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iocapteurs\TP_fait\"/>
    </mc:Choice>
  </mc:AlternateContent>
  <bookViews>
    <workbookView xWindow="0" yWindow="0" windowWidth="19200" windowHeight="11490"/>
  </bookViews>
  <sheets>
    <sheet name="Plasmon" sheetId="1" r:id="rId1"/>
    <sheet name="Feuil1" sheetId="2" r:id="rId2"/>
  </sheets>
  <definedNames>
    <definedName name="_xlchart.0" hidden="1">Feuil1!$A$1:$A$15</definedName>
    <definedName name="_xlchart.1" hidden="1">Feuil1!$C$1</definedName>
    <definedName name="_xlchart.2" hidden="1">Feuil1!$C$2:$C$15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3" i="1" l="1"/>
  <c r="AR3" i="1" s="1"/>
  <c r="AQ4" i="1"/>
  <c r="AR4" i="1" s="1"/>
  <c r="AQ5" i="1"/>
  <c r="AR5" i="1" s="1"/>
  <c r="AQ6" i="1"/>
  <c r="AR6" i="1" s="1"/>
  <c r="AQ7" i="1"/>
  <c r="AR7" i="1" s="1"/>
  <c r="AQ8" i="1"/>
  <c r="AR8" i="1" s="1"/>
  <c r="AQ9" i="1"/>
  <c r="AR9" i="1" s="1"/>
  <c r="AQ10" i="1"/>
  <c r="AR10" i="1" s="1"/>
  <c r="AQ11" i="1"/>
  <c r="AR11" i="1" s="1"/>
  <c r="AQ12" i="1"/>
  <c r="AR12" i="1" s="1"/>
  <c r="AQ13" i="1"/>
  <c r="AR13" i="1" s="1"/>
  <c r="AQ14" i="1"/>
  <c r="AR14" i="1" s="1"/>
  <c r="AQ15" i="1"/>
  <c r="AQ16" i="1"/>
  <c r="AR16" i="1" s="1"/>
  <c r="AQ17" i="1"/>
  <c r="AR17" i="1" s="1"/>
  <c r="AQ18" i="1"/>
  <c r="AR18" i="1" s="1"/>
  <c r="AQ19" i="1"/>
  <c r="AR19" i="1" s="1"/>
  <c r="AQ20" i="1"/>
  <c r="AR20" i="1" s="1"/>
  <c r="AQ21" i="1"/>
  <c r="AR21" i="1" s="1"/>
  <c r="AQ22" i="1"/>
  <c r="AR22" i="1" s="1"/>
  <c r="AQ23" i="1"/>
  <c r="AR23" i="1" s="1"/>
  <c r="AQ24" i="1"/>
  <c r="AR24" i="1" s="1"/>
  <c r="AQ25" i="1"/>
  <c r="AR25" i="1" s="1"/>
  <c r="AQ26" i="1"/>
  <c r="AR26" i="1" s="1"/>
  <c r="AQ27" i="1"/>
  <c r="AR27" i="1" s="1"/>
  <c r="AQ28" i="1"/>
  <c r="AR28" i="1" s="1"/>
  <c r="AQ29" i="1"/>
  <c r="AR29" i="1" s="1"/>
  <c r="AQ30" i="1"/>
  <c r="AR30" i="1" s="1"/>
  <c r="AQ31" i="1"/>
  <c r="AR31" i="1" s="1"/>
  <c r="AQ32" i="1"/>
  <c r="AR32" i="1" s="1"/>
  <c r="AQ33" i="1"/>
  <c r="AR33" i="1" s="1"/>
  <c r="AQ34" i="1"/>
  <c r="AR34" i="1" s="1"/>
  <c r="AQ35" i="1"/>
  <c r="AR35" i="1" s="1"/>
  <c r="AQ36" i="1"/>
  <c r="AR36" i="1" s="1"/>
  <c r="AQ37" i="1"/>
  <c r="AR37" i="1" s="1"/>
  <c r="AQ38" i="1"/>
  <c r="AR38" i="1" s="1"/>
  <c r="AQ39" i="1"/>
  <c r="AR39" i="1" s="1"/>
  <c r="AQ40" i="1"/>
  <c r="AR40" i="1" s="1"/>
  <c r="AQ41" i="1"/>
  <c r="AR41" i="1" s="1"/>
  <c r="AQ42" i="1"/>
  <c r="AR42" i="1" s="1"/>
  <c r="AQ43" i="1"/>
  <c r="AR43" i="1" s="1"/>
  <c r="AQ44" i="1"/>
  <c r="AR44" i="1" s="1"/>
  <c r="AQ45" i="1"/>
  <c r="AR45" i="1" s="1"/>
  <c r="AQ46" i="1"/>
  <c r="AR46" i="1" s="1"/>
  <c r="AQ47" i="1"/>
  <c r="AR47" i="1" s="1"/>
  <c r="AQ48" i="1"/>
  <c r="AR48" i="1" s="1"/>
  <c r="AQ49" i="1"/>
  <c r="AR49" i="1" s="1"/>
  <c r="AQ50" i="1"/>
  <c r="AR50" i="1" s="1"/>
  <c r="AQ51" i="1"/>
  <c r="AR51" i="1" s="1"/>
  <c r="AQ52" i="1"/>
  <c r="AR52" i="1" s="1"/>
  <c r="AQ53" i="1"/>
  <c r="AR53" i="1" s="1"/>
  <c r="AQ54" i="1"/>
  <c r="AR54" i="1" s="1"/>
  <c r="AQ55" i="1"/>
  <c r="AR55" i="1" s="1"/>
  <c r="AQ56" i="1"/>
  <c r="AR56" i="1" s="1"/>
  <c r="AQ57" i="1"/>
  <c r="AR57" i="1" s="1"/>
  <c r="AQ58" i="1"/>
  <c r="AR58" i="1" s="1"/>
  <c r="AQ59" i="1"/>
  <c r="AR59" i="1" s="1"/>
  <c r="AQ60" i="1"/>
  <c r="AR60" i="1" s="1"/>
  <c r="AQ61" i="1"/>
  <c r="AR61" i="1" s="1"/>
  <c r="AQ62" i="1"/>
  <c r="AR62" i="1" s="1"/>
  <c r="AQ63" i="1"/>
  <c r="AR63" i="1" s="1"/>
  <c r="AQ64" i="1"/>
  <c r="AR64" i="1" s="1"/>
  <c r="AQ65" i="1"/>
  <c r="AR65" i="1" s="1"/>
  <c r="AQ66" i="1"/>
  <c r="AR66" i="1" s="1"/>
  <c r="AQ67" i="1"/>
  <c r="AR67" i="1" s="1"/>
  <c r="AQ68" i="1"/>
  <c r="AR68" i="1" s="1"/>
  <c r="AQ69" i="1"/>
  <c r="AR69" i="1" s="1"/>
  <c r="AQ70" i="1"/>
  <c r="AR70" i="1" s="1"/>
  <c r="AQ71" i="1"/>
  <c r="AR71" i="1" s="1"/>
  <c r="AQ72" i="1"/>
  <c r="AR72" i="1" s="1"/>
  <c r="AQ73" i="1"/>
  <c r="AR73" i="1" s="1"/>
  <c r="AQ74" i="1"/>
  <c r="AR74" i="1" s="1"/>
  <c r="AQ75" i="1"/>
  <c r="AR75" i="1" s="1"/>
  <c r="AQ76" i="1"/>
  <c r="AR76" i="1" s="1"/>
  <c r="AQ77" i="1"/>
  <c r="AR77" i="1" s="1"/>
  <c r="AQ78" i="1"/>
  <c r="AR78" i="1" s="1"/>
  <c r="AQ79" i="1"/>
  <c r="AR79" i="1" s="1"/>
  <c r="AQ80" i="1"/>
  <c r="AR80" i="1" s="1"/>
  <c r="AQ81" i="1"/>
  <c r="AR81" i="1" s="1"/>
  <c r="AQ82" i="1"/>
  <c r="AR82" i="1" s="1"/>
  <c r="AQ83" i="1"/>
  <c r="AR83" i="1" s="1"/>
  <c r="AQ84" i="1"/>
  <c r="AR84" i="1" s="1"/>
  <c r="AQ85" i="1"/>
  <c r="AR85" i="1" s="1"/>
  <c r="AQ86" i="1"/>
  <c r="AR86" i="1" s="1"/>
  <c r="AQ87" i="1"/>
  <c r="AR87" i="1" s="1"/>
  <c r="AQ88" i="1"/>
  <c r="AR88" i="1" s="1"/>
  <c r="AQ89" i="1"/>
  <c r="AR89" i="1" s="1"/>
  <c r="AQ90" i="1"/>
  <c r="AR90" i="1" s="1"/>
  <c r="AQ91" i="1"/>
  <c r="AR91" i="1" s="1"/>
  <c r="AQ92" i="1"/>
  <c r="AR92" i="1" s="1"/>
  <c r="AQ93" i="1"/>
  <c r="AR93" i="1" s="1"/>
  <c r="AQ94" i="1"/>
  <c r="AR94" i="1" s="1"/>
  <c r="AQ95" i="1"/>
  <c r="AR95" i="1" s="1"/>
  <c r="AQ96" i="1"/>
  <c r="AR96" i="1" s="1"/>
  <c r="AQ97" i="1"/>
  <c r="AR97" i="1" s="1"/>
  <c r="AQ98" i="1"/>
  <c r="AR98" i="1" s="1"/>
  <c r="AQ99" i="1"/>
  <c r="AR99" i="1" s="1"/>
  <c r="AQ100" i="1"/>
  <c r="AR100" i="1" s="1"/>
  <c r="AQ101" i="1"/>
  <c r="AR101" i="1" s="1"/>
  <c r="AQ102" i="1"/>
  <c r="AR102" i="1" s="1"/>
  <c r="AQ103" i="1"/>
  <c r="AR103" i="1" s="1"/>
  <c r="AQ104" i="1"/>
  <c r="AR104" i="1" s="1"/>
  <c r="AQ105" i="1"/>
  <c r="AR105" i="1" s="1"/>
  <c r="AQ106" i="1"/>
  <c r="AR106" i="1" s="1"/>
  <c r="AQ107" i="1"/>
  <c r="AR107" i="1" s="1"/>
  <c r="AQ108" i="1"/>
  <c r="AR108" i="1" s="1"/>
  <c r="AQ109" i="1"/>
  <c r="AR109" i="1" s="1"/>
  <c r="AQ110" i="1"/>
  <c r="AR110" i="1" s="1"/>
  <c r="AQ111" i="1"/>
  <c r="AR111" i="1" s="1"/>
  <c r="AQ112" i="1"/>
  <c r="AR112" i="1" s="1"/>
  <c r="AQ113" i="1"/>
  <c r="AR113" i="1" s="1"/>
  <c r="AQ114" i="1"/>
  <c r="AR114" i="1" s="1"/>
  <c r="AQ115" i="1"/>
  <c r="AR115" i="1" s="1"/>
  <c r="AQ116" i="1"/>
  <c r="AR116" i="1" s="1"/>
  <c r="AQ117" i="1"/>
  <c r="AR117" i="1" s="1"/>
  <c r="AQ118" i="1"/>
  <c r="AR118" i="1" s="1"/>
  <c r="AQ119" i="1"/>
  <c r="AR119" i="1" s="1"/>
  <c r="AQ120" i="1"/>
  <c r="AR120" i="1" s="1"/>
  <c r="AQ121" i="1"/>
  <c r="AR121" i="1" s="1"/>
  <c r="AQ122" i="1"/>
  <c r="AR122" i="1" s="1"/>
  <c r="AQ123" i="1"/>
  <c r="AR123" i="1" s="1"/>
  <c r="AQ124" i="1"/>
  <c r="AR124" i="1" s="1"/>
  <c r="AQ125" i="1"/>
  <c r="AR125" i="1" s="1"/>
  <c r="AQ126" i="1"/>
  <c r="AR126" i="1" s="1"/>
  <c r="AQ127" i="1"/>
  <c r="AR127" i="1" s="1"/>
  <c r="AQ128" i="1"/>
  <c r="AR128" i="1" s="1"/>
  <c r="AQ129" i="1"/>
  <c r="AR129" i="1" s="1"/>
  <c r="AQ130" i="1"/>
  <c r="AR130" i="1" s="1"/>
  <c r="AQ131" i="1"/>
  <c r="AR131" i="1" s="1"/>
  <c r="AQ132" i="1"/>
  <c r="AR132" i="1" s="1"/>
  <c r="AQ133" i="1"/>
  <c r="AR133" i="1" s="1"/>
  <c r="AQ134" i="1"/>
  <c r="AR134" i="1" s="1"/>
  <c r="AQ135" i="1"/>
  <c r="AR135" i="1" s="1"/>
  <c r="AQ136" i="1"/>
  <c r="AR136" i="1" s="1"/>
  <c r="AQ137" i="1"/>
  <c r="AR137" i="1" s="1"/>
  <c r="AQ138" i="1"/>
  <c r="AR138" i="1" s="1"/>
  <c r="AQ139" i="1"/>
  <c r="AR139" i="1" s="1"/>
  <c r="AQ140" i="1"/>
  <c r="AR140" i="1" s="1"/>
  <c r="AQ141" i="1"/>
  <c r="AR141" i="1" s="1"/>
  <c r="AQ142" i="1"/>
  <c r="AR142" i="1" s="1"/>
  <c r="AQ143" i="1"/>
  <c r="AR143" i="1" s="1"/>
  <c r="AQ144" i="1"/>
  <c r="AR144" i="1" s="1"/>
  <c r="AQ145" i="1"/>
  <c r="AR145" i="1" s="1"/>
  <c r="AQ146" i="1"/>
  <c r="AR146" i="1" s="1"/>
  <c r="AQ147" i="1"/>
  <c r="AR147" i="1" s="1"/>
  <c r="AQ148" i="1"/>
  <c r="AR148" i="1" s="1"/>
  <c r="AQ149" i="1"/>
  <c r="AR149" i="1" s="1"/>
  <c r="AQ150" i="1"/>
  <c r="AR150" i="1" s="1"/>
  <c r="AQ151" i="1"/>
  <c r="AR151" i="1" s="1"/>
  <c r="AQ152" i="1"/>
  <c r="AR152" i="1" s="1"/>
  <c r="AQ153" i="1"/>
  <c r="AR153" i="1" s="1"/>
  <c r="AQ154" i="1"/>
  <c r="AR154" i="1" s="1"/>
  <c r="AQ155" i="1"/>
  <c r="AR155" i="1" s="1"/>
  <c r="AQ156" i="1"/>
  <c r="AR156" i="1" s="1"/>
  <c r="AQ157" i="1"/>
  <c r="AR157" i="1" s="1"/>
  <c r="AQ158" i="1"/>
  <c r="AR158" i="1" s="1"/>
  <c r="AQ159" i="1"/>
  <c r="AR159" i="1" s="1"/>
  <c r="AQ160" i="1"/>
  <c r="AR160" i="1" s="1"/>
  <c r="AQ161" i="1"/>
  <c r="AR161" i="1" s="1"/>
  <c r="AQ162" i="1"/>
  <c r="AR162" i="1" s="1"/>
  <c r="AQ163" i="1"/>
  <c r="AR163" i="1" s="1"/>
  <c r="AQ164" i="1"/>
  <c r="AR164" i="1" s="1"/>
  <c r="AQ165" i="1"/>
  <c r="AR165" i="1" s="1"/>
  <c r="AQ166" i="1"/>
  <c r="AR166" i="1" s="1"/>
  <c r="AQ167" i="1"/>
  <c r="AR167" i="1" s="1"/>
  <c r="AQ168" i="1"/>
  <c r="AR168" i="1" s="1"/>
  <c r="AQ169" i="1"/>
  <c r="AR169" i="1" s="1"/>
  <c r="AQ170" i="1"/>
  <c r="AR170" i="1" s="1"/>
  <c r="AQ171" i="1"/>
  <c r="AR171" i="1" s="1"/>
  <c r="AQ172" i="1"/>
  <c r="AR172" i="1" s="1"/>
  <c r="AQ173" i="1"/>
  <c r="AR173" i="1" s="1"/>
  <c r="AQ174" i="1"/>
  <c r="AR174" i="1" s="1"/>
  <c r="AQ175" i="1"/>
  <c r="AR175" i="1" s="1"/>
  <c r="AQ176" i="1"/>
  <c r="AR176" i="1" s="1"/>
  <c r="AQ177" i="1"/>
  <c r="AR177" i="1" s="1"/>
  <c r="AQ178" i="1"/>
  <c r="AR178" i="1" s="1"/>
  <c r="AQ179" i="1"/>
  <c r="AR179" i="1" s="1"/>
  <c r="AQ180" i="1"/>
  <c r="AR180" i="1" s="1"/>
  <c r="AQ181" i="1"/>
  <c r="AR181" i="1" s="1"/>
  <c r="AQ182" i="1"/>
  <c r="AR182" i="1" s="1"/>
  <c r="AQ183" i="1"/>
  <c r="AR183" i="1" s="1"/>
  <c r="AQ184" i="1"/>
  <c r="AR184" i="1" s="1"/>
  <c r="AQ185" i="1"/>
  <c r="AR185" i="1" s="1"/>
  <c r="AQ186" i="1"/>
  <c r="AR186" i="1" s="1"/>
  <c r="AQ187" i="1"/>
  <c r="AR187" i="1" s="1"/>
  <c r="AQ188" i="1"/>
  <c r="AR188" i="1" s="1"/>
  <c r="AQ189" i="1"/>
  <c r="AR189" i="1" s="1"/>
  <c r="AQ190" i="1"/>
  <c r="AR190" i="1" s="1"/>
  <c r="AQ191" i="1"/>
  <c r="AR191" i="1" s="1"/>
  <c r="AQ192" i="1"/>
  <c r="AR192" i="1" s="1"/>
  <c r="AQ193" i="1"/>
  <c r="AR193" i="1" s="1"/>
  <c r="AQ194" i="1"/>
  <c r="AR194" i="1" s="1"/>
  <c r="AQ195" i="1"/>
  <c r="AR195" i="1" s="1"/>
  <c r="AQ196" i="1"/>
  <c r="AR196" i="1" s="1"/>
  <c r="AQ197" i="1"/>
  <c r="AR197" i="1" s="1"/>
  <c r="AQ198" i="1"/>
  <c r="AR198" i="1" s="1"/>
  <c r="AQ199" i="1"/>
  <c r="AR199" i="1" s="1"/>
  <c r="AQ200" i="1"/>
  <c r="AR200" i="1" s="1"/>
  <c r="AQ201" i="1"/>
  <c r="AR201" i="1" s="1"/>
  <c r="AQ202" i="1"/>
  <c r="AR202" i="1" s="1"/>
  <c r="AQ203" i="1"/>
  <c r="AR203" i="1" s="1"/>
  <c r="AQ204" i="1"/>
  <c r="AR204" i="1" s="1"/>
  <c r="AQ205" i="1"/>
  <c r="AR205" i="1" s="1"/>
  <c r="AQ206" i="1"/>
  <c r="AR206" i="1" s="1"/>
  <c r="AQ207" i="1"/>
  <c r="AR207" i="1" s="1"/>
  <c r="AQ208" i="1"/>
  <c r="AR208" i="1" s="1"/>
  <c r="AQ209" i="1"/>
  <c r="AR209" i="1" s="1"/>
  <c r="AQ210" i="1"/>
  <c r="AR210" i="1" s="1"/>
  <c r="AQ211" i="1"/>
  <c r="AR211" i="1" s="1"/>
  <c r="AQ212" i="1"/>
  <c r="AR212" i="1" s="1"/>
  <c r="AQ213" i="1"/>
  <c r="AR213" i="1" s="1"/>
  <c r="AQ214" i="1"/>
  <c r="AR214" i="1" s="1"/>
  <c r="AQ215" i="1"/>
  <c r="AR215" i="1" s="1"/>
  <c r="AQ216" i="1"/>
  <c r="AR216" i="1" s="1"/>
  <c r="AQ217" i="1"/>
  <c r="AR217" i="1" s="1"/>
  <c r="AQ218" i="1"/>
  <c r="AR218" i="1" s="1"/>
  <c r="AQ219" i="1"/>
  <c r="AR219" i="1" s="1"/>
  <c r="AQ220" i="1"/>
  <c r="AR220" i="1" s="1"/>
  <c r="AQ221" i="1"/>
  <c r="AR221" i="1" s="1"/>
  <c r="AQ222" i="1"/>
  <c r="AR222" i="1" s="1"/>
  <c r="AQ223" i="1"/>
  <c r="AR223" i="1" s="1"/>
  <c r="AQ224" i="1"/>
  <c r="AR224" i="1" s="1"/>
  <c r="AQ225" i="1"/>
  <c r="AR225" i="1" s="1"/>
  <c r="AQ226" i="1"/>
  <c r="AR226" i="1" s="1"/>
  <c r="AQ227" i="1"/>
  <c r="AR227" i="1" s="1"/>
  <c r="AQ228" i="1"/>
  <c r="AR228" i="1" s="1"/>
  <c r="AQ229" i="1"/>
  <c r="AR229" i="1" s="1"/>
  <c r="AQ230" i="1"/>
  <c r="AR230" i="1" s="1"/>
  <c r="AQ231" i="1"/>
  <c r="AR231" i="1" s="1"/>
  <c r="AQ232" i="1"/>
  <c r="AR232" i="1" s="1"/>
  <c r="AQ233" i="1"/>
  <c r="AR233" i="1" s="1"/>
  <c r="AQ234" i="1"/>
  <c r="AR234" i="1" s="1"/>
  <c r="AQ235" i="1"/>
  <c r="AR235" i="1" s="1"/>
  <c r="AQ236" i="1"/>
  <c r="AR236" i="1" s="1"/>
  <c r="AQ237" i="1"/>
  <c r="AR237" i="1" s="1"/>
  <c r="AQ238" i="1"/>
  <c r="AR238" i="1" s="1"/>
  <c r="AQ239" i="1"/>
  <c r="AR239" i="1" s="1"/>
  <c r="AQ240" i="1"/>
  <c r="AR240" i="1" s="1"/>
  <c r="AQ241" i="1"/>
  <c r="AR241" i="1" s="1"/>
  <c r="AQ242" i="1"/>
  <c r="AR242" i="1" s="1"/>
  <c r="AQ243" i="1"/>
  <c r="AR243" i="1" s="1"/>
  <c r="AQ244" i="1"/>
  <c r="AR244" i="1" s="1"/>
  <c r="AQ245" i="1"/>
  <c r="AR245" i="1" s="1"/>
  <c r="AQ246" i="1"/>
  <c r="AR246" i="1" s="1"/>
  <c r="AQ247" i="1"/>
  <c r="AR247" i="1" s="1"/>
  <c r="AQ248" i="1"/>
  <c r="AR248" i="1" s="1"/>
  <c r="AQ249" i="1"/>
  <c r="AR249" i="1" s="1"/>
  <c r="AQ250" i="1"/>
  <c r="AR250" i="1" s="1"/>
  <c r="AQ251" i="1"/>
  <c r="AR251" i="1" s="1"/>
  <c r="AQ252" i="1"/>
  <c r="AR252" i="1" s="1"/>
  <c r="AQ253" i="1"/>
  <c r="AR253" i="1" s="1"/>
  <c r="AQ254" i="1"/>
  <c r="AR254" i="1" s="1"/>
  <c r="AQ255" i="1"/>
  <c r="AR255" i="1" s="1"/>
  <c r="AQ256" i="1"/>
  <c r="AR256" i="1" s="1"/>
  <c r="AQ257" i="1"/>
  <c r="AR257" i="1" s="1"/>
  <c r="AQ258" i="1"/>
  <c r="AR258" i="1" s="1"/>
  <c r="AQ259" i="1"/>
  <c r="AR259" i="1" s="1"/>
  <c r="AQ260" i="1"/>
  <c r="AR260" i="1" s="1"/>
  <c r="AQ261" i="1"/>
  <c r="AR261" i="1" s="1"/>
  <c r="AQ262" i="1"/>
  <c r="AR262" i="1" s="1"/>
  <c r="AQ263" i="1"/>
  <c r="AR263" i="1" s="1"/>
  <c r="AQ264" i="1"/>
  <c r="AR264" i="1" s="1"/>
  <c r="AQ265" i="1"/>
  <c r="AR265" i="1" s="1"/>
  <c r="AQ266" i="1"/>
  <c r="AR266" i="1" s="1"/>
  <c r="AQ267" i="1"/>
  <c r="AR267" i="1" s="1"/>
  <c r="AQ268" i="1"/>
  <c r="AR268" i="1" s="1"/>
  <c r="AQ269" i="1"/>
  <c r="AR269" i="1" s="1"/>
  <c r="AQ270" i="1"/>
  <c r="AR270" i="1" s="1"/>
  <c r="AQ271" i="1"/>
  <c r="AR271" i="1" s="1"/>
  <c r="AQ272" i="1"/>
  <c r="AR272" i="1" s="1"/>
  <c r="AQ273" i="1"/>
  <c r="AR273" i="1" s="1"/>
  <c r="AQ274" i="1"/>
  <c r="AR274" i="1" s="1"/>
  <c r="AQ275" i="1"/>
  <c r="AR275" i="1" s="1"/>
  <c r="AQ276" i="1"/>
  <c r="AR276" i="1" s="1"/>
  <c r="AQ277" i="1"/>
  <c r="AR277" i="1" s="1"/>
  <c r="AQ278" i="1"/>
  <c r="AR278" i="1" s="1"/>
  <c r="AQ279" i="1"/>
  <c r="AR279" i="1" s="1"/>
  <c r="AQ280" i="1"/>
  <c r="AR280" i="1" s="1"/>
  <c r="AQ281" i="1"/>
  <c r="AR281" i="1" s="1"/>
  <c r="AQ282" i="1"/>
  <c r="AR282" i="1" s="1"/>
  <c r="AQ283" i="1"/>
  <c r="AR283" i="1" s="1"/>
  <c r="AQ284" i="1"/>
  <c r="AR284" i="1" s="1"/>
  <c r="AQ285" i="1"/>
  <c r="AR285" i="1" s="1"/>
  <c r="AQ286" i="1"/>
  <c r="AR286" i="1" s="1"/>
  <c r="AQ287" i="1"/>
  <c r="AR287" i="1" s="1"/>
  <c r="AQ288" i="1"/>
  <c r="AR288" i="1" s="1"/>
  <c r="AQ289" i="1"/>
  <c r="AR289" i="1" s="1"/>
  <c r="AQ290" i="1"/>
  <c r="AR290" i="1" s="1"/>
  <c r="AQ291" i="1"/>
  <c r="AR291" i="1" s="1"/>
  <c r="AQ292" i="1"/>
  <c r="AR292" i="1" s="1"/>
  <c r="AQ293" i="1"/>
  <c r="AR293" i="1" s="1"/>
  <c r="AQ294" i="1"/>
  <c r="AR294" i="1" s="1"/>
  <c r="AQ295" i="1"/>
  <c r="AR295" i="1" s="1"/>
  <c r="AQ296" i="1"/>
  <c r="AR296" i="1" s="1"/>
  <c r="AQ297" i="1"/>
  <c r="AR297" i="1" s="1"/>
  <c r="AQ298" i="1"/>
  <c r="AR298" i="1" s="1"/>
  <c r="AQ299" i="1"/>
  <c r="AR299" i="1" s="1"/>
  <c r="AQ300" i="1"/>
  <c r="AR300" i="1" s="1"/>
  <c r="AQ301" i="1"/>
  <c r="AR301" i="1" s="1"/>
  <c r="AQ302" i="1"/>
  <c r="AR302" i="1" s="1"/>
  <c r="AQ303" i="1"/>
  <c r="AR303" i="1" s="1"/>
  <c r="AQ304" i="1"/>
  <c r="AR304" i="1" s="1"/>
  <c r="AQ305" i="1"/>
  <c r="AR305" i="1" s="1"/>
  <c r="AQ306" i="1"/>
  <c r="AR306" i="1" s="1"/>
  <c r="AQ307" i="1"/>
  <c r="AR307" i="1" s="1"/>
  <c r="AQ308" i="1"/>
  <c r="AR308" i="1" s="1"/>
  <c r="AQ309" i="1"/>
  <c r="AR309" i="1" s="1"/>
  <c r="AQ310" i="1"/>
  <c r="AR310" i="1" s="1"/>
  <c r="AQ311" i="1"/>
  <c r="AR311" i="1" s="1"/>
  <c r="AQ312" i="1"/>
  <c r="AR312" i="1" s="1"/>
  <c r="AQ313" i="1"/>
  <c r="AR313" i="1" s="1"/>
  <c r="AQ314" i="1"/>
  <c r="AR314" i="1" s="1"/>
  <c r="AQ315" i="1"/>
  <c r="AR315" i="1" s="1"/>
  <c r="AQ316" i="1"/>
  <c r="AR316" i="1" s="1"/>
  <c r="AQ317" i="1"/>
  <c r="AR317" i="1" s="1"/>
  <c r="AQ318" i="1"/>
  <c r="AR318" i="1" s="1"/>
  <c r="AQ319" i="1"/>
  <c r="AR319" i="1" s="1"/>
  <c r="AQ320" i="1"/>
  <c r="AR320" i="1" s="1"/>
  <c r="AQ321" i="1"/>
  <c r="AR321" i="1" s="1"/>
  <c r="AQ322" i="1"/>
  <c r="AR322" i="1" s="1"/>
  <c r="AQ323" i="1"/>
  <c r="AR323" i="1" s="1"/>
  <c r="AQ324" i="1"/>
  <c r="AR324" i="1" s="1"/>
  <c r="AQ325" i="1"/>
  <c r="AR325" i="1" s="1"/>
  <c r="AQ326" i="1"/>
  <c r="AR326" i="1" s="1"/>
  <c r="AQ327" i="1"/>
  <c r="AR327" i="1" s="1"/>
  <c r="AQ328" i="1"/>
  <c r="AR328" i="1" s="1"/>
  <c r="AQ329" i="1"/>
  <c r="AR329" i="1" s="1"/>
  <c r="AQ330" i="1"/>
  <c r="AR330" i="1" s="1"/>
  <c r="AQ331" i="1"/>
  <c r="AR331" i="1" s="1"/>
  <c r="AQ332" i="1"/>
  <c r="AR332" i="1" s="1"/>
  <c r="AQ333" i="1"/>
  <c r="AR333" i="1" s="1"/>
  <c r="AQ334" i="1"/>
  <c r="AR334" i="1" s="1"/>
  <c r="AQ335" i="1"/>
  <c r="AR335" i="1" s="1"/>
  <c r="AQ336" i="1"/>
  <c r="AR336" i="1" s="1"/>
  <c r="AQ337" i="1"/>
  <c r="AR337" i="1" s="1"/>
  <c r="AQ338" i="1"/>
  <c r="AR338" i="1" s="1"/>
  <c r="AQ339" i="1"/>
  <c r="AR339" i="1" s="1"/>
  <c r="AQ340" i="1"/>
  <c r="AR340" i="1" s="1"/>
  <c r="AQ341" i="1"/>
  <c r="AR341" i="1" s="1"/>
  <c r="AQ342" i="1"/>
  <c r="AR342" i="1" s="1"/>
  <c r="AQ343" i="1"/>
  <c r="AR343" i="1" s="1"/>
  <c r="AQ344" i="1"/>
  <c r="AR344" i="1" s="1"/>
  <c r="AQ345" i="1"/>
  <c r="AR345" i="1" s="1"/>
  <c r="AQ346" i="1"/>
  <c r="AR346" i="1" s="1"/>
  <c r="AQ347" i="1"/>
  <c r="AR347" i="1" s="1"/>
  <c r="AQ348" i="1"/>
  <c r="AR348" i="1" s="1"/>
  <c r="AQ349" i="1"/>
  <c r="AR349" i="1" s="1"/>
  <c r="AQ350" i="1"/>
  <c r="AR350" i="1" s="1"/>
  <c r="AQ351" i="1"/>
  <c r="AR351" i="1" s="1"/>
  <c r="AQ352" i="1"/>
  <c r="AR352" i="1" s="1"/>
  <c r="AQ353" i="1"/>
  <c r="AR353" i="1" s="1"/>
  <c r="AQ354" i="1"/>
  <c r="AR354" i="1" s="1"/>
  <c r="AQ355" i="1"/>
  <c r="AR355" i="1" s="1"/>
  <c r="AQ356" i="1"/>
  <c r="AR356" i="1" s="1"/>
  <c r="AQ357" i="1"/>
  <c r="AR357" i="1" s="1"/>
  <c r="AQ358" i="1"/>
  <c r="AR358" i="1" s="1"/>
  <c r="AQ359" i="1"/>
  <c r="AR359" i="1" s="1"/>
  <c r="AQ360" i="1"/>
  <c r="AR360" i="1" s="1"/>
  <c r="AQ361" i="1"/>
  <c r="AR361" i="1" s="1"/>
  <c r="AQ362" i="1"/>
  <c r="AR362" i="1" s="1"/>
  <c r="AQ363" i="1"/>
  <c r="AR363" i="1" s="1"/>
  <c r="AQ364" i="1"/>
  <c r="AR364" i="1" s="1"/>
  <c r="AQ365" i="1"/>
  <c r="AR365" i="1" s="1"/>
  <c r="AQ366" i="1"/>
  <c r="AR366" i="1" s="1"/>
  <c r="AQ367" i="1"/>
  <c r="AR367" i="1" s="1"/>
  <c r="AQ368" i="1"/>
  <c r="AR368" i="1" s="1"/>
  <c r="AQ369" i="1"/>
  <c r="AR369" i="1" s="1"/>
  <c r="AQ370" i="1"/>
  <c r="AR370" i="1" s="1"/>
  <c r="AQ371" i="1"/>
  <c r="AR371" i="1" s="1"/>
  <c r="AQ372" i="1"/>
  <c r="AR372" i="1" s="1"/>
  <c r="AQ373" i="1"/>
  <c r="AR373" i="1" s="1"/>
  <c r="AQ374" i="1"/>
  <c r="AR374" i="1" s="1"/>
  <c r="AQ375" i="1"/>
  <c r="AR375" i="1" s="1"/>
  <c r="AQ376" i="1"/>
  <c r="AR376" i="1" s="1"/>
  <c r="AQ377" i="1"/>
  <c r="AR377" i="1" s="1"/>
  <c r="AQ378" i="1"/>
  <c r="AR378" i="1" s="1"/>
  <c r="AQ379" i="1"/>
  <c r="AR379" i="1" s="1"/>
  <c r="AQ380" i="1"/>
  <c r="AR380" i="1" s="1"/>
  <c r="AQ381" i="1"/>
  <c r="AR381" i="1" s="1"/>
  <c r="AQ382" i="1"/>
  <c r="AR382" i="1" s="1"/>
  <c r="AQ383" i="1"/>
  <c r="AR383" i="1" s="1"/>
  <c r="AQ384" i="1"/>
  <c r="AR384" i="1" s="1"/>
  <c r="AQ385" i="1"/>
  <c r="AR385" i="1" s="1"/>
  <c r="AQ386" i="1"/>
  <c r="AR386" i="1" s="1"/>
  <c r="AQ387" i="1"/>
  <c r="AR387" i="1" s="1"/>
  <c r="AQ388" i="1"/>
  <c r="AR388" i="1" s="1"/>
  <c r="AQ389" i="1"/>
  <c r="AR389" i="1" s="1"/>
  <c r="AQ390" i="1"/>
  <c r="AR390" i="1" s="1"/>
  <c r="AQ391" i="1"/>
  <c r="AR391" i="1" s="1"/>
  <c r="AQ392" i="1"/>
  <c r="AR392" i="1" s="1"/>
  <c r="AQ393" i="1"/>
  <c r="AR393" i="1" s="1"/>
  <c r="AQ394" i="1"/>
  <c r="AR394" i="1" s="1"/>
  <c r="AQ395" i="1"/>
  <c r="AR395" i="1" s="1"/>
  <c r="AQ396" i="1"/>
  <c r="AR396" i="1" s="1"/>
  <c r="AQ397" i="1"/>
  <c r="AR397" i="1" s="1"/>
  <c r="AQ398" i="1"/>
  <c r="AR398" i="1" s="1"/>
  <c r="AQ399" i="1"/>
  <c r="AR399" i="1" s="1"/>
  <c r="AQ400" i="1"/>
  <c r="AR400" i="1" s="1"/>
  <c r="AQ401" i="1"/>
  <c r="AR401" i="1" s="1"/>
  <c r="AQ402" i="1"/>
  <c r="AR402" i="1" s="1"/>
  <c r="AQ403" i="1"/>
  <c r="AR403" i="1" s="1"/>
  <c r="AQ404" i="1"/>
  <c r="AR404" i="1" s="1"/>
  <c r="AQ405" i="1"/>
  <c r="AR405" i="1" s="1"/>
  <c r="AQ406" i="1"/>
  <c r="AR406" i="1" s="1"/>
  <c r="AQ407" i="1"/>
  <c r="AR407" i="1" s="1"/>
  <c r="AQ408" i="1"/>
  <c r="AR408" i="1" s="1"/>
  <c r="AQ409" i="1"/>
  <c r="AR409" i="1" s="1"/>
  <c r="AQ410" i="1"/>
  <c r="AR410" i="1" s="1"/>
  <c r="AQ411" i="1"/>
  <c r="AR411" i="1" s="1"/>
  <c r="AQ412" i="1"/>
  <c r="AR412" i="1" s="1"/>
  <c r="AQ413" i="1"/>
  <c r="AR413" i="1" s="1"/>
  <c r="AQ414" i="1"/>
  <c r="AR414" i="1" s="1"/>
  <c r="AQ415" i="1"/>
  <c r="AR415" i="1" s="1"/>
  <c r="AQ416" i="1"/>
  <c r="AR416" i="1" s="1"/>
  <c r="AQ417" i="1"/>
  <c r="AR417" i="1" s="1"/>
  <c r="AQ418" i="1"/>
  <c r="AR418" i="1" s="1"/>
  <c r="AQ419" i="1"/>
  <c r="AR419" i="1" s="1"/>
  <c r="AQ420" i="1"/>
  <c r="AR420" i="1" s="1"/>
  <c r="AQ421" i="1"/>
  <c r="AR421" i="1" s="1"/>
  <c r="AQ422" i="1"/>
  <c r="AR422" i="1" s="1"/>
  <c r="AQ423" i="1"/>
  <c r="AR423" i="1" s="1"/>
  <c r="AQ424" i="1"/>
  <c r="AR424" i="1" s="1"/>
  <c r="AQ425" i="1"/>
  <c r="AR425" i="1" s="1"/>
  <c r="AQ426" i="1"/>
  <c r="AR426" i="1" s="1"/>
  <c r="AQ427" i="1"/>
  <c r="AR427" i="1" s="1"/>
  <c r="AQ428" i="1"/>
  <c r="AR428" i="1" s="1"/>
  <c r="AQ429" i="1"/>
  <c r="AR429" i="1" s="1"/>
  <c r="AQ430" i="1"/>
  <c r="AR430" i="1" s="1"/>
  <c r="AQ431" i="1"/>
  <c r="AR431" i="1" s="1"/>
  <c r="AQ432" i="1"/>
  <c r="AR432" i="1" s="1"/>
  <c r="AQ433" i="1"/>
  <c r="AR433" i="1" s="1"/>
  <c r="AQ434" i="1"/>
  <c r="AR434" i="1" s="1"/>
  <c r="AQ435" i="1"/>
  <c r="AR435" i="1" s="1"/>
  <c r="AQ436" i="1"/>
  <c r="AR436" i="1" s="1"/>
  <c r="AQ437" i="1"/>
  <c r="AR437" i="1" s="1"/>
  <c r="AQ438" i="1"/>
  <c r="AR438" i="1" s="1"/>
  <c r="AQ439" i="1"/>
  <c r="AR439" i="1" s="1"/>
  <c r="AQ440" i="1"/>
  <c r="AR440" i="1" s="1"/>
  <c r="AQ441" i="1"/>
  <c r="AR441" i="1" s="1"/>
  <c r="AQ442" i="1"/>
  <c r="AR442" i="1" s="1"/>
  <c r="AQ443" i="1"/>
  <c r="AR443" i="1" s="1"/>
  <c r="AQ444" i="1"/>
  <c r="AR444" i="1" s="1"/>
  <c r="AQ445" i="1"/>
  <c r="AR445" i="1" s="1"/>
  <c r="AQ446" i="1"/>
  <c r="AR446" i="1" s="1"/>
  <c r="AQ447" i="1"/>
  <c r="AR447" i="1" s="1"/>
  <c r="AQ448" i="1"/>
  <c r="AR448" i="1" s="1"/>
  <c r="AQ449" i="1"/>
  <c r="AR449" i="1" s="1"/>
  <c r="AQ450" i="1"/>
  <c r="AR450" i="1" s="1"/>
  <c r="AQ451" i="1"/>
  <c r="AR451" i="1" s="1"/>
  <c r="AQ452" i="1"/>
  <c r="AR452" i="1" s="1"/>
  <c r="AQ453" i="1"/>
  <c r="AR453" i="1" s="1"/>
  <c r="AQ454" i="1"/>
  <c r="AR454" i="1" s="1"/>
  <c r="AQ455" i="1"/>
  <c r="AR455" i="1" s="1"/>
  <c r="AQ456" i="1"/>
  <c r="AR456" i="1" s="1"/>
  <c r="AQ457" i="1"/>
  <c r="AR457" i="1" s="1"/>
  <c r="AQ458" i="1"/>
  <c r="AR458" i="1" s="1"/>
  <c r="AQ459" i="1"/>
  <c r="AR459" i="1" s="1"/>
  <c r="AQ460" i="1"/>
  <c r="AR460" i="1" s="1"/>
  <c r="AQ461" i="1"/>
  <c r="AR461" i="1" s="1"/>
  <c r="AQ462" i="1"/>
  <c r="AR462" i="1" s="1"/>
  <c r="AQ463" i="1"/>
  <c r="AR463" i="1" s="1"/>
  <c r="AQ464" i="1"/>
  <c r="AR464" i="1" s="1"/>
  <c r="AQ465" i="1"/>
  <c r="AR465" i="1" s="1"/>
  <c r="AQ466" i="1"/>
  <c r="AR466" i="1" s="1"/>
  <c r="AQ467" i="1"/>
  <c r="AR467" i="1" s="1"/>
  <c r="AQ468" i="1"/>
  <c r="AR468" i="1" s="1"/>
  <c r="AQ469" i="1"/>
  <c r="AR469" i="1" s="1"/>
  <c r="AQ470" i="1"/>
  <c r="AR470" i="1" s="1"/>
  <c r="AQ471" i="1"/>
  <c r="AR471" i="1" s="1"/>
  <c r="AQ472" i="1"/>
  <c r="AR472" i="1" s="1"/>
  <c r="AQ473" i="1"/>
  <c r="AR473" i="1" s="1"/>
  <c r="AQ474" i="1"/>
  <c r="AR474" i="1" s="1"/>
  <c r="AQ475" i="1"/>
  <c r="AR475" i="1" s="1"/>
  <c r="AQ476" i="1"/>
  <c r="AR476" i="1" s="1"/>
  <c r="AQ477" i="1"/>
  <c r="AR477" i="1" s="1"/>
  <c r="AQ478" i="1"/>
  <c r="AR478" i="1" s="1"/>
  <c r="AQ479" i="1"/>
  <c r="AR479" i="1" s="1"/>
  <c r="AQ480" i="1"/>
  <c r="AR480" i="1" s="1"/>
  <c r="AQ481" i="1"/>
  <c r="AR481" i="1" s="1"/>
  <c r="AQ482" i="1"/>
  <c r="AR482" i="1" s="1"/>
  <c r="AQ483" i="1"/>
  <c r="AR483" i="1" s="1"/>
  <c r="AQ484" i="1"/>
  <c r="AR484" i="1" s="1"/>
  <c r="AQ485" i="1"/>
  <c r="AR485" i="1" s="1"/>
  <c r="AQ486" i="1"/>
  <c r="AR486" i="1" s="1"/>
  <c r="AQ487" i="1"/>
  <c r="AR487" i="1" s="1"/>
  <c r="AQ488" i="1"/>
  <c r="AR488" i="1" s="1"/>
  <c r="AQ489" i="1"/>
  <c r="AR489" i="1" s="1"/>
  <c r="AQ490" i="1"/>
  <c r="AR490" i="1" s="1"/>
  <c r="AQ491" i="1"/>
  <c r="AR491" i="1" s="1"/>
  <c r="AQ492" i="1"/>
  <c r="AR492" i="1" s="1"/>
  <c r="AQ493" i="1"/>
  <c r="AR493" i="1" s="1"/>
  <c r="AQ494" i="1"/>
  <c r="AR494" i="1" s="1"/>
  <c r="AQ495" i="1"/>
  <c r="AR495" i="1" s="1"/>
  <c r="AQ496" i="1"/>
  <c r="AR496" i="1" s="1"/>
  <c r="AQ497" i="1"/>
  <c r="AR497" i="1" s="1"/>
  <c r="AQ498" i="1"/>
  <c r="AR498" i="1" s="1"/>
  <c r="AQ499" i="1"/>
  <c r="AR499" i="1" s="1"/>
  <c r="AQ500" i="1"/>
  <c r="AR500" i="1" s="1"/>
  <c r="AQ501" i="1"/>
  <c r="AR501" i="1" s="1"/>
  <c r="AQ502" i="1"/>
  <c r="AR502" i="1" s="1"/>
  <c r="AQ503" i="1"/>
  <c r="AR503" i="1" s="1"/>
  <c r="AQ504" i="1"/>
  <c r="AR504" i="1" s="1"/>
  <c r="AQ505" i="1"/>
  <c r="AR505" i="1" s="1"/>
  <c r="AQ506" i="1"/>
  <c r="AR506" i="1" s="1"/>
  <c r="AQ507" i="1"/>
  <c r="AR507" i="1" s="1"/>
  <c r="AQ508" i="1"/>
  <c r="AR508" i="1" s="1"/>
  <c r="AQ509" i="1"/>
  <c r="AR509" i="1" s="1"/>
  <c r="AQ510" i="1"/>
  <c r="AR510" i="1" s="1"/>
  <c r="AQ511" i="1"/>
  <c r="AR511" i="1" s="1"/>
  <c r="AQ512" i="1"/>
  <c r="AR512" i="1" s="1"/>
  <c r="AQ513" i="1"/>
  <c r="AR513" i="1" s="1"/>
  <c r="AQ514" i="1"/>
  <c r="AR514" i="1" s="1"/>
  <c r="AQ515" i="1"/>
  <c r="AR515" i="1" s="1"/>
  <c r="AQ516" i="1"/>
  <c r="AR516" i="1" s="1"/>
  <c r="AQ517" i="1"/>
  <c r="AR517" i="1" s="1"/>
  <c r="AQ518" i="1"/>
  <c r="AR518" i="1" s="1"/>
  <c r="AQ519" i="1"/>
  <c r="AR519" i="1" s="1"/>
  <c r="AQ520" i="1"/>
  <c r="AR520" i="1" s="1"/>
  <c r="AQ521" i="1"/>
  <c r="AR521" i="1" s="1"/>
  <c r="AQ522" i="1"/>
  <c r="AR522" i="1" s="1"/>
  <c r="AQ523" i="1"/>
  <c r="AR523" i="1" s="1"/>
  <c r="AQ524" i="1"/>
  <c r="AR524" i="1" s="1"/>
  <c r="AQ525" i="1"/>
  <c r="AR525" i="1" s="1"/>
  <c r="AQ526" i="1"/>
  <c r="AR526" i="1" s="1"/>
  <c r="AQ527" i="1"/>
  <c r="AR527" i="1" s="1"/>
  <c r="AQ528" i="1"/>
  <c r="AR528" i="1" s="1"/>
  <c r="AQ529" i="1"/>
  <c r="AR529" i="1" s="1"/>
  <c r="AQ530" i="1"/>
  <c r="AR530" i="1" s="1"/>
  <c r="AQ531" i="1"/>
  <c r="AR531" i="1" s="1"/>
  <c r="AQ532" i="1"/>
  <c r="AR532" i="1" s="1"/>
  <c r="AQ533" i="1"/>
  <c r="AR533" i="1" s="1"/>
  <c r="AQ534" i="1"/>
  <c r="AR534" i="1" s="1"/>
  <c r="AQ535" i="1"/>
  <c r="AR535" i="1" s="1"/>
  <c r="AQ536" i="1"/>
  <c r="AR536" i="1" s="1"/>
  <c r="AQ537" i="1"/>
  <c r="AR537" i="1" s="1"/>
  <c r="AQ538" i="1"/>
  <c r="AR538" i="1" s="1"/>
  <c r="AQ539" i="1"/>
  <c r="AR539" i="1" s="1"/>
  <c r="AQ540" i="1"/>
  <c r="AR540" i="1" s="1"/>
  <c r="AQ541" i="1"/>
  <c r="AR541" i="1" s="1"/>
  <c r="AQ542" i="1"/>
  <c r="AR542" i="1" s="1"/>
  <c r="AQ543" i="1"/>
  <c r="AR543" i="1" s="1"/>
  <c r="AQ544" i="1"/>
  <c r="AR544" i="1" s="1"/>
  <c r="AQ545" i="1"/>
  <c r="AR545" i="1" s="1"/>
  <c r="AQ546" i="1"/>
  <c r="AR546" i="1" s="1"/>
  <c r="AQ547" i="1"/>
  <c r="AR547" i="1" s="1"/>
  <c r="AQ548" i="1"/>
  <c r="AR548" i="1" s="1"/>
  <c r="AQ549" i="1"/>
  <c r="AR549" i="1" s="1"/>
  <c r="AQ550" i="1"/>
  <c r="AR550" i="1" s="1"/>
  <c r="AQ551" i="1"/>
  <c r="AR551" i="1" s="1"/>
  <c r="AQ552" i="1"/>
  <c r="AR552" i="1" s="1"/>
  <c r="AQ553" i="1"/>
  <c r="AR553" i="1" s="1"/>
  <c r="AQ554" i="1"/>
  <c r="AR554" i="1" s="1"/>
  <c r="AQ555" i="1"/>
  <c r="AR555" i="1" s="1"/>
  <c r="AQ556" i="1"/>
  <c r="AR556" i="1" s="1"/>
  <c r="AQ557" i="1"/>
  <c r="AR557" i="1" s="1"/>
  <c r="AQ558" i="1"/>
  <c r="AR558" i="1" s="1"/>
  <c r="AQ559" i="1"/>
  <c r="AR559" i="1" s="1"/>
  <c r="AQ560" i="1"/>
  <c r="AR560" i="1" s="1"/>
  <c r="AQ561" i="1"/>
  <c r="AR561" i="1" s="1"/>
  <c r="AQ562" i="1"/>
  <c r="AR562" i="1" s="1"/>
  <c r="AQ563" i="1"/>
  <c r="AR563" i="1" s="1"/>
  <c r="AQ564" i="1"/>
  <c r="AR564" i="1" s="1"/>
  <c r="AQ565" i="1"/>
  <c r="AR565" i="1" s="1"/>
  <c r="AQ566" i="1"/>
  <c r="AR566" i="1" s="1"/>
  <c r="AQ567" i="1"/>
  <c r="AR567" i="1" s="1"/>
  <c r="AQ568" i="1"/>
  <c r="AR568" i="1" s="1"/>
  <c r="AQ569" i="1"/>
  <c r="AR569" i="1" s="1"/>
  <c r="AQ570" i="1"/>
  <c r="AR570" i="1" s="1"/>
  <c r="AQ571" i="1"/>
  <c r="AR571" i="1" s="1"/>
  <c r="AQ572" i="1"/>
  <c r="AR572" i="1" s="1"/>
  <c r="AQ573" i="1"/>
  <c r="AR573" i="1" s="1"/>
  <c r="AQ574" i="1"/>
  <c r="AR574" i="1" s="1"/>
  <c r="AQ575" i="1"/>
  <c r="AR575" i="1" s="1"/>
  <c r="AQ576" i="1"/>
  <c r="AR576" i="1" s="1"/>
  <c r="AQ577" i="1"/>
  <c r="AR577" i="1" s="1"/>
  <c r="AQ578" i="1"/>
  <c r="AR578" i="1" s="1"/>
  <c r="AQ579" i="1"/>
  <c r="AR579" i="1" s="1"/>
  <c r="AQ580" i="1"/>
  <c r="AR580" i="1" s="1"/>
  <c r="AQ581" i="1"/>
  <c r="AR581" i="1" s="1"/>
  <c r="AQ582" i="1"/>
  <c r="AR582" i="1" s="1"/>
  <c r="AQ583" i="1"/>
  <c r="AR583" i="1" s="1"/>
  <c r="AQ584" i="1"/>
  <c r="AR584" i="1" s="1"/>
  <c r="AQ585" i="1"/>
  <c r="AR585" i="1" s="1"/>
  <c r="AQ586" i="1"/>
  <c r="AR586" i="1" s="1"/>
  <c r="AQ587" i="1"/>
  <c r="AR587" i="1" s="1"/>
  <c r="AQ588" i="1"/>
  <c r="AR588" i="1" s="1"/>
  <c r="AQ589" i="1"/>
  <c r="AR589" i="1" s="1"/>
  <c r="AQ590" i="1"/>
  <c r="AR590" i="1" s="1"/>
  <c r="AQ591" i="1"/>
  <c r="AR591" i="1" s="1"/>
  <c r="AQ592" i="1"/>
  <c r="AR592" i="1" s="1"/>
  <c r="AQ593" i="1"/>
  <c r="AR593" i="1" s="1"/>
  <c r="AQ594" i="1"/>
  <c r="AR594" i="1" s="1"/>
  <c r="AQ595" i="1"/>
  <c r="AR595" i="1" s="1"/>
  <c r="AQ596" i="1"/>
  <c r="AR596" i="1" s="1"/>
  <c r="AQ597" i="1"/>
  <c r="AR597" i="1" s="1"/>
  <c r="AQ598" i="1"/>
  <c r="AR598" i="1" s="1"/>
  <c r="AQ599" i="1"/>
  <c r="AR599" i="1" s="1"/>
  <c r="AQ600" i="1"/>
  <c r="AR600" i="1" s="1"/>
  <c r="AQ601" i="1"/>
  <c r="AR601" i="1" s="1"/>
  <c r="AQ602" i="1"/>
  <c r="AR602" i="1" s="1"/>
  <c r="AQ603" i="1"/>
  <c r="AR603" i="1" s="1"/>
  <c r="AQ604" i="1"/>
  <c r="AR604" i="1" s="1"/>
  <c r="AQ605" i="1"/>
  <c r="AR605" i="1" s="1"/>
  <c r="AQ606" i="1"/>
  <c r="AR606" i="1" s="1"/>
  <c r="AQ607" i="1"/>
  <c r="AR607" i="1" s="1"/>
  <c r="AQ608" i="1"/>
  <c r="AR608" i="1" s="1"/>
  <c r="AQ609" i="1"/>
  <c r="AR609" i="1" s="1"/>
  <c r="AQ610" i="1"/>
  <c r="AR610" i="1" s="1"/>
  <c r="AQ611" i="1"/>
  <c r="AR611" i="1" s="1"/>
  <c r="AQ612" i="1"/>
  <c r="AR612" i="1" s="1"/>
  <c r="AQ613" i="1"/>
  <c r="AR613" i="1" s="1"/>
  <c r="AQ614" i="1"/>
  <c r="AR614" i="1" s="1"/>
  <c r="AQ615" i="1"/>
  <c r="AR615" i="1" s="1"/>
  <c r="AQ616" i="1"/>
  <c r="AR616" i="1" s="1"/>
  <c r="AQ617" i="1"/>
  <c r="AR617" i="1" s="1"/>
  <c r="AQ618" i="1"/>
  <c r="AR618" i="1" s="1"/>
  <c r="AQ619" i="1"/>
  <c r="AR619" i="1" s="1"/>
  <c r="AQ620" i="1"/>
  <c r="AR620" i="1" s="1"/>
  <c r="AQ621" i="1"/>
  <c r="AR621" i="1" s="1"/>
  <c r="AQ622" i="1"/>
  <c r="AR622" i="1" s="1"/>
  <c r="AQ623" i="1"/>
  <c r="AR623" i="1" s="1"/>
  <c r="AQ624" i="1"/>
  <c r="AR624" i="1" s="1"/>
  <c r="AQ625" i="1"/>
  <c r="AR625" i="1" s="1"/>
  <c r="AQ626" i="1"/>
  <c r="AR626" i="1" s="1"/>
  <c r="AQ627" i="1"/>
  <c r="AR627" i="1" s="1"/>
  <c r="AQ628" i="1"/>
  <c r="AR628" i="1" s="1"/>
  <c r="AQ629" i="1"/>
  <c r="AR629" i="1" s="1"/>
  <c r="AQ630" i="1"/>
  <c r="AR630" i="1" s="1"/>
  <c r="AQ631" i="1"/>
  <c r="AR631" i="1" s="1"/>
  <c r="AQ632" i="1"/>
  <c r="AR632" i="1" s="1"/>
  <c r="AQ633" i="1"/>
  <c r="AR633" i="1" s="1"/>
  <c r="AQ634" i="1"/>
  <c r="AR634" i="1" s="1"/>
  <c r="AQ635" i="1"/>
  <c r="AR635" i="1" s="1"/>
  <c r="AQ636" i="1"/>
  <c r="AR636" i="1" s="1"/>
  <c r="AQ637" i="1"/>
  <c r="AR637" i="1" s="1"/>
  <c r="AQ638" i="1"/>
  <c r="AR638" i="1" s="1"/>
  <c r="AQ639" i="1"/>
  <c r="AR639" i="1" s="1"/>
  <c r="AQ640" i="1"/>
  <c r="AR640" i="1" s="1"/>
  <c r="AQ641" i="1"/>
  <c r="AR641" i="1" s="1"/>
  <c r="AQ642" i="1"/>
  <c r="AR642" i="1" s="1"/>
  <c r="AQ643" i="1"/>
  <c r="AR643" i="1" s="1"/>
  <c r="AQ644" i="1"/>
  <c r="AR644" i="1" s="1"/>
  <c r="AQ645" i="1"/>
  <c r="AR645" i="1" s="1"/>
  <c r="AQ646" i="1"/>
  <c r="AR646" i="1" s="1"/>
  <c r="AQ647" i="1"/>
  <c r="AR647" i="1" s="1"/>
  <c r="AQ648" i="1"/>
  <c r="AR648" i="1" s="1"/>
  <c r="AQ649" i="1"/>
  <c r="AR649" i="1" s="1"/>
  <c r="AQ650" i="1"/>
  <c r="AR650" i="1" s="1"/>
  <c r="AQ651" i="1"/>
  <c r="AR651" i="1" s="1"/>
  <c r="AQ652" i="1"/>
  <c r="AR652" i="1" s="1"/>
  <c r="AQ653" i="1"/>
  <c r="AR653" i="1" s="1"/>
  <c r="AQ654" i="1"/>
  <c r="AR654" i="1" s="1"/>
  <c r="AQ655" i="1"/>
  <c r="AR655" i="1" s="1"/>
  <c r="AQ656" i="1"/>
  <c r="AR656" i="1" s="1"/>
  <c r="AQ657" i="1"/>
  <c r="AR657" i="1" s="1"/>
  <c r="AQ658" i="1"/>
  <c r="AR658" i="1" s="1"/>
  <c r="AQ659" i="1"/>
  <c r="AR659" i="1" s="1"/>
  <c r="AQ660" i="1"/>
  <c r="AR660" i="1" s="1"/>
  <c r="AQ661" i="1"/>
  <c r="AR661" i="1" s="1"/>
  <c r="AQ662" i="1"/>
  <c r="AR662" i="1" s="1"/>
  <c r="AQ663" i="1"/>
  <c r="AR663" i="1" s="1"/>
  <c r="AQ664" i="1"/>
  <c r="AR664" i="1" s="1"/>
  <c r="AQ665" i="1"/>
  <c r="AR665" i="1" s="1"/>
  <c r="AQ666" i="1"/>
  <c r="AR666" i="1" s="1"/>
  <c r="AQ667" i="1"/>
  <c r="AR667" i="1" s="1"/>
  <c r="AQ668" i="1"/>
  <c r="AR668" i="1" s="1"/>
  <c r="AQ669" i="1"/>
  <c r="AR669" i="1" s="1"/>
  <c r="AQ670" i="1"/>
  <c r="AR670" i="1" s="1"/>
  <c r="AQ671" i="1"/>
  <c r="AR671" i="1" s="1"/>
  <c r="AQ672" i="1"/>
  <c r="AR672" i="1" s="1"/>
  <c r="AQ673" i="1"/>
  <c r="AR673" i="1" s="1"/>
  <c r="AQ674" i="1"/>
  <c r="AR674" i="1" s="1"/>
  <c r="AQ675" i="1"/>
  <c r="AR675" i="1" s="1"/>
  <c r="AQ676" i="1"/>
  <c r="AR676" i="1" s="1"/>
  <c r="AQ677" i="1"/>
  <c r="AR677" i="1" s="1"/>
  <c r="AQ678" i="1"/>
  <c r="AR678" i="1" s="1"/>
  <c r="AQ679" i="1"/>
  <c r="AR679" i="1" s="1"/>
  <c r="AQ680" i="1"/>
  <c r="AR680" i="1" s="1"/>
  <c r="AQ681" i="1"/>
  <c r="AR681" i="1" s="1"/>
  <c r="AQ682" i="1"/>
  <c r="AR682" i="1" s="1"/>
  <c r="AQ683" i="1"/>
  <c r="AR683" i="1" s="1"/>
  <c r="AQ684" i="1"/>
  <c r="AR684" i="1" s="1"/>
  <c r="AQ685" i="1"/>
  <c r="AR685" i="1" s="1"/>
  <c r="AQ686" i="1"/>
  <c r="AR686" i="1" s="1"/>
  <c r="AQ687" i="1"/>
  <c r="AR687" i="1" s="1"/>
  <c r="AQ688" i="1"/>
  <c r="AR688" i="1" s="1"/>
  <c r="AQ689" i="1"/>
  <c r="AR689" i="1" s="1"/>
  <c r="AQ690" i="1"/>
  <c r="AR690" i="1" s="1"/>
  <c r="AQ691" i="1"/>
  <c r="AR691" i="1" s="1"/>
  <c r="AQ692" i="1"/>
  <c r="AR692" i="1" s="1"/>
  <c r="AQ693" i="1"/>
  <c r="AR693" i="1" s="1"/>
  <c r="AQ694" i="1"/>
  <c r="AR694" i="1" s="1"/>
  <c r="AQ695" i="1"/>
  <c r="AR695" i="1" s="1"/>
  <c r="AQ696" i="1"/>
  <c r="AR696" i="1" s="1"/>
  <c r="AQ697" i="1"/>
  <c r="AR697" i="1" s="1"/>
  <c r="AQ698" i="1"/>
  <c r="AR698" i="1" s="1"/>
  <c r="AQ699" i="1"/>
  <c r="AR699" i="1" s="1"/>
  <c r="AQ700" i="1"/>
  <c r="AR700" i="1" s="1"/>
  <c r="AQ701" i="1"/>
  <c r="AR701" i="1" s="1"/>
  <c r="AQ702" i="1"/>
  <c r="AR702" i="1" s="1"/>
  <c r="AQ703" i="1"/>
  <c r="AR703" i="1" s="1"/>
  <c r="AQ704" i="1"/>
  <c r="AR704" i="1" s="1"/>
  <c r="AQ705" i="1"/>
  <c r="AR705" i="1" s="1"/>
  <c r="AQ706" i="1"/>
  <c r="AR706" i="1" s="1"/>
  <c r="AQ707" i="1"/>
  <c r="AR707" i="1" s="1"/>
  <c r="AQ708" i="1"/>
  <c r="AR708" i="1" s="1"/>
  <c r="AQ709" i="1"/>
  <c r="AR709" i="1" s="1"/>
  <c r="AQ710" i="1"/>
  <c r="AR710" i="1" s="1"/>
  <c r="AQ711" i="1"/>
  <c r="AR711" i="1" s="1"/>
  <c r="AQ712" i="1"/>
  <c r="AR712" i="1" s="1"/>
  <c r="AQ713" i="1"/>
  <c r="AR713" i="1" s="1"/>
  <c r="AQ714" i="1"/>
  <c r="AR714" i="1" s="1"/>
  <c r="AQ715" i="1"/>
  <c r="AR715" i="1" s="1"/>
  <c r="AQ716" i="1"/>
  <c r="AR716" i="1" s="1"/>
  <c r="AQ717" i="1"/>
  <c r="AR717" i="1" s="1"/>
  <c r="AQ718" i="1"/>
  <c r="AR718" i="1" s="1"/>
  <c r="AQ719" i="1"/>
  <c r="AR719" i="1" s="1"/>
  <c r="AQ720" i="1"/>
  <c r="AR720" i="1" s="1"/>
  <c r="AQ721" i="1"/>
  <c r="AR721" i="1" s="1"/>
  <c r="AQ722" i="1"/>
  <c r="AR722" i="1" s="1"/>
  <c r="AQ723" i="1"/>
  <c r="AR723" i="1" s="1"/>
  <c r="AQ724" i="1"/>
  <c r="AR724" i="1" s="1"/>
  <c r="AQ725" i="1"/>
  <c r="AR725" i="1" s="1"/>
  <c r="AQ726" i="1"/>
  <c r="AR726" i="1" s="1"/>
  <c r="AQ727" i="1"/>
  <c r="AR727" i="1" s="1"/>
  <c r="AQ728" i="1"/>
  <c r="AR728" i="1" s="1"/>
  <c r="AQ729" i="1"/>
  <c r="AR729" i="1" s="1"/>
  <c r="AQ730" i="1"/>
  <c r="AR730" i="1" s="1"/>
  <c r="AQ731" i="1"/>
  <c r="AR731" i="1" s="1"/>
  <c r="AQ732" i="1"/>
  <c r="AR732" i="1" s="1"/>
  <c r="AQ733" i="1"/>
  <c r="AR733" i="1" s="1"/>
  <c r="AQ734" i="1"/>
  <c r="AR734" i="1" s="1"/>
  <c r="AQ735" i="1"/>
  <c r="AR735" i="1" s="1"/>
  <c r="AQ736" i="1"/>
  <c r="AR736" i="1" s="1"/>
  <c r="AQ737" i="1"/>
  <c r="AR737" i="1" s="1"/>
  <c r="AQ738" i="1"/>
  <c r="AR738" i="1" s="1"/>
  <c r="AQ739" i="1"/>
  <c r="AR739" i="1" s="1"/>
  <c r="AQ740" i="1"/>
  <c r="AR740" i="1" s="1"/>
  <c r="AQ741" i="1"/>
  <c r="AR741" i="1" s="1"/>
  <c r="AQ742" i="1"/>
  <c r="AR742" i="1" s="1"/>
  <c r="AQ743" i="1"/>
  <c r="AR743" i="1" s="1"/>
  <c r="AQ744" i="1"/>
  <c r="AR744" i="1" s="1"/>
  <c r="AQ745" i="1"/>
  <c r="AR745" i="1" s="1"/>
  <c r="AQ746" i="1"/>
  <c r="AR746" i="1" s="1"/>
  <c r="AQ747" i="1"/>
  <c r="AR747" i="1" s="1"/>
  <c r="AQ748" i="1"/>
  <c r="AR748" i="1" s="1"/>
  <c r="AQ749" i="1"/>
  <c r="AR749" i="1" s="1"/>
  <c r="AQ750" i="1"/>
  <c r="AR750" i="1" s="1"/>
  <c r="AQ751" i="1"/>
  <c r="AR751" i="1" s="1"/>
  <c r="AQ752" i="1"/>
  <c r="AR752" i="1" s="1"/>
  <c r="AQ753" i="1"/>
  <c r="AR753" i="1" s="1"/>
  <c r="AQ754" i="1"/>
  <c r="AR754" i="1" s="1"/>
  <c r="AQ755" i="1"/>
  <c r="AR755" i="1" s="1"/>
  <c r="AQ756" i="1"/>
  <c r="AR756" i="1" s="1"/>
  <c r="AQ757" i="1"/>
  <c r="AR757" i="1" s="1"/>
  <c r="AQ758" i="1"/>
  <c r="AR758" i="1" s="1"/>
  <c r="AQ759" i="1"/>
  <c r="AR759" i="1" s="1"/>
  <c r="AQ760" i="1"/>
  <c r="AR760" i="1" s="1"/>
  <c r="AQ761" i="1"/>
  <c r="AR761" i="1" s="1"/>
  <c r="AQ762" i="1"/>
  <c r="AR762" i="1" s="1"/>
  <c r="AQ763" i="1"/>
  <c r="AR763" i="1" s="1"/>
  <c r="AQ764" i="1"/>
  <c r="AR764" i="1" s="1"/>
  <c r="AQ765" i="1"/>
  <c r="AR765" i="1" s="1"/>
  <c r="AQ766" i="1"/>
  <c r="AR766" i="1" s="1"/>
  <c r="AQ767" i="1"/>
  <c r="AR767" i="1" s="1"/>
  <c r="AQ768" i="1"/>
  <c r="AR768" i="1" s="1"/>
  <c r="AQ769" i="1"/>
  <c r="AR769" i="1" s="1"/>
  <c r="AQ770" i="1"/>
  <c r="AR770" i="1" s="1"/>
  <c r="AQ771" i="1"/>
  <c r="AR771" i="1" s="1"/>
  <c r="AQ772" i="1"/>
  <c r="AR772" i="1" s="1"/>
  <c r="AQ773" i="1"/>
  <c r="AR773" i="1" s="1"/>
  <c r="AQ774" i="1"/>
  <c r="AR774" i="1" s="1"/>
  <c r="AQ775" i="1"/>
  <c r="AR775" i="1" s="1"/>
  <c r="AQ776" i="1"/>
  <c r="AR776" i="1" s="1"/>
  <c r="AQ777" i="1"/>
  <c r="AR777" i="1" s="1"/>
  <c r="AQ778" i="1"/>
  <c r="AR778" i="1" s="1"/>
  <c r="AQ779" i="1"/>
  <c r="AR779" i="1" s="1"/>
  <c r="AQ780" i="1"/>
  <c r="AR780" i="1" s="1"/>
  <c r="AQ781" i="1"/>
  <c r="AR781" i="1" s="1"/>
  <c r="AQ782" i="1"/>
  <c r="AR782" i="1" s="1"/>
  <c r="AQ783" i="1"/>
  <c r="AR783" i="1" s="1"/>
  <c r="AQ784" i="1"/>
  <c r="AR784" i="1" s="1"/>
  <c r="AQ785" i="1"/>
  <c r="AR785" i="1" s="1"/>
  <c r="AQ786" i="1"/>
  <c r="AR786" i="1" s="1"/>
  <c r="AQ787" i="1"/>
  <c r="AR787" i="1" s="1"/>
  <c r="AQ788" i="1"/>
  <c r="AR788" i="1" s="1"/>
  <c r="AQ789" i="1"/>
  <c r="AR789" i="1" s="1"/>
  <c r="AQ790" i="1"/>
  <c r="AR790" i="1" s="1"/>
  <c r="AQ791" i="1"/>
  <c r="AR791" i="1" s="1"/>
  <c r="AQ792" i="1"/>
  <c r="AR792" i="1" s="1"/>
  <c r="AQ793" i="1"/>
  <c r="AR793" i="1" s="1"/>
  <c r="AQ794" i="1"/>
  <c r="AR794" i="1" s="1"/>
  <c r="AQ795" i="1"/>
  <c r="AR795" i="1" s="1"/>
  <c r="AQ796" i="1"/>
  <c r="AR796" i="1" s="1"/>
  <c r="AQ797" i="1"/>
  <c r="AR797" i="1" s="1"/>
  <c r="AQ798" i="1"/>
  <c r="AR798" i="1" s="1"/>
  <c r="AQ799" i="1"/>
  <c r="AR799" i="1" s="1"/>
  <c r="AQ800" i="1"/>
  <c r="AR800" i="1" s="1"/>
  <c r="AQ801" i="1"/>
  <c r="AR801" i="1" s="1"/>
  <c r="AQ802" i="1"/>
  <c r="AR802" i="1" s="1"/>
  <c r="AQ803" i="1"/>
  <c r="AR803" i="1" s="1"/>
  <c r="AQ804" i="1"/>
  <c r="AR804" i="1" s="1"/>
  <c r="AQ805" i="1"/>
  <c r="AR805" i="1" s="1"/>
  <c r="AQ806" i="1"/>
  <c r="AR806" i="1" s="1"/>
  <c r="AQ807" i="1"/>
  <c r="AR807" i="1" s="1"/>
  <c r="AQ808" i="1"/>
  <c r="AR808" i="1" s="1"/>
  <c r="AQ809" i="1"/>
  <c r="AR809" i="1" s="1"/>
  <c r="AQ810" i="1"/>
  <c r="AR810" i="1" s="1"/>
  <c r="AQ811" i="1"/>
  <c r="AR811" i="1" s="1"/>
  <c r="AQ812" i="1"/>
  <c r="AR812" i="1" s="1"/>
  <c r="AQ813" i="1"/>
  <c r="AR813" i="1" s="1"/>
  <c r="AQ814" i="1"/>
  <c r="AR814" i="1" s="1"/>
  <c r="AQ815" i="1"/>
  <c r="AR815" i="1" s="1"/>
  <c r="AQ816" i="1"/>
  <c r="AR816" i="1" s="1"/>
  <c r="AQ817" i="1"/>
  <c r="AR817" i="1" s="1"/>
  <c r="AQ818" i="1"/>
  <c r="AR818" i="1" s="1"/>
  <c r="AQ819" i="1"/>
  <c r="AR819" i="1" s="1"/>
  <c r="AQ820" i="1"/>
  <c r="AR820" i="1" s="1"/>
  <c r="AQ821" i="1"/>
  <c r="AR821" i="1" s="1"/>
  <c r="AQ822" i="1"/>
  <c r="AR822" i="1" s="1"/>
  <c r="AQ823" i="1"/>
  <c r="AR823" i="1" s="1"/>
  <c r="AQ824" i="1"/>
  <c r="AR824" i="1" s="1"/>
  <c r="AQ825" i="1"/>
  <c r="AR825" i="1" s="1"/>
  <c r="AQ826" i="1"/>
  <c r="AR826" i="1" s="1"/>
  <c r="AQ827" i="1"/>
  <c r="AR827" i="1" s="1"/>
  <c r="AQ828" i="1"/>
  <c r="AR828" i="1" s="1"/>
  <c r="AQ829" i="1"/>
  <c r="AR829" i="1" s="1"/>
  <c r="AQ830" i="1"/>
  <c r="AR830" i="1" s="1"/>
  <c r="AQ831" i="1"/>
  <c r="AR831" i="1" s="1"/>
  <c r="AQ832" i="1"/>
  <c r="AR832" i="1" s="1"/>
  <c r="AQ833" i="1"/>
  <c r="AR833" i="1" s="1"/>
  <c r="AQ834" i="1"/>
  <c r="AR834" i="1" s="1"/>
  <c r="AQ835" i="1"/>
  <c r="AR835" i="1" s="1"/>
  <c r="AQ836" i="1"/>
  <c r="AR836" i="1" s="1"/>
  <c r="AQ837" i="1"/>
  <c r="AR837" i="1" s="1"/>
  <c r="AQ838" i="1"/>
  <c r="AR838" i="1" s="1"/>
  <c r="AQ839" i="1"/>
  <c r="AR839" i="1" s="1"/>
  <c r="AQ840" i="1"/>
  <c r="AR840" i="1" s="1"/>
  <c r="AQ841" i="1"/>
  <c r="AR841" i="1" s="1"/>
  <c r="AQ842" i="1"/>
  <c r="AR842" i="1" s="1"/>
  <c r="AQ843" i="1"/>
  <c r="AR843" i="1" s="1"/>
  <c r="AQ844" i="1"/>
  <c r="AR844" i="1" s="1"/>
  <c r="AQ845" i="1"/>
  <c r="AR845" i="1" s="1"/>
  <c r="AQ846" i="1"/>
  <c r="AR846" i="1" s="1"/>
  <c r="AQ847" i="1"/>
  <c r="AR847" i="1" s="1"/>
  <c r="AQ848" i="1"/>
  <c r="AR848" i="1" s="1"/>
  <c r="AQ849" i="1"/>
  <c r="AR849" i="1" s="1"/>
  <c r="AQ850" i="1"/>
  <c r="AR850" i="1" s="1"/>
  <c r="AQ851" i="1"/>
  <c r="AR851" i="1" s="1"/>
  <c r="AQ852" i="1"/>
  <c r="AR852" i="1" s="1"/>
  <c r="AQ853" i="1"/>
  <c r="AR853" i="1" s="1"/>
  <c r="AQ854" i="1"/>
  <c r="AR854" i="1" s="1"/>
  <c r="AQ855" i="1"/>
  <c r="AR855" i="1" s="1"/>
  <c r="AQ856" i="1"/>
  <c r="AR856" i="1" s="1"/>
  <c r="AQ857" i="1"/>
  <c r="AR857" i="1" s="1"/>
  <c r="AQ858" i="1"/>
  <c r="AR858" i="1" s="1"/>
  <c r="AQ859" i="1"/>
  <c r="AR859" i="1" s="1"/>
  <c r="AQ860" i="1"/>
  <c r="AR860" i="1" s="1"/>
  <c r="AQ861" i="1"/>
  <c r="AR861" i="1" s="1"/>
  <c r="AQ862" i="1"/>
  <c r="AR862" i="1" s="1"/>
  <c r="AQ863" i="1"/>
  <c r="AR863" i="1" s="1"/>
  <c r="AQ864" i="1"/>
  <c r="AR864" i="1" s="1"/>
  <c r="AQ865" i="1"/>
  <c r="AR865" i="1" s="1"/>
  <c r="AQ866" i="1"/>
  <c r="AR866" i="1" s="1"/>
  <c r="AQ867" i="1"/>
  <c r="AR867" i="1" s="1"/>
  <c r="AQ868" i="1"/>
  <c r="AR868" i="1" s="1"/>
  <c r="AQ869" i="1"/>
  <c r="AR869" i="1" s="1"/>
  <c r="AQ870" i="1"/>
  <c r="AR870" i="1" s="1"/>
  <c r="AQ871" i="1"/>
  <c r="AR871" i="1" s="1"/>
  <c r="AQ872" i="1"/>
  <c r="AR872" i="1" s="1"/>
  <c r="AQ873" i="1"/>
  <c r="AR873" i="1" s="1"/>
  <c r="AQ874" i="1"/>
  <c r="AR874" i="1" s="1"/>
  <c r="AQ875" i="1"/>
  <c r="AR875" i="1" s="1"/>
  <c r="AQ876" i="1"/>
  <c r="AR876" i="1" s="1"/>
  <c r="AQ877" i="1"/>
  <c r="AR877" i="1" s="1"/>
  <c r="AQ878" i="1"/>
  <c r="AR878" i="1" s="1"/>
  <c r="AQ879" i="1"/>
  <c r="AR879" i="1" s="1"/>
  <c r="AQ880" i="1"/>
  <c r="AR880" i="1" s="1"/>
  <c r="AQ881" i="1"/>
  <c r="AR881" i="1" s="1"/>
  <c r="AQ882" i="1"/>
  <c r="AR882" i="1" s="1"/>
  <c r="AQ883" i="1"/>
  <c r="AR883" i="1" s="1"/>
  <c r="AQ884" i="1"/>
  <c r="AR884" i="1" s="1"/>
  <c r="AQ885" i="1"/>
  <c r="AR885" i="1" s="1"/>
  <c r="AQ886" i="1"/>
  <c r="AR886" i="1" s="1"/>
  <c r="AQ887" i="1"/>
  <c r="AR887" i="1" s="1"/>
  <c r="AQ888" i="1"/>
  <c r="AR888" i="1" s="1"/>
  <c r="AQ889" i="1"/>
  <c r="AR889" i="1" s="1"/>
  <c r="AQ890" i="1"/>
  <c r="AR890" i="1" s="1"/>
  <c r="AQ891" i="1"/>
  <c r="AR891" i="1" s="1"/>
  <c r="AQ892" i="1"/>
  <c r="AR892" i="1" s="1"/>
  <c r="AQ893" i="1"/>
  <c r="AR893" i="1" s="1"/>
  <c r="AQ894" i="1"/>
  <c r="AR894" i="1" s="1"/>
  <c r="AQ895" i="1"/>
  <c r="AR895" i="1" s="1"/>
  <c r="AQ896" i="1"/>
  <c r="AR896" i="1" s="1"/>
  <c r="AQ897" i="1"/>
  <c r="AR897" i="1" s="1"/>
  <c r="AQ898" i="1"/>
  <c r="AR898" i="1" s="1"/>
  <c r="AQ899" i="1"/>
  <c r="AR899" i="1" s="1"/>
  <c r="AQ900" i="1"/>
  <c r="AR900" i="1" s="1"/>
  <c r="AQ901" i="1"/>
  <c r="AR901" i="1" s="1"/>
  <c r="AQ902" i="1"/>
  <c r="AR902" i="1" s="1"/>
  <c r="AQ903" i="1"/>
  <c r="AR903" i="1" s="1"/>
  <c r="AQ904" i="1"/>
  <c r="AR904" i="1" s="1"/>
  <c r="AQ905" i="1"/>
  <c r="AR905" i="1" s="1"/>
  <c r="AQ906" i="1"/>
  <c r="AR906" i="1" s="1"/>
  <c r="AQ907" i="1"/>
  <c r="AR907" i="1" s="1"/>
  <c r="AQ908" i="1"/>
  <c r="AR908" i="1" s="1"/>
  <c r="AQ909" i="1"/>
  <c r="AR909" i="1" s="1"/>
  <c r="AQ910" i="1"/>
  <c r="AR910" i="1" s="1"/>
  <c r="AQ911" i="1"/>
  <c r="AR911" i="1" s="1"/>
  <c r="AQ912" i="1"/>
  <c r="AR912" i="1" s="1"/>
  <c r="AQ913" i="1"/>
  <c r="AR913" i="1" s="1"/>
  <c r="AQ914" i="1"/>
  <c r="AR914" i="1" s="1"/>
  <c r="AQ915" i="1"/>
  <c r="AR915" i="1" s="1"/>
  <c r="AQ916" i="1"/>
  <c r="AR916" i="1" s="1"/>
  <c r="AQ917" i="1"/>
  <c r="AR917" i="1" s="1"/>
  <c r="AQ918" i="1"/>
  <c r="AR918" i="1" s="1"/>
  <c r="AQ919" i="1"/>
  <c r="AR919" i="1" s="1"/>
  <c r="AQ920" i="1"/>
  <c r="AR920" i="1" s="1"/>
  <c r="AQ921" i="1"/>
  <c r="AR921" i="1" s="1"/>
  <c r="AQ922" i="1"/>
  <c r="AR922" i="1" s="1"/>
  <c r="AQ923" i="1"/>
  <c r="AR923" i="1" s="1"/>
  <c r="AQ924" i="1"/>
  <c r="AR924" i="1" s="1"/>
  <c r="AQ925" i="1"/>
  <c r="AR925" i="1" s="1"/>
  <c r="AQ926" i="1"/>
  <c r="AR926" i="1" s="1"/>
  <c r="AQ927" i="1"/>
  <c r="AR927" i="1" s="1"/>
  <c r="AQ928" i="1"/>
  <c r="AR928" i="1" s="1"/>
  <c r="AQ929" i="1"/>
  <c r="AR929" i="1" s="1"/>
  <c r="AQ930" i="1"/>
  <c r="AR930" i="1" s="1"/>
  <c r="AQ931" i="1"/>
  <c r="AR931" i="1" s="1"/>
  <c r="AQ932" i="1"/>
  <c r="AR932" i="1" s="1"/>
  <c r="AQ933" i="1"/>
  <c r="AR933" i="1" s="1"/>
  <c r="AQ934" i="1"/>
  <c r="AR934" i="1" s="1"/>
  <c r="AQ935" i="1"/>
  <c r="AR935" i="1" s="1"/>
  <c r="AQ936" i="1"/>
  <c r="AR936" i="1" s="1"/>
  <c r="AQ937" i="1"/>
  <c r="AR937" i="1" s="1"/>
  <c r="AQ938" i="1"/>
  <c r="AR938" i="1" s="1"/>
  <c r="AQ939" i="1"/>
  <c r="AR939" i="1" s="1"/>
  <c r="AQ940" i="1"/>
  <c r="AR940" i="1" s="1"/>
  <c r="AQ941" i="1"/>
  <c r="AR941" i="1" s="1"/>
  <c r="AQ942" i="1"/>
  <c r="AR942" i="1" s="1"/>
  <c r="AQ943" i="1"/>
  <c r="AR943" i="1" s="1"/>
  <c r="AQ944" i="1"/>
  <c r="AR944" i="1" s="1"/>
  <c r="AQ945" i="1"/>
  <c r="AR945" i="1" s="1"/>
  <c r="AQ946" i="1"/>
  <c r="AR946" i="1" s="1"/>
  <c r="AQ947" i="1"/>
  <c r="AR947" i="1" s="1"/>
  <c r="AQ948" i="1"/>
  <c r="AR948" i="1" s="1"/>
  <c r="AQ949" i="1"/>
  <c r="AR949" i="1" s="1"/>
  <c r="AQ950" i="1"/>
  <c r="AR950" i="1" s="1"/>
  <c r="AQ951" i="1"/>
  <c r="AR951" i="1" s="1"/>
  <c r="AQ952" i="1"/>
  <c r="AR952" i="1" s="1"/>
  <c r="AQ953" i="1"/>
  <c r="AR953" i="1" s="1"/>
  <c r="AQ954" i="1"/>
  <c r="AR954" i="1" s="1"/>
  <c r="AQ955" i="1"/>
  <c r="AR955" i="1" s="1"/>
  <c r="AQ956" i="1"/>
  <c r="AR956" i="1" s="1"/>
  <c r="AQ957" i="1"/>
  <c r="AR957" i="1" s="1"/>
  <c r="AQ958" i="1"/>
  <c r="AR958" i="1" s="1"/>
  <c r="AQ959" i="1"/>
  <c r="AR959" i="1" s="1"/>
  <c r="AQ960" i="1"/>
  <c r="AR960" i="1" s="1"/>
  <c r="AQ961" i="1"/>
  <c r="AR961" i="1" s="1"/>
  <c r="AQ962" i="1"/>
  <c r="AR962" i="1" s="1"/>
  <c r="AQ963" i="1"/>
  <c r="AR963" i="1" s="1"/>
  <c r="AQ964" i="1"/>
  <c r="AR964" i="1" s="1"/>
  <c r="AQ965" i="1"/>
  <c r="AR965" i="1" s="1"/>
  <c r="AQ966" i="1"/>
  <c r="AR966" i="1" s="1"/>
  <c r="AQ967" i="1"/>
  <c r="AR967" i="1" s="1"/>
  <c r="AQ968" i="1"/>
  <c r="AR968" i="1" s="1"/>
  <c r="AQ969" i="1"/>
  <c r="AR969" i="1" s="1"/>
  <c r="AQ970" i="1"/>
  <c r="AR970" i="1" s="1"/>
  <c r="AQ971" i="1"/>
  <c r="AR971" i="1" s="1"/>
  <c r="AQ972" i="1"/>
  <c r="AR972" i="1" s="1"/>
  <c r="AQ973" i="1"/>
  <c r="AR973" i="1" s="1"/>
  <c r="AQ974" i="1"/>
  <c r="AR974" i="1" s="1"/>
  <c r="AQ975" i="1"/>
  <c r="AR975" i="1" s="1"/>
  <c r="AQ976" i="1"/>
  <c r="AR976" i="1" s="1"/>
  <c r="AQ977" i="1"/>
  <c r="AR977" i="1" s="1"/>
  <c r="AQ978" i="1"/>
  <c r="AR978" i="1" s="1"/>
  <c r="AQ979" i="1"/>
  <c r="AR979" i="1" s="1"/>
  <c r="AQ980" i="1"/>
  <c r="AR980" i="1" s="1"/>
  <c r="AQ981" i="1"/>
  <c r="AR981" i="1" s="1"/>
  <c r="AQ982" i="1"/>
  <c r="AR982" i="1" s="1"/>
  <c r="AQ983" i="1"/>
  <c r="AR983" i="1" s="1"/>
  <c r="AQ984" i="1"/>
  <c r="AR984" i="1" s="1"/>
  <c r="AQ985" i="1"/>
  <c r="AR985" i="1" s="1"/>
  <c r="AQ986" i="1"/>
  <c r="AR986" i="1" s="1"/>
  <c r="AQ987" i="1"/>
  <c r="AR987" i="1" s="1"/>
  <c r="AQ988" i="1"/>
  <c r="AR988" i="1" s="1"/>
  <c r="AQ989" i="1"/>
  <c r="AR989" i="1" s="1"/>
  <c r="AQ990" i="1"/>
  <c r="AR990" i="1" s="1"/>
  <c r="AQ991" i="1"/>
  <c r="AR991" i="1" s="1"/>
  <c r="AQ992" i="1"/>
  <c r="AR992" i="1" s="1"/>
  <c r="AQ993" i="1"/>
  <c r="AR993" i="1" s="1"/>
  <c r="AQ994" i="1"/>
  <c r="AR994" i="1" s="1"/>
  <c r="AQ995" i="1"/>
  <c r="AR995" i="1" s="1"/>
  <c r="AQ996" i="1"/>
  <c r="AR996" i="1" s="1"/>
  <c r="AQ997" i="1"/>
  <c r="AR997" i="1" s="1"/>
  <c r="AQ998" i="1"/>
  <c r="AR998" i="1" s="1"/>
  <c r="AQ999" i="1"/>
  <c r="AR999" i="1" s="1"/>
  <c r="AQ1000" i="1"/>
  <c r="AR1000" i="1" s="1"/>
  <c r="AQ1001" i="1"/>
  <c r="AR1001" i="1" s="1"/>
  <c r="AQ1002" i="1"/>
  <c r="AR1002" i="1" s="1"/>
  <c r="AQ1003" i="1"/>
  <c r="AR1003" i="1" s="1"/>
  <c r="AQ1004" i="1"/>
  <c r="AR1004" i="1" s="1"/>
  <c r="AQ1005" i="1"/>
  <c r="AR1005" i="1" s="1"/>
  <c r="AQ1006" i="1"/>
  <c r="AR1006" i="1" s="1"/>
  <c r="AQ1007" i="1"/>
  <c r="AR1007" i="1" s="1"/>
  <c r="AQ1008" i="1"/>
  <c r="AR1008" i="1" s="1"/>
  <c r="AQ1009" i="1"/>
  <c r="AR1009" i="1" s="1"/>
  <c r="AQ1010" i="1"/>
  <c r="AR1010" i="1" s="1"/>
  <c r="AQ1011" i="1"/>
  <c r="AR1011" i="1" s="1"/>
  <c r="AQ1012" i="1"/>
  <c r="AR1012" i="1" s="1"/>
  <c r="AQ1013" i="1"/>
  <c r="AR1013" i="1" s="1"/>
  <c r="AQ1014" i="1"/>
  <c r="AR1014" i="1" s="1"/>
  <c r="AQ1015" i="1"/>
  <c r="AR1015" i="1" s="1"/>
  <c r="AQ1016" i="1"/>
  <c r="AR1016" i="1" s="1"/>
  <c r="AQ1017" i="1"/>
  <c r="AR1017" i="1" s="1"/>
  <c r="AQ1018" i="1"/>
  <c r="AR1018" i="1" s="1"/>
  <c r="AQ1019" i="1"/>
  <c r="AR1019" i="1" s="1"/>
  <c r="AQ1020" i="1"/>
  <c r="AR1020" i="1" s="1"/>
  <c r="AQ1021" i="1"/>
  <c r="AR1021" i="1" s="1"/>
  <c r="AQ1022" i="1"/>
  <c r="AR1022" i="1" s="1"/>
  <c r="AQ1023" i="1"/>
  <c r="AR1023" i="1" s="1"/>
  <c r="AQ1024" i="1"/>
  <c r="AR1024" i="1" s="1"/>
  <c r="AQ1025" i="1"/>
  <c r="AR1025" i="1" s="1"/>
  <c r="AQ1026" i="1"/>
  <c r="AR1026" i="1" s="1"/>
  <c r="AN3" i="1"/>
  <c r="AO3" i="1" s="1"/>
  <c r="AN4" i="1"/>
  <c r="AO4" i="1" s="1"/>
  <c r="AN5" i="1"/>
  <c r="AO5" i="1" s="1"/>
  <c r="AN6" i="1"/>
  <c r="AO6" i="1" s="1"/>
  <c r="AN7" i="1"/>
  <c r="AO7" i="1" s="1"/>
  <c r="AN8" i="1"/>
  <c r="AO8" i="1" s="1"/>
  <c r="AN9" i="1"/>
  <c r="AO9" i="1" s="1"/>
  <c r="AN10" i="1"/>
  <c r="AO10" i="1" s="1"/>
  <c r="AN11" i="1"/>
  <c r="AO11" i="1" s="1"/>
  <c r="AN12" i="1"/>
  <c r="AO12" i="1" s="1"/>
  <c r="AN13" i="1"/>
  <c r="AO13" i="1" s="1"/>
  <c r="AN14" i="1"/>
  <c r="AO14" i="1" s="1"/>
  <c r="AN15" i="1"/>
  <c r="AO15" i="1" s="1"/>
  <c r="AN16" i="1"/>
  <c r="AO16" i="1" s="1"/>
  <c r="AN17" i="1"/>
  <c r="AO17" i="1" s="1"/>
  <c r="AN18" i="1"/>
  <c r="AO18" i="1" s="1"/>
  <c r="AN19" i="1"/>
  <c r="AO19" i="1" s="1"/>
  <c r="AN20" i="1"/>
  <c r="AO20" i="1" s="1"/>
  <c r="AN21" i="1"/>
  <c r="AO21" i="1" s="1"/>
  <c r="AN22" i="1"/>
  <c r="AO22" i="1" s="1"/>
  <c r="AN23" i="1"/>
  <c r="AO23" i="1" s="1"/>
  <c r="AN24" i="1"/>
  <c r="AO24" i="1" s="1"/>
  <c r="AN25" i="1"/>
  <c r="AO25" i="1" s="1"/>
  <c r="AN26" i="1"/>
  <c r="AO26" i="1" s="1"/>
  <c r="AN27" i="1"/>
  <c r="AO27" i="1" s="1"/>
  <c r="AN28" i="1"/>
  <c r="AO28" i="1" s="1"/>
  <c r="AN29" i="1"/>
  <c r="AO29" i="1" s="1"/>
  <c r="AN30" i="1"/>
  <c r="AO30" i="1" s="1"/>
  <c r="AN31" i="1"/>
  <c r="AO31" i="1" s="1"/>
  <c r="AN32" i="1"/>
  <c r="AO32" i="1" s="1"/>
  <c r="AN33" i="1"/>
  <c r="AO33" i="1" s="1"/>
  <c r="AN34" i="1"/>
  <c r="AO34" i="1" s="1"/>
  <c r="AN35" i="1"/>
  <c r="AO35" i="1" s="1"/>
  <c r="AN36" i="1"/>
  <c r="AO36" i="1" s="1"/>
  <c r="AN37" i="1"/>
  <c r="AO37" i="1" s="1"/>
  <c r="AN38" i="1"/>
  <c r="AO38" i="1" s="1"/>
  <c r="AN39" i="1"/>
  <c r="AO39" i="1" s="1"/>
  <c r="AN40" i="1"/>
  <c r="AO40" i="1" s="1"/>
  <c r="AN41" i="1"/>
  <c r="AO41" i="1" s="1"/>
  <c r="AN42" i="1"/>
  <c r="AO42" i="1" s="1"/>
  <c r="AN43" i="1"/>
  <c r="AO43" i="1" s="1"/>
  <c r="AN44" i="1"/>
  <c r="AO44" i="1" s="1"/>
  <c r="AN45" i="1"/>
  <c r="AO45" i="1" s="1"/>
  <c r="AN46" i="1"/>
  <c r="AO46" i="1" s="1"/>
  <c r="AN47" i="1"/>
  <c r="AO47" i="1" s="1"/>
  <c r="AN48" i="1"/>
  <c r="AO48" i="1" s="1"/>
  <c r="AN49" i="1"/>
  <c r="AO49" i="1" s="1"/>
  <c r="AN50" i="1"/>
  <c r="AO50" i="1" s="1"/>
  <c r="AN51" i="1"/>
  <c r="AO51" i="1" s="1"/>
  <c r="AN52" i="1"/>
  <c r="AO52" i="1" s="1"/>
  <c r="AN53" i="1"/>
  <c r="AO53" i="1" s="1"/>
  <c r="AN54" i="1"/>
  <c r="AO54" i="1" s="1"/>
  <c r="AN55" i="1"/>
  <c r="AO55" i="1" s="1"/>
  <c r="AN56" i="1"/>
  <c r="AO56" i="1" s="1"/>
  <c r="AN57" i="1"/>
  <c r="AO57" i="1" s="1"/>
  <c r="AN58" i="1"/>
  <c r="AO58" i="1" s="1"/>
  <c r="AN59" i="1"/>
  <c r="AO59" i="1" s="1"/>
  <c r="AN60" i="1"/>
  <c r="AO60" i="1" s="1"/>
  <c r="AN61" i="1"/>
  <c r="AO61" i="1" s="1"/>
  <c r="AN62" i="1"/>
  <c r="AO62" i="1" s="1"/>
  <c r="AN63" i="1"/>
  <c r="AO63" i="1" s="1"/>
  <c r="AN64" i="1"/>
  <c r="AO64" i="1" s="1"/>
  <c r="AN65" i="1"/>
  <c r="AO65" i="1" s="1"/>
  <c r="AN66" i="1"/>
  <c r="AO66" i="1" s="1"/>
  <c r="AN67" i="1"/>
  <c r="AO67" i="1" s="1"/>
  <c r="AN68" i="1"/>
  <c r="AO68" i="1" s="1"/>
  <c r="AN69" i="1"/>
  <c r="AO69" i="1" s="1"/>
  <c r="AN70" i="1"/>
  <c r="AO70" i="1" s="1"/>
  <c r="AN71" i="1"/>
  <c r="AO71" i="1" s="1"/>
  <c r="AN72" i="1"/>
  <c r="AO72" i="1" s="1"/>
  <c r="AN73" i="1"/>
  <c r="AO73" i="1" s="1"/>
  <c r="AN74" i="1"/>
  <c r="AO74" i="1" s="1"/>
  <c r="AN75" i="1"/>
  <c r="AO75" i="1" s="1"/>
  <c r="AN76" i="1"/>
  <c r="AO76" i="1" s="1"/>
  <c r="AN77" i="1"/>
  <c r="AO77" i="1" s="1"/>
  <c r="AN78" i="1"/>
  <c r="AO78" i="1" s="1"/>
  <c r="AN79" i="1"/>
  <c r="AO79" i="1" s="1"/>
  <c r="AN80" i="1"/>
  <c r="AO80" i="1" s="1"/>
  <c r="AN81" i="1"/>
  <c r="AO81" i="1" s="1"/>
  <c r="AN82" i="1"/>
  <c r="AO82" i="1" s="1"/>
  <c r="AN83" i="1"/>
  <c r="AO83" i="1" s="1"/>
  <c r="AN84" i="1"/>
  <c r="AO84" i="1" s="1"/>
  <c r="AN85" i="1"/>
  <c r="AO85" i="1" s="1"/>
  <c r="AN86" i="1"/>
  <c r="AO86" i="1" s="1"/>
  <c r="AN87" i="1"/>
  <c r="AO87" i="1" s="1"/>
  <c r="AN88" i="1"/>
  <c r="AO88" i="1" s="1"/>
  <c r="AN89" i="1"/>
  <c r="AO89" i="1" s="1"/>
  <c r="AN90" i="1"/>
  <c r="AO90" i="1" s="1"/>
  <c r="AN91" i="1"/>
  <c r="AO91" i="1" s="1"/>
  <c r="AN92" i="1"/>
  <c r="AO92" i="1" s="1"/>
  <c r="AN93" i="1"/>
  <c r="AO93" i="1" s="1"/>
  <c r="AN94" i="1"/>
  <c r="AO94" i="1" s="1"/>
  <c r="AN95" i="1"/>
  <c r="AO95" i="1" s="1"/>
  <c r="AN96" i="1"/>
  <c r="AO96" i="1" s="1"/>
  <c r="AN97" i="1"/>
  <c r="AO97" i="1" s="1"/>
  <c r="AN98" i="1"/>
  <c r="AO98" i="1" s="1"/>
  <c r="AN99" i="1"/>
  <c r="AO99" i="1" s="1"/>
  <c r="AN100" i="1"/>
  <c r="AO100" i="1" s="1"/>
  <c r="AN101" i="1"/>
  <c r="AO101" i="1" s="1"/>
  <c r="AN102" i="1"/>
  <c r="AO102" i="1" s="1"/>
  <c r="AN103" i="1"/>
  <c r="AO103" i="1" s="1"/>
  <c r="AN104" i="1"/>
  <c r="AO104" i="1" s="1"/>
  <c r="AN105" i="1"/>
  <c r="AO105" i="1" s="1"/>
  <c r="AN106" i="1"/>
  <c r="AO106" i="1" s="1"/>
  <c r="AN107" i="1"/>
  <c r="AO107" i="1" s="1"/>
  <c r="AN108" i="1"/>
  <c r="AO108" i="1" s="1"/>
  <c r="AN109" i="1"/>
  <c r="AO109" i="1" s="1"/>
  <c r="AN110" i="1"/>
  <c r="AO110" i="1" s="1"/>
  <c r="AN111" i="1"/>
  <c r="AO111" i="1" s="1"/>
  <c r="AN112" i="1"/>
  <c r="AO112" i="1" s="1"/>
  <c r="AN113" i="1"/>
  <c r="AO113" i="1" s="1"/>
  <c r="AN114" i="1"/>
  <c r="AO114" i="1" s="1"/>
  <c r="AN115" i="1"/>
  <c r="AO115" i="1" s="1"/>
  <c r="AN116" i="1"/>
  <c r="AO116" i="1" s="1"/>
  <c r="AN117" i="1"/>
  <c r="AO117" i="1" s="1"/>
  <c r="AN118" i="1"/>
  <c r="AO118" i="1" s="1"/>
  <c r="AN119" i="1"/>
  <c r="AO119" i="1" s="1"/>
  <c r="AN120" i="1"/>
  <c r="AO120" i="1" s="1"/>
  <c r="AN121" i="1"/>
  <c r="AO121" i="1" s="1"/>
  <c r="AN122" i="1"/>
  <c r="AO122" i="1" s="1"/>
  <c r="AN123" i="1"/>
  <c r="AO123" i="1" s="1"/>
  <c r="AN124" i="1"/>
  <c r="AO124" i="1" s="1"/>
  <c r="AN125" i="1"/>
  <c r="AO125" i="1" s="1"/>
  <c r="AN126" i="1"/>
  <c r="AO126" i="1" s="1"/>
  <c r="AN127" i="1"/>
  <c r="AO127" i="1" s="1"/>
  <c r="AN128" i="1"/>
  <c r="AO128" i="1" s="1"/>
  <c r="AN129" i="1"/>
  <c r="AO129" i="1" s="1"/>
  <c r="AN130" i="1"/>
  <c r="AO130" i="1" s="1"/>
  <c r="AN131" i="1"/>
  <c r="AO131" i="1" s="1"/>
  <c r="AN132" i="1"/>
  <c r="AO132" i="1" s="1"/>
  <c r="AN133" i="1"/>
  <c r="AO133" i="1" s="1"/>
  <c r="AN134" i="1"/>
  <c r="AO134" i="1" s="1"/>
  <c r="AN135" i="1"/>
  <c r="AO135" i="1" s="1"/>
  <c r="AN136" i="1"/>
  <c r="AO136" i="1" s="1"/>
  <c r="AN137" i="1"/>
  <c r="AO137" i="1" s="1"/>
  <c r="AN138" i="1"/>
  <c r="AO138" i="1" s="1"/>
  <c r="AN139" i="1"/>
  <c r="AO139" i="1" s="1"/>
  <c r="AN140" i="1"/>
  <c r="AO140" i="1" s="1"/>
  <c r="AN141" i="1"/>
  <c r="AO141" i="1" s="1"/>
  <c r="AN142" i="1"/>
  <c r="AO142" i="1" s="1"/>
  <c r="AN143" i="1"/>
  <c r="AO143" i="1" s="1"/>
  <c r="AN144" i="1"/>
  <c r="AO144" i="1" s="1"/>
  <c r="AN145" i="1"/>
  <c r="AO145" i="1" s="1"/>
  <c r="AN146" i="1"/>
  <c r="AO146" i="1" s="1"/>
  <c r="AN147" i="1"/>
  <c r="AO147" i="1" s="1"/>
  <c r="AN148" i="1"/>
  <c r="AO148" i="1" s="1"/>
  <c r="AN149" i="1"/>
  <c r="AO149" i="1" s="1"/>
  <c r="AN150" i="1"/>
  <c r="AO150" i="1" s="1"/>
  <c r="AN151" i="1"/>
  <c r="AO151" i="1" s="1"/>
  <c r="AN152" i="1"/>
  <c r="AO152" i="1" s="1"/>
  <c r="AN153" i="1"/>
  <c r="AO153" i="1" s="1"/>
  <c r="AN154" i="1"/>
  <c r="AO154" i="1" s="1"/>
  <c r="AN155" i="1"/>
  <c r="AO155" i="1" s="1"/>
  <c r="AN156" i="1"/>
  <c r="AO156" i="1" s="1"/>
  <c r="AN157" i="1"/>
  <c r="AO157" i="1" s="1"/>
  <c r="AN158" i="1"/>
  <c r="AO158" i="1" s="1"/>
  <c r="AN159" i="1"/>
  <c r="AO159" i="1" s="1"/>
  <c r="AN160" i="1"/>
  <c r="AO160" i="1" s="1"/>
  <c r="AN161" i="1"/>
  <c r="AO161" i="1" s="1"/>
  <c r="AN162" i="1"/>
  <c r="AO162" i="1" s="1"/>
  <c r="AN163" i="1"/>
  <c r="AO163" i="1" s="1"/>
  <c r="AN164" i="1"/>
  <c r="AO164" i="1" s="1"/>
  <c r="AN165" i="1"/>
  <c r="AO165" i="1" s="1"/>
  <c r="AN166" i="1"/>
  <c r="AO166" i="1" s="1"/>
  <c r="AN167" i="1"/>
  <c r="AO167" i="1" s="1"/>
  <c r="AN168" i="1"/>
  <c r="AO168" i="1" s="1"/>
  <c r="AN169" i="1"/>
  <c r="AO169" i="1" s="1"/>
  <c r="AN170" i="1"/>
  <c r="AO170" i="1" s="1"/>
  <c r="AN171" i="1"/>
  <c r="AO171" i="1" s="1"/>
  <c r="AN172" i="1"/>
  <c r="AO172" i="1" s="1"/>
  <c r="AN173" i="1"/>
  <c r="AO173" i="1" s="1"/>
  <c r="AN174" i="1"/>
  <c r="AO174" i="1" s="1"/>
  <c r="AN175" i="1"/>
  <c r="AO175" i="1" s="1"/>
  <c r="AN176" i="1"/>
  <c r="AO176" i="1" s="1"/>
  <c r="AN177" i="1"/>
  <c r="AO177" i="1" s="1"/>
  <c r="AN178" i="1"/>
  <c r="AO178" i="1" s="1"/>
  <c r="AN179" i="1"/>
  <c r="AO179" i="1" s="1"/>
  <c r="AN180" i="1"/>
  <c r="AO180" i="1" s="1"/>
  <c r="AN181" i="1"/>
  <c r="AO181" i="1" s="1"/>
  <c r="AN182" i="1"/>
  <c r="AO182" i="1" s="1"/>
  <c r="AN183" i="1"/>
  <c r="AO183" i="1" s="1"/>
  <c r="AN184" i="1"/>
  <c r="AO184" i="1" s="1"/>
  <c r="AN185" i="1"/>
  <c r="AO185" i="1" s="1"/>
  <c r="AN186" i="1"/>
  <c r="AO186" i="1" s="1"/>
  <c r="AN187" i="1"/>
  <c r="AO187" i="1" s="1"/>
  <c r="AN188" i="1"/>
  <c r="AO188" i="1" s="1"/>
  <c r="AN189" i="1"/>
  <c r="AO189" i="1" s="1"/>
  <c r="AN190" i="1"/>
  <c r="AO190" i="1" s="1"/>
  <c r="AN191" i="1"/>
  <c r="AO191" i="1" s="1"/>
  <c r="AN192" i="1"/>
  <c r="AO192" i="1" s="1"/>
  <c r="AN193" i="1"/>
  <c r="AO193" i="1" s="1"/>
  <c r="AN194" i="1"/>
  <c r="AO194" i="1" s="1"/>
  <c r="AN195" i="1"/>
  <c r="AO195" i="1" s="1"/>
  <c r="AN196" i="1"/>
  <c r="AO196" i="1" s="1"/>
  <c r="AN197" i="1"/>
  <c r="AO197" i="1" s="1"/>
  <c r="AN198" i="1"/>
  <c r="AO198" i="1" s="1"/>
  <c r="AN199" i="1"/>
  <c r="AO199" i="1" s="1"/>
  <c r="AN200" i="1"/>
  <c r="AO200" i="1" s="1"/>
  <c r="AN201" i="1"/>
  <c r="AO201" i="1" s="1"/>
  <c r="AN202" i="1"/>
  <c r="AO202" i="1" s="1"/>
  <c r="AN203" i="1"/>
  <c r="AO203" i="1" s="1"/>
  <c r="AN204" i="1"/>
  <c r="AO204" i="1" s="1"/>
  <c r="AN205" i="1"/>
  <c r="AO205" i="1" s="1"/>
  <c r="AN206" i="1"/>
  <c r="AO206" i="1" s="1"/>
  <c r="AN207" i="1"/>
  <c r="AO207" i="1" s="1"/>
  <c r="AN208" i="1"/>
  <c r="AO208" i="1" s="1"/>
  <c r="AN209" i="1"/>
  <c r="AO209" i="1" s="1"/>
  <c r="AN210" i="1"/>
  <c r="AO210" i="1" s="1"/>
  <c r="AN211" i="1"/>
  <c r="AO211" i="1" s="1"/>
  <c r="AN212" i="1"/>
  <c r="AO212" i="1" s="1"/>
  <c r="AN213" i="1"/>
  <c r="AO213" i="1" s="1"/>
  <c r="AN214" i="1"/>
  <c r="AO214" i="1" s="1"/>
  <c r="AN215" i="1"/>
  <c r="AO215" i="1" s="1"/>
  <c r="AN216" i="1"/>
  <c r="AO216" i="1" s="1"/>
  <c r="AN217" i="1"/>
  <c r="AO217" i="1" s="1"/>
  <c r="AN218" i="1"/>
  <c r="AO218" i="1" s="1"/>
  <c r="AN219" i="1"/>
  <c r="AO219" i="1" s="1"/>
  <c r="AN220" i="1"/>
  <c r="AO220" i="1" s="1"/>
  <c r="AN221" i="1"/>
  <c r="AO221" i="1" s="1"/>
  <c r="AN222" i="1"/>
  <c r="AO222" i="1" s="1"/>
  <c r="AN223" i="1"/>
  <c r="AO223" i="1" s="1"/>
  <c r="AN224" i="1"/>
  <c r="AO224" i="1" s="1"/>
  <c r="AN225" i="1"/>
  <c r="AO225" i="1" s="1"/>
  <c r="AN226" i="1"/>
  <c r="AO226" i="1" s="1"/>
  <c r="AN227" i="1"/>
  <c r="AO227" i="1" s="1"/>
  <c r="AN228" i="1"/>
  <c r="AO228" i="1" s="1"/>
  <c r="AN229" i="1"/>
  <c r="AO229" i="1" s="1"/>
  <c r="AN230" i="1"/>
  <c r="AO230" i="1" s="1"/>
  <c r="AN231" i="1"/>
  <c r="AO231" i="1" s="1"/>
  <c r="AN232" i="1"/>
  <c r="AO232" i="1" s="1"/>
  <c r="AN233" i="1"/>
  <c r="AO233" i="1" s="1"/>
  <c r="AN234" i="1"/>
  <c r="AO234" i="1" s="1"/>
  <c r="AN235" i="1"/>
  <c r="AO235" i="1" s="1"/>
  <c r="AN236" i="1"/>
  <c r="AO236" i="1" s="1"/>
  <c r="AN237" i="1"/>
  <c r="AO237" i="1" s="1"/>
  <c r="AN238" i="1"/>
  <c r="AO238" i="1" s="1"/>
  <c r="AN239" i="1"/>
  <c r="AO239" i="1" s="1"/>
  <c r="AN240" i="1"/>
  <c r="AO240" i="1" s="1"/>
  <c r="AN241" i="1"/>
  <c r="AO241" i="1" s="1"/>
  <c r="AN242" i="1"/>
  <c r="AO242" i="1" s="1"/>
  <c r="AN243" i="1"/>
  <c r="AO243" i="1" s="1"/>
  <c r="AN244" i="1"/>
  <c r="AO244" i="1" s="1"/>
  <c r="AN245" i="1"/>
  <c r="AO245" i="1" s="1"/>
  <c r="AN246" i="1"/>
  <c r="AO246" i="1" s="1"/>
  <c r="AN247" i="1"/>
  <c r="AO247" i="1" s="1"/>
  <c r="AN248" i="1"/>
  <c r="AO248" i="1" s="1"/>
  <c r="AN249" i="1"/>
  <c r="AO249" i="1" s="1"/>
  <c r="AN250" i="1"/>
  <c r="AO250" i="1" s="1"/>
  <c r="AN251" i="1"/>
  <c r="AO251" i="1" s="1"/>
  <c r="AN252" i="1"/>
  <c r="AO252" i="1" s="1"/>
  <c r="AN253" i="1"/>
  <c r="AO253" i="1" s="1"/>
  <c r="AN254" i="1"/>
  <c r="AO254" i="1" s="1"/>
  <c r="AN255" i="1"/>
  <c r="AO255" i="1" s="1"/>
  <c r="AN256" i="1"/>
  <c r="AO256" i="1" s="1"/>
  <c r="AN257" i="1"/>
  <c r="AO257" i="1" s="1"/>
  <c r="AN258" i="1"/>
  <c r="AO258" i="1" s="1"/>
  <c r="AN259" i="1"/>
  <c r="AO259" i="1" s="1"/>
  <c r="AN260" i="1"/>
  <c r="AO260" i="1" s="1"/>
  <c r="AN261" i="1"/>
  <c r="AO261" i="1" s="1"/>
  <c r="AN262" i="1"/>
  <c r="AO262" i="1" s="1"/>
  <c r="AN263" i="1"/>
  <c r="AO263" i="1" s="1"/>
  <c r="AN264" i="1"/>
  <c r="AO264" i="1" s="1"/>
  <c r="AN265" i="1"/>
  <c r="AO265" i="1" s="1"/>
  <c r="AN266" i="1"/>
  <c r="AO266" i="1" s="1"/>
  <c r="AN267" i="1"/>
  <c r="AO267" i="1" s="1"/>
  <c r="AN268" i="1"/>
  <c r="AO268" i="1" s="1"/>
  <c r="AN269" i="1"/>
  <c r="AO269" i="1" s="1"/>
  <c r="AN270" i="1"/>
  <c r="AO270" i="1" s="1"/>
  <c r="AN271" i="1"/>
  <c r="AO271" i="1" s="1"/>
  <c r="AN272" i="1"/>
  <c r="AO272" i="1" s="1"/>
  <c r="AN273" i="1"/>
  <c r="AO273" i="1" s="1"/>
  <c r="AN274" i="1"/>
  <c r="AO274" i="1" s="1"/>
  <c r="AN275" i="1"/>
  <c r="AO275" i="1" s="1"/>
  <c r="AN276" i="1"/>
  <c r="AO276" i="1" s="1"/>
  <c r="AN277" i="1"/>
  <c r="AO277" i="1" s="1"/>
  <c r="AN278" i="1"/>
  <c r="AO278" i="1" s="1"/>
  <c r="AN279" i="1"/>
  <c r="AO279" i="1" s="1"/>
  <c r="AN280" i="1"/>
  <c r="AO280" i="1" s="1"/>
  <c r="AN281" i="1"/>
  <c r="AO281" i="1" s="1"/>
  <c r="AN282" i="1"/>
  <c r="AO282" i="1" s="1"/>
  <c r="AN283" i="1"/>
  <c r="AO283" i="1" s="1"/>
  <c r="AN284" i="1"/>
  <c r="AO284" i="1" s="1"/>
  <c r="AN285" i="1"/>
  <c r="AO285" i="1" s="1"/>
  <c r="AN286" i="1"/>
  <c r="AO286" i="1" s="1"/>
  <c r="AN287" i="1"/>
  <c r="AO287" i="1" s="1"/>
  <c r="AN288" i="1"/>
  <c r="AO288" i="1" s="1"/>
  <c r="AN289" i="1"/>
  <c r="AO289" i="1" s="1"/>
  <c r="AN290" i="1"/>
  <c r="AO290" i="1" s="1"/>
  <c r="AN291" i="1"/>
  <c r="AO291" i="1" s="1"/>
  <c r="AN292" i="1"/>
  <c r="AO292" i="1" s="1"/>
  <c r="AN293" i="1"/>
  <c r="AO293" i="1" s="1"/>
  <c r="AN294" i="1"/>
  <c r="AO294" i="1" s="1"/>
  <c r="AN295" i="1"/>
  <c r="AO295" i="1" s="1"/>
  <c r="AN296" i="1"/>
  <c r="AO296" i="1" s="1"/>
  <c r="AN297" i="1"/>
  <c r="AO297" i="1" s="1"/>
  <c r="AN298" i="1"/>
  <c r="AO298" i="1" s="1"/>
  <c r="AN299" i="1"/>
  <c r="AO299" i="1" s="1"/>
  <c r="AN300" i="1"/>
  <c r="AO300" i="1" s="1"/>
  <c r="AN301" i="1"/>
  <c r="AO301" i="1" s="1"/>
  <c r="AN302" i="1"/>
  <c r="AO302" i="1" s="1"/>
  <c r="AN303" i="1"/>
  <c r="AO303" i="1" s="1"/>
  <c r="AN304" i="1"/>
  <c r="AO304" i="1" s="1"/>
  <c r="AN305" i="1"/>
  <c r="AO305" i="1" s="1"/>
  <c r="AN306" i="1"/>
  <c r="AO306" i="1" s="1"/>
  <c r="AN307" i="1"/>
  <c r="AO307" i="1" s="1"/>
  <c r="AN308" i="1"/>
  <c r="AO308" i="1" s="1"/>
  <c r="AN309" i="1"/>
  <c r="AO309" i="1" s="1"/>
  <c r="AN310" i="1"/>
  <c r="AO310" i="1" s="1"/>
  <c r="AN311" i="1"/>
  <c r="AO311" i="1" s="1"/>
  <c r="AN312" i="1"/>
  <c r="AO312" i="1" s="1"/>
  <c r="AN313" i="1"/>
  <c r="AO313" i="1" s="1"/>
  <c r="AN314" i="1"/>
  <c r="AO314" i="1" s="1"/>
  <c r="AN315" i="1"/>
  <c r="AO315" i="1" s="1"/>
  <c r="AN316" i="1"/>
  <c r="AO316" i="1" s="1"/>
  <c r="AN317" i="1"/>
  <c r="AO317" i="1" s="1"/>
  <c r="AN318" i="1"/>
  <c r="AO318" i="1" s="1"/>
  <c r="AN319" i="1"/>
  <c r="AO319" i="1" s="1"/>
  <c r="AN320" i="1"/>
  <c r="AO320" i="1" s="1"/>
  <c r="AN321" i="1"/>
  <c r="AO321" i="1" s="1"/>
  <c r="AN322" i="1"/>
  <c r="AO322" i="1" s="1"/>
  <c r="AN323" i="1"/>
  <c r="AO323" i="1" s="1"/>
  <c r="AN324" i="1"/>
  <c r="AO324" i="1" s="1"/>
  <c r="AN325" i="1"/>
  <c r="AO325" i="1" s="1"/>
  <c r="AN326" i="1"/>
  <c r="AO326" i="1" s="1"/>
  <c r="AN327" i="1"/>
  <c r="AO327" i="1" s="1"/>
  <c r="AN328" i="1"/>
  <c r="AO328" i="1" s="1"/>
  <c r="AN329" i="1"/>
  <c r="AO329" i="1" s="1"/>
  <c r="AN330" i="1"/>
  <c r="AO330" i="1" s="1"/>
  <c r="AN331" i="1"/>
  <c r="AO331" i="1" s="1"/>
  <c r="AN332" i="1"/>
  <c r="AO332" i="1" s="1"/>
  <c r="AN333" i="1"/>
  <c r="AO333" i="1" s="1"/>
  <c r="AN334" i="1"/>
  <c r="AO334" i="1" s="1"/>
  <c r="AN335" i="1"/>
  <c r="AO335" i="1" s="1"/>
  <c r="AN336" i="1"/>
  <c r="AO336" i="1" s="1"/>
  <c r="AN337" i="1"/>
  <c r="AO337" i="1" s="1"/>
  <c r="AN338" i="1"/>
  <c r="AO338" i="1" s="1"/>
  <c r="AN339" i="1"/>
  <c r="AO339" i="1" s="1"/>
  <c r="AN340" i="1"/>
  <c r="AO340" i="1" s="1"/>
  <c r="AN341" i="1"/>
  <c r="AO341" i="1" s="1"/>
  <c r="AN342" i="1"/>
  <c r="AO342" i="1" s="1"/>
  <c r="AN343" i="1"/>
  <c r="AO343" i="1" s="1"/>
  <c r="AN344" i="1"/>
  <c r="AO344" i="1" s="1"/>
  <c r="AN345" i="1"/>
  <c r="AO345" i="1" s="1"/>
  <c r="AN346" i="1"/>
  <c r="AO346" i="1" s="1"/>
  <c r="AN347" i="1"/>
  <c r="AO347" i="1" s="1"/>
  <c r="AN348" i="1"/>
  <c r="AO348" i="1" s="1"/>
  <c r="AN349" i="1"/>
  <c r="AO349" i="1" s="1"/>
  <c r="AN350" i="1"/>
  <c r="AO350" i="1" s="1"/>
  <c r="AN351" i="1"/>
  <c r="AO351" i="1" s="1"/>
  <c r="AN352" i="1"/>
  <c r="AO352" i="1" s="1"/>
  <c r="AN353" i="1"/>
  <c r="AO353" i="1" s="1"/>
  <c r="AN354" i="1"/>
  <c r="AO354" i="1" s="1"/>
  <c r="AN355" i="1"/>
  <c r="AO355" i="1" s="1"/>
  <c r="AN356" i="1"/>
  <c r="AO356" i="1" s="1"/>
  <c r="AN357" i="1"/>
  <c r="AO357" i="1" s="1"/>
  <c r="AN358" i="1"/>
  <c r="AO358" i="1" s="1"/>
  <c r="AN359" i="1"/>
  <c r="AO359" i="1" s="1"/>
  <c r="AN360" i="1"/>
  <c r="AO360" i="1" s="1"/>
  <c r="AN361" i="1"/>
  <c r="AO361" i="1" s="1"/>
  <c r="AN362" i="1"/>
  <c r="AO362" i="1" s="1"/>
  <c r="AN363" i="1"/>
  <c r="AO363" i="1" s="1"/>
  <c r="AN364" i="1"/>
  <c r="AO364" i="1" s="1"/>
  <c r="AN365" i="1"/>
  <c r="AO365" i="1" s="1"/>
  <c r="AN366" i="1"/>
  <c r="AO366" i="1" s="1"/>
  <c r="AN367" i="1"/>
  <c r="AO367" i="1" s="1"/>
  <c r="AN368" i="1"/>
  <c r="AO368" i="1" s="1"/>
  <c r="AN369" i="1"/>
  <c r="AO369" i="1" s="1"/>
  <c r="AN370" i="1"/>
  <c r="AO370" i="1" s="1"/>
  <c r="AN371" i="1"/>
  <c r="AO371" i="1" s="1"/>
  <c r="AN372" i="1"/>
  <c r="AO372" i="1" s="1"/>
  <c r="AN373" i="1"/>
  <c r="AO373" i="1" s="1"/>
  <c r="AN374" i="1"/>
  <c r="AO374" i="1" s="1"/>
  <c r="AN375" i="1"/>
  <c r="AO375" i="1" s="1"/>
  <c r="AN376" i="1"/>
  <c r="AO376" i="1" s="1"/>
  <c r="AN377" i="1"/>
  <c r="AO377" i="1" s="1"/>
  <c r="AN378" i="1"/>
  <c r="AO378" i="1" s="1"/>
  <c r="AN379" i="1"/>
  <c r="AO379" i="1" s="1"/>
  <c r="AN380" i="1"/>
  <c r="AO380" i="1" s="1"/>
  <c r="AN381" i="1"/>
  <c r="AO381" i="1" s="1"/>
  <c r="AN382" i="1"/>
  <c r="AO382" i="1" s="1"/>
  <c r="AN383" i="1"/>
  <c r="AO383" i="1" s="1"/>
  <c r="AN384" i="1"/>
  <c r="AO384" i="1" s="1"/>
  <c r="AN385" i="1"/>
  <c r="AO385" i="1" s="1"/>
  <c r="AN386" i="1"/>
  <c r="AO386" i="1" s="1"/>
  <c r="AN387" i="1"/>
  <c r="AO387" i="1" s="1"/>
  <c r="AN388" i="1"/>
  <c r="AO388" i="1" s="1"/>
  <c r="AN389" i="1"/>
  <c r="AO389" i="1" s="1"/>
  <c r="AN390" i="1"/>
  <c r="AO390" i="1" s="1"/>
  <c r="AN391" i="1"/>
  <c r="AO391" i="1" s="1"/>
  <c r="AN392" i="1"/>
  <c r="AO392" i="1" s="1"/>
  <c r="AN393" i="1"/>
  <c r="AO393" i="1" s="1"/>
  <c r="AN394" i="1"/>
  <c r="AO394" i="1" s="1"/>
  <c r="AN395" i="1"/>
  <c r="AO395" i="1" s="1"/>
  <c r="AN396" i="1"/>
  <c r="AO396" i="1" s="1"/>
  <c r="AN397" i="1"/>
  <c r="AO397" i="1" s="1"/>
  <c r="AN398" i="1"/>
  <c r="AO398" i="1" s="1"/>
  <c r="AN399" i="1"/>
  <c r="AO399" i="1" s="1"/>
  <c r="AN400" i="1"/>
  <c r="AO400" i="1" s="1"/>
  <c r="AN401" i="1"/>
  <c r="AO401" i="1" s="1"/>
  <c r="AN402" i="1"/>
  <c r="AO402" i="1" s="1"/>
  <c r="AN403" i="1"/>
  <c r="AO403" i="1" s="1"/>
  <c r="AN404" i="1"/>
  <c r="AO404" i="1" s="1"/>
  <c r="AN405" i="1"/>
  <c r="AO405" i="1" s="1"/>
  <c r="AN406" i="1"/>
  <c r="AO406" i="1" s="1"/>
  <c r="AN407" i="1"/>
  <c r="AO407" i="1" s="1"/>
  <c r="AN408" i="1"/>
  <c r="AO408" i="1" s="1"/>
  <c r="AN409" i="1"/>
  <c r="AO409" i="1" s="1"/>
  <c r="AN410" i="1"/>
  <c r="AO410" i="1" s="1"/>
  <c r="AN411" i="1"/>
  <c r="AO411" i="1" s="1"/>
  <c r="AN412" i="1"/>
  <c r="AO412" i="1" s="1"/>
  <c r="AN413" i="1"/>
  <c r="AO413" i="1" s="1"/>
  <c r="AN414" i="1"/>
  <c r="AO414" i="1" s="1"/>
  <c r="AN415" i="1"/>
  <c r="AO415" i="1" s="1"/>
  <c r="AN416" i="1"/>
  <c r="AO416" i="1" s="1"/>
  <c r="AN417" i="1"/>
  <c r="AO417" i="1" s="1"/>
  <c r="AN418" i="1"/>
  <c r="AO418" i="1" s="1"/>
  <c r="AN419" i="1"/>
  <c r="AO419" i="1" s="1"/>
  <c r="AN420" i="1"/>
  <c r="AO420" i="1" s="1"/>
  <c r="AN421" i="1"/>
  <c r="AO421" i="1" s="1"/>
  <c r="AN422" i="1"/>
  <c r="AO422" i="1" s="1"/>
  <c r="AN423" i="1"/>
  <c r="AO423" i="1" s="1"/>
  <c r="AN424" i="1"/>
  <c r="AO424" i="1" s="1"/>
  <c r="AN425" i="1"/>
  <c r="AO425" i="1" s="1"/>
  <c r="AN426" i="1"/>
  <c r="AO426" i="1" s="1"/>
  <c r="AN427" i="1"/>
  <c r="AO427" i="1" s="1"/>
  <c r="AN428" i="1"/>
  <c r="AO428" i="1" s="1"/>
  <c r="AN429" i="1"/>
  <c r="AO429" i="1" s="1"/>
  <c r="AN430" i="1"/>
  <c r="AO430" i="1" s="1"/>
  <c r="AN431" i="1"/>
  <c r="AO431" i="1" s="1"/>
  <c r="AN432" i="1"/>
  <c r="AO432" i="1" s="1"/>
  <c r="AN433" i="1"/>
  <c r="AO433" i="1" s="1"/>
  <c r="AN434" i="1"/>
  <c r="AO434" i="1" s="1"/>
  <c r="AN435" i="1"/>
  <c r="AO435" i="1" s="1"/>
  <c r="AN436" i="1"/>
  <c r="AO436" i="1" s="1"/>
  <c r="AN437" i="1"/>
  <c r="AO437" i="1" s="1"/>
  <c r="AN438" i="1"/>
  <c r="AO438" i="1" s="1"/>
  <c r="AN439" i="1"/>
  <c r="AO439" i="1" s="1"/>
  <c r="AN440" i="1"/>
  <c r="AO440" i="1" s="1"/>
  <c r="AN441" i="1"/>
  <c r="AO441" i="1" s="1"/>
  <c r="AN442" i="1"/>
  <c r="AO442" i="1" s="1"/>
  <c r="AN443" i="1"/>
  <c r="AO443" i="1" s="1"/>
  <c r="AN444" i="1"/>
  <c r="AO444" i="1" s="1"/>
  <c r="AN445" i="1"/>
  <c r="AO445" i="1" s="1"/>
  <c r="AN446" i="1"/>
  <c r="AO446" i="1" s="1"/>
  <c r="AN447" i="1"/>
  <c r="AO447" i="1" s="1"/>
  <c r="AN448" i="1"/>
  <c r="AO448" i="1" s="1"/>
  <c r="AN449" i="1"/>
  <c r="AO449" i="1" s="1"/>
  <c r="AN450" i="1"/>
  <c r="AO450" i="1" s="1"/>
  <c r="AN451" i="1"/>
  <c r="AO451" i="1" s="1"/>
  <c r="AN452" i="1"/>
  <c r="AO452" i="1" s="1"/>
  <c r="AN453" i="1"/>
  <c r="AO453" i="1" s="1"/>
  <c r="AN454" i="1"/>
  <c r="AO454" i="1" s="1"/>
  <c r="AN455" i="1"/>
  <c r="AO455" i="1" s="1"/>
  <c r="AN456" i="1"/>
  <c r="AO456" i="1" s="1"/>
  <c r="AN457" i="1"/>
  <c r="AO457" i="1" s="1"/>
  <c r="AN458" i="1"/>
  <c r="AO458" i="1" s="1"/>
  <c r="AN459" i="1"/>
  <c r="AO459" i="1" s="1"/>
  <c r="AN460" i="1"/>
  <c r="AO460" i="1" s="1"/>
  <c r="AN461" i="1"/>
  <c r="AO461" i="1" s="1"/>
  <c r="AN462" i="1"/>
  <c r="AO462" i="1" s="1"/>
  <c r="AN463" i="1"/>
  <c r="AO463" i="1" s="1"/>
  <c r="AN464" i="1"/>
  <c r="AO464" i="1" s="1"/>
  <c r="AN465" i="1"/>
  <c r="AO465" i="1" s="1"/>
  <c r="AN466" i="1"/>
  <c r="AO466" i="1" s="1"/>
  <c r="AN467" i="1"/>
  <c r="AO467" i="1" s="1"/>
  <c r="AN468" i="1"/>
  <c r="AO468" i="1" s="1"/>
  <c r="AN469" i="1"/>
  <c r="AO469" i="1" s="1"/>
  <c r="AN470" i="1"/>
  <c r="AO470" i="1" s="1"/>
  <c r="AN471" i="1"/>
  <c r="AO471" i="1" s="1"/>
  <c r="AN472" i="1"/>
  <c r="AO472" i="1" s="1"/>
  <c r="AN473" i="1"/>
  <c r="AO473" i="1" s="1"/>
  <c r="AN474" i="1"/>
  <c r="AO474" i="1" s="1"/>
  <c r="AN475" i="1"/>
  <c r="AO475" i="1" s="1"/>
  <c r="AN476" i="1"/>
  <c r="AO476" i="1" s="1"/>
  <c r="AN477" i="1"/>
  <c r="AO477" i="1" s="1"/>
  <c r="AN478" i="1"/>
  <c r="AO478" i="1" s="1"/>
  <c r="AN479" i="1"/>
  <c r="AO479" i="1" s="1"/>
  <c r="AN480" i="1"/>
  <c r="AO480" i="1" s="1"/>
  <c r="AN481" i="1"/>
  <c r="AO481" i="1" s="1"/>
  <c r="AN482" i="1"/>
  <c r="AO482" i="1" s="1"/>
  <c r="AN483" i="1"/>
  <c r="AO483" i="1" s="1"/>
  <c r="AN484" i="1"/>
  <c r="AO484" i="1" s="1"/>
  <c r="AN485" i="1"/>
  <c r="AO485" i="1" s="1"/>
  <c r="AN486" i="1"/>
  <c r="AO486" i="1" s="1"/>
  <c r="AN487" i="1"/>
  <c r="AO487" i="1" s="1"/>
  <c r="AN488" i="1"/>
  <c r="AO488" i="1" s="1"/>
  <c r="AN489" i="1"/>
  <c r="AO489" i="1" s="1"/>
  <c r="AN490" i="1"/>
  <c r="AO490" i="1" s="1"/>
  <c r="AN491" i="1"/>
  <c r="AO491" i="1" s="1"/>
  <c r="AN492" i="1"/>
  <c r="AO492" i="1" s="1"/>
  <c r="AN493" i="1"/>
  <c r="AO493" i="1" s="1"/>
  <c r="AN494" i="1"/>
  <c r="AO494" i="1" s="1"/>
  <c r="AN495" i="1"/>
  <c r="AO495" i="1" s="1"/>
  <c r="AN496" i="1"/>
  <c r="AO496" i="1" s="1"/>
  <c r="AN497" i="1"/>
  <c r="AO497" i="1" s="1"/>
  <c r="AN498" i="1"/>
  <c r="AO498" i="1" s="1"/>
  <c r="AN499" i="1"/>
  <c r="AO499" i="1" s="1"/>
  <c r="AN500" i="1"/>
  <c r="AO500" i="1" s="1"/>
  <c r="AN501" i="1"/>
  <c r="AO501" i="1" s="1"/>
  <c r="AN502" i="1"/>
  <c r="AO502" i="1" s="1"/>
  <c r="AN503" i="1"/>
  <c r="AO503" i="1" s="1"/>
  <c r="AN504" i="1"/>
  <c r="AO504" i="1" s="1"/>
  <c r="AN505" i="1"/>
  <c r="AO505" i="1" s="1"/>
  <c r="AN506" i="1"/>
  <c r="AO506" i="1" s="1"/>
  <c r="AN507" i="1"/>
  <c r="AO507" i="1" s="1"/>
  <c r="AN508" i="1"/>
  <c r="AO508" i="1" s="1"/>
  <c r="AN509" i="1"/>
  <c r="AO509" i="1" s="1"/>
  <c r="AN510" i="1"/>
  <c r="AO510" i="1" s="1"/>
  <c r="AN511" i="1"/>
  <c r="AO511" i="1" s="1"/>
  <c r="AN512" i="1"/>
  <c r="AO512" i="1" s="1"/>
  <c r="AN513" i="1"/>
  <c r="AO513" i="1" s="1"/>
  <c r="AN514" i="1"/>
  <c r="AO514" i="1" s="1"/>
  <c r="AN515" i="1"/>
  <c r="AO515" i="1" s="1"/>
  <c r="AN516" i="1"/>
  <c r="AO516" i="1" s="1"/>
  <c r="AN517" i="1"/>
  <c r="AO517" i="1" s="1"/>
  <c r="AN518" i="1"/>
  <c r="AO518" i="1" s="1"/>
  <c r="AN519" i="1"/>
  <c r="AO519" i="1" s="1"/>
  <c r="AN520" i="1"/>
  <c r="AO520" i="1" s="1"/>
  <c r="AN521" i="1"/>
  <c r="AO521" i="1" s="1"/>
  <c r="AN522" i="1"/>
  <c r="AO522" i="1" s="1"/>
  <c r="AN523" i="1"/>
  <c r="AO523" i="1" s="1"/>
  <c r="AN524" i="1"/>
  <c r="AO524" i="1" s="1"/>
  <c r="AN525" i="1"/>
  <c r="AO525" i="1" s="1"/>
  <c r="AN526" i="1"/>
  <c r="AO526" i="1" s="1"/>
  <c r="AN527" i="1"/>
  <c r="AO527" i="1" s="1"/>
  <c r="AN528" i="1"/>
  <c r="AO528" i="1" s="1"/>
  <c r="AN529" i="1"/>
  <c r="AO529" i="1" s="1"/>
  <c r="AN530" i="1"/>
  <c r="AO530" i="1" s="1"/>
  <c r="AN531" i="1"/>
  <c r="AO531" i="1" s="1"/>
  <c r="AN532" i="1"/>
  <c r="AO532" i="1" s="1"/>
  <c r="AN533" i="1"/>
  <c r="AO533" i="1" s="1"/>
  <c r="AN534" i="1"/>
  <c r="AO534" i="1" s="1"/>
  <c r="AN535" i="1"/>
  <c r="AO535" i="1" s="1"/>
  <c r="AN536" i="1"/>
  <c r="AO536" i="1" s="1"/>
  <c r="AN537" i="1"/>
  <c r="AO537" i="1" s="1"/>
  <c r="AN538" i="1"/>
  <c r="AO538" i="1" s="1"/>
  <c r="AN539" i="1"/>
  <c r="AO539" i="1" s="1"/>
  <c r="AN540" i="1"/>
  <c r="AO540" i="1" s="1"/>
  <c r="AN541" i="1"/>
  <c r="AO541" i="1" s="1"/>
  <c r="AN542" i="1"/>
  <c r="AO542" i="1" s="1"/>
  <c r="AN543" i="1"/>
  <c r="AO543" i="1" s="1"/>
  <c r="AN544" i="1"/>
  <c r="AO544" i="1" s="1"/>
  <c r="AN545" i="1"/>
  <c r="AO545" i="1" s="1"/>
  <c r="AN546" i="1"/>
  <c r="AO546" i="1" s="1"/>
  <c r="AN547" i="1"/>
  <c r="AO547" i="1" s="1"/>
  <c r="AN548" i="1"/>
  <c r="AO548" i="1" s="1"/>
  <c r="AN549" i="1"/>
  <c r="AO549" i="1" s="1"/>
  <c r="AN550" i="1"/>
  <c r="AO550" i="1" s="1"/>
  <c r="AN551" i="1"/>
  <c r="AO551" i="1" s="1"/>
  <c r="AN552" i="1"/>
  <c r="AO552" i="1" s="1"/>
  <c r="AN553" i="1"/>
  <c r="AO553" i="1" s="1"/>
  <c r="AN554" i="1"/>
  <c r="AO554" i="1" s="1"/>
  <c r="AN555" i="1"/>
  <c r="AO555" i="1" s="1"/>
  <c r="AN556" i="1"/>
  <c r="AO556" i="1" s="1"/>
  <c r="AN557" i="1"/>
  <c r="AO557" i="1" s="1"/>
  <c r="AN558" i="1"/>
  <c r="AO558" i="1" s="1"/>
  <c r="AN559" i="1"/>
  <c r="AO559" i="1" s="1"/>
  <c r="AN560" i="1"/>
  <c r="AO560" i="1" s="1"/>
  <c r="AN561" i="1"/>
  <c r="AO561" i="1" s="1"/>
  <c r="AN562" i="1"/>
  <c r="AO562" i="1" s="1"/>
  <c r="AN563" i="1"/>
  <c r="AO563" i="1" s="1"/>
  <c r="AN564" i="1"/>
  <c r="AO564" i="1" s="1"/>
  <c r="AN565" i="1"/>
  <c r="AO565" i="1" s="1"/>
  <c r="AN566" i="1"/>
  <c r="AO566" i="1" s="1"/>
  <c r="AN567" i="1"/>
  <c r="AO567" i="1" s="1"/>
  <c r="AN568" i="1"/>
  <c r="AO568" i="1" s="1"/>
  <c r="AN569" i="1"/>
  <c r="AO569" i="1" s="1"/>
  <c r="AN570" i="1"/>
  <c r="AO570" i="1" s="1"/>
  <c r="AN571" i="1"/>
  <c r="AO571" i="1" s="1"/>
  <c r="AN572" i="1"/>
  <c r="AO572" i="1" s="1"/>
  <c r="AN573" i="1"/>
  <c r="AO573" i="1" s="1"/>
  <c r="AN574" i="1"/>
  <c r="AO574" i="1" s="1"/>
  <c r="AN575" i="1"/>
  <c r="AO575" i="1" s="1"/>
  <c r="AN576" i="1"/>
  <c r="AO576" i="1" s="1"/>
  <c r="AN577" i="1"/>
  <c r="AO577" i="1" s="1"/>
  <c r="AN578" i="1"/>
  <c r="AO578" i="1" s="1"/>
  <c r="AN579" i="1"/>
  <c r="AO579" i="1" s="1"/>
  <c r="AN580" i="1"/>
  <c r="AO580" i="1" s="1"/>
  <c r="AN581" i="1"/>
  <c r="AO581" i="1" s="1"/>
  <c r="AN582" i="1"/>
  <c r="AO582" i="1" s="1"/>
  <c r="AN583" i="1"/>
  <c r="AO583" i="1" s="1"/>
  <c r="AN584" i="1"/>
  <c r="AO584" i="1" s="1"/>
  <c r="AN585" i="1"/>
  <c r="AO585" i="1" s="1"/>
  <c r="AN586" i="1"/>
  <c r="AO586" i="1" s="1"/>
  <c r="AN587" i="1"/>
  <c r="AO587" i="1" s="1"/>
  <c r="AN588" i="1"/>
  <c r="AO588" i="1" s="1"/>
  <c r="AN589" i="1"/>
  <c r="AO589" i="1" s="1"/>
  <c r="AN590" i="1"/>
  <c r="AO590" i="1" s="1"/>
  <c r="AN591" i="1"/>
  <c r="AO591" i="1" s="1"/>
  <c r="AN592" i="1"/>
  <c r="AO592" i="1" s="1"/>
  <c r="AN593" i="1"/>
  <c r="AO593" i="1" s="1"/>
  <c r="AN594" i="1"/>
  <c r="AO594" i="1" s="1"/>
  <c r="AN595" i="1"/>
  <c r="AO595" i="1" s="1"/>
  <c r="AN596" i="1"/>
  <c r="AO596" i="1" s="1"/>
  <c r="AN597" i="1"/>
  <c r="AO597" i="1" s="1"/>
  <c r="AN598" i="1"/>
  <c r="AO598" i="1" s="1"/>
  <c r="AN599" i="1"/>
  <c r="AO599" i="1" s="1"/>
  <c r="AN600" i="1"/>
  <c r="AO600" i="1" s="1"/>
  <c r="AN601" i="1"/>
  <c r="AO601" i="1" s="1"/>
  <c r="AN602" i="1"/>
  <c r="AO602" i="1" s="1"/>
  <c r="AN603" i="1"/>
  <c r="AO603" i="1" s="1"/>
  <c r="AN604" i="1"/>
  <c r="AO604" i="1" s="1"/>
  <c r="AN605" i="1"/>
  <c r="AO605" i="1" s="1"/>
  <c r="AN606" i="1"/>
  <c r="AO606" i="1" s="1"/>
  <c r="AN607" i="1"/>
  <c r="AO607" i="1" s="1"/>
  <c r="AN608" i="1"/>
  <c r="AO608" i="1" s="1"/>
  <c r="AN609" i="1"/>
  <c r="AO609" i="1" s="1"/>
  <c r="AN610" i="1"/>
  <c r="AO610" i="1" s="1"/>
  <c r="AN611" i="1"/>
  <c r="AO611" i="1" s="1"/>
  <c r="AN612" i="1"/>
  <c r="AO612" i="1" s="1"/>
  <c r="AN613" i="1"/>
  <c r="AO613" i="1" s="1"/>
  <c r="AN614" i="1"/>
  <c r="AO614" i="1" s="1"/>
  <c r="AN615" i="1"/>
  <c r="AO615" i="1" s="1"/>
  <c r="AN616" i="1"/>
  <c r="AO616" i="1" s="1"/>
  <c r="AN617" i="1"/>
  <c r="AO617" i="1" s="1"/>
  <c r="AN618" i="1"/>
  <c r="AO618" i="1" s="1"/>
  <c r="AN619" i="1"/>
  <c r="AO619" i="1" s="1"/>
  <c r="AN620" i="1"/>
  <c r="AO620" i="1" s="1"/>
  <c r="AN621" i="1"/>
  <c r="AO621" i="1" s="1"/>
  <c r="AN622" i="1"/>
  <c r="AO622" i="1" s="1"/>
  <c r="AN623" i="1"/>
  <c r="AO623" i="1" s="1"/>
  <c r="AN624" i="1"/>
  <c r="AO624" i="1" s="1"/>
  <c r="AN625" i="1"/>
  <c r="AO625" i="1" s="1"/>
  <c r="AN626" i="1"/>
  <c r="AO626" i="1" s="1"/>
  <c r="AN627" i="1"/>
  <c r="AO627" i="1" s="1"/>
  <c r="AN628" i="1"/>
  <c r="AO628" i="1" s="1"/>
  <c r="AN629" i="1"/>
  <c r="AO629" i="1" s="1"/>
  <c r="AN630" i="1"/>
  <c r="AO630" i="1" s="1"/>
  <c r="AN631" i="1"/>
  <c r="AO631" i="1" s="1"/>
  <c r="AN632" i="1"/>
  <c r="AO632" i="1" s="1"/>
  <c r="AN633" i="1"/>
  <c r="AO633" i="1" s="1"/>
  <c r="AN634" i="1"/>
  <c r="AO634" i="1" s="1"/>
  <c r="AN635" i="1"/>
  <c r="AO635" i="1" s="1"/>
  <c r="AN636" i="1"/>
  <c r="AO636" i="1" s="1"/>
  <c r="AN637" i="1"/>
  <c r="AO637" i="1" s="1"/>
  <c r="AN638" i="1"/>
  <c r="AO638" i="1" s="1"/>
  <c r="AN639" i="1"/>
  <c r="AO639" i="1" s="1"/>
  <c r="AN640" i="1"/>
  <c r="AO640" i="1" s="1"/>
  <c r="AN641" i="1"/>
  <c r="AO641" i="1" s="1"/>
  <c r="AN642" i="1"/>
  <c r="AO642" i="1" s="1"/>
  <c r="AN643" i="1"/>
  <c r="AO643" i="1" s="1"/>
  <c r="AN644" i="1"/>
  <c r="AO644" i="1" s="1"/>
  <c r="AN645" i="1"/>
  <c r="AO645" i="1" s="1"/>
  <c r="AN646" i="1"/>
  <c r="AO646" i="1" s="1"/>
  <c r="AN647" i="1"/>
  <c r="AO647" i="1" s="1"/>
  <c r="AN648" i="1"/>
  <c r="AO648" i="1" s="1"/>
  <c r="AN649" i="1"/>
  <c r="AO649" i="1" s="1"/>
  <c r="AN650" i="1"/>
  <c r="AO650" i="1" s="1"/>
  <c r="AN651" i="1"/>
  <c r="AO651" i="1" s="1"/>
  <c r="AN652" i="1"/>
  <c r="AO652" i="1" s="1"/>
  <c r="AN653" i="1"/>
  <c r="AO653" i="1" s="1"/>
  <c r="AN654" i="1"/>
  <c r="AO654" i="1" s="1"/>
  <c r="AN655" i="1"/>
  <c r="AO655" i="1" s="1"/>
  <c r="AN656" i="1"/>
  <c r="AO656" i="1" s="1"/>
  <c r="AN657" i="1"/>
  <c r="AO657" i="1" s="1"/>
  <c r="AN658" i="1"/>
  <c r="AO658" i="1" s="1"/>
  <c r="AN659" i="1"/>
  <c r="AO659" i="1" s="1"/>
  <c r="AN660" i="1"/>
  <c r="AO660" i="1" s="1"/>
  <c r="AN661" i="1"/>
  <c r="AO661" i="1" s="1"/>
  <c r="AN662" i="1"/>
  <c r="AO662" i="1" s="1"/>
  <c r="AN663" i="1"/>
  <c r="AO663" i="1" s="1"/>
  <c r="AN664" i="1"/>
  <c r="AO664" i="1" s="1"/>
  <c r="AN665" i="1"/>
  <c r="AO665" i="1" s="1"/>
  <c r="AN666" i="1"/>
  <c r="AO666" i="1" s="1"/>
  <c r="AN667" i="1"/>
  <c r="AO667" i="1" s="1"/>
  <c r="AN668" i="1"/>
  <c r="AO668" i="1" s="1"/>
  <c r="AN669" i="1"/>
  <c r="AO669" i="1" s="1"/>
  <c r="AN670" i="1"/>
  <c r="AO670" i="1" s="1"/>
  <c r="AN671" i="1"/>
  <c r="AO671" i="1" s="1"/>
  <c r="AN672" i="1"/>
  <c r="AO672" i="1" s="1"/>
  <c r="AN673" i="1"/>
  <c r="AO673" i="1" s="1"/>
  <c r="AN674" i="1"/>
  <c r="AO674" i="1" s="1"/>
  <c r="AN675" i="1"/>
  <c r="AO675" i="1" s="1"/>
  <c r="AN676" i="1"/>
  <c r="AO676" i="1" s="1"/>
  <c r="AN677" i="1"/>
  <c r="AO677" i="1" s="1"/>
  <c r="AN678" i="1"/>
  <c r="AO678" i="1" s="1"/>
  <c r="AN679" i="1"/>
  <c r="AO679" i="1" s="1"/>
  <c r="AN680" i="1"/>
  <c r="AO680" i="1" s="1"/>
  <c r="AN681" i="1"/>
  <c r="AO681" i="1" s="1"/>
  <c r="AN682" i="1"/>
  <c r="AO682" i="1" s="1"/>
  <c r="AN683" i="1"/>
  <c r="AO683" i="1" s="1"/>
  <c r="AN684" i="1"/>
  <c r="AO684" i="1" s="1"/>
  <c r="AN685" i="1"/>
  <c r="AO685" i="1" s="1"/>
  <c r="AN686" i="1"/>
  <c r="AO686" i="1" s="1"/>
  <c r="AN687" i="1"/>
  <c r="AO687" i="1" s="1"/>
  <c r="AN688" i="1"/>
  <c r="AO688" i="1" s="1"/>
  <c r="AN689" i="1"/>
  <c r="AO689" i="1" s="1"/>
  <c r="AN690" i="1"/>
  <c r="AO690" i="1" s="1"/>
  <c r="AN691" i="1"/>
  <c r="AO691" i="1" s="1"/>
  <c r="AN692" i="1"/>
  <c r="AO692" i="1" s="1"/>
  <c r="AN693" i="1"/>
  <c r="AO693" i="1" s="1"/>
  <c r="AN694" i="1"/>
  <c r="AO694" i="1" s="1"/>
  <c r="AN695" i="1"/>
  <c r="AO695" i="1" s="1"/>
  <c r="AN696" i="1"/>
  <c r="AO696" i="1" s="1"/>
  <c r="AN697" i="1"/>
  <c r="AO697" i="1" s="1"/>
  <c r="AN698" i="1"/>
  <c r="AO698" i="1" s="1"/>
  <c r="AN699" i="1"/>
  <c r="AO699" i="1" s="1"/>
  <c r="AN700" i="1"/>
  <c r="AO700" i="1" s="1"/>
  <c r="AN701" i="1"/>
  <c r="AO701" i="1" s="1"/>
  <c r="AN702" i="1"/>
  <c r="AO702" i="1" s="1"/>
  <c r="AN703" i="1"/>
  <c r="AO703" i="1" s="1"/>
  <c r="AN704" i="1"/>
  <c r="AO704" i="1" s="1"/>
  <c r="AN705" i="1"/>
  <c r="AO705" i="1" s="1"/>
  <c r="AN706" i="1"/>
  <c r="AO706" i="1" s="1"/>
  <c r="AN707" i="1"/>
  <c r="AO707" i="1" s="1"/>
  <c r="AN708" i="1"/>
  <c r="AO708" i="1" s="1"/>
  <c r="AN709" i="1"/>
  <c r="AO709" i="1" s="1"/>
  <c r="AN710" i="1"/>
  <c r="AO710" i="1" s="1"/>
  <c r="AN711" i="1"/>
  <c r="AO711" i="1" s="1"/>
  <c r="AN712" i="1"/>
  <c r="AO712" i="1" s="1"/>
  <c r="AN713" i="1"/>
  <c r="AO713" i="1" s="1"/>
  <c r="AN714" i="1"/>
  <c r="AO714" i="1" s="1"/>
  <c r="AN715" i="1"/>
  <c r="AO715" i="1" s="1"/>
  <c r="AN716" i="1"/>
  <c r="AO716" i="1" s="1"/>
  <c r="AN717" i="1"/>
  <c r="AO717" i="1" s="1"/>
  <c r="AN718" i="1"/>
  <c r="AO718" i="1" s="1"/>
  <c r="AN719" i="1"/>
  <c r="AO719" i="1" s="1"/>
  <c r="AN720" i="1"/>
  <c r="AO720" i="1" s="1"/>
  <c r="AN721" i="1"/>
  <c r="AO721" i="1" s="1"/>
  <c r="AN722" i="1"/>
  <c r="AO722" i="1" s="1"/>
  <c r="AN723" i="1"/>
  <c r="AO723" i="1" s="1"/>
  <c r="AN724" i="1"/>
  <c r="AO724" i="1" s="1"/>
  <c r="AN725" i="1"/>
  <c r="AO725" i="1" s="1"/>
  <c r="AN726" i="1"/>
  <c r="AO726" i="1" s="1"/>
  <c r="AN727" i="1"/>
  <c r="AO727" i="1" s="1"/>
  <c r="AN728" i="1"/>
  <c r="AO728" i="1" s="1"/>
  <c r="AN729" i="1"/>
  <c r="AO729" i="1" s="1"/>
  <c r="AN730" i="1"/>
  <c r="AO730" i="1" s="1"/>
  <c r="AN731" i="1"/>
  <c r="AO731" i="1" s="1"/>
  <c r="AN732" i="1"/>
  <c r="AO732" i="1" s="1"/>
  <c r="AN733" i="1"/>
  <c r="AO733" i="1" s="1"/>
  <c r="AN734" i="1"/>
  <c r="AO734" i="1" s="1"/>
  <c r="AN735" i="1"/>
  <c r="AO735" i="1" s="1"/>
  <c r="AN736" i="1"/>
  <c r="AO736" i="1" s="1"/>
  <c r="AN737" i="1"/>
  <c r="AO737" i="1" s="1"/>
  <c r="AN738" i="1"/>
  <c r="AO738" i="1" s="1"/>
  <c r="AN739" i="1"/>
  <c r="AO739" i="1" s="1"/>
  <c r="AN740" i="1"/>
  <c r="AO740" i="1" s="1"/>
  <c r="AN741" i="1"/>
  <c r="AO741" i="1" s="1"/>
  <c r="AN742" i="1"/>
  <c r="AO742" i="1" s="1"/>
  <c r="AN743" i="1"/>
  <c r="AO743" i="1" s="1"/>
  <c r="AN744" i="1"/>
  <c r="AO744" i="1" s="1"/>
  <c r="AN745" i="1"/>
  <c r="AO745" i="1" s="1"/>
  <c r="AN746" i="1"/>
  <c r="AO746" i="1" s="1"/>
  <c r="AN747" i="1"/>
  <c r="AO747" i="1" s="1"/>
  <c r="AN748" i="1"/>
  <c r="AO748" i="1" s="1"/>
  <c r="AN749" i="1"/>
  <c r="AO749" i="1" s="1"/>
  <c r="AN750" i="1"/>
  <c r="AO750" i="1" s="1"/>
  <c r="AN751" i="1"/>
  <c r="AO751" i="1" s="1"/>
  <c r="AN752" i="1"/>
  <c r="AO752" i="1" s="1"/>
  <c r="AN753" i="1"/>
  <c r="AO753" i="1" s="1"/>
  <c r="AN754" i="1"/>
  <c r="AO754" i="1" s="1"/>
  <c r="AN755" i="1"/>
  <c r="AO755" i="1" s="1"/>
  <c r="AN756" i="1"/>
  <c r="AO756" i="1" s="1"/>
  <c r="AN757" i="1"/>
  <c r="AO757" i="1" s="1"/>
  <c r="AN758" i="1"/>
  <c r="AO758" i="1" s="1"/>
  <c r="AN759" i="1"/>
  <c r="AO759" i="1" s="1"/>
  <c r="AN760" i="1"/>
  <c r="AO760" i="1" s="1"/>
  <c r="AN761" i="1"/>
  <c r="AO761" i="1" s="1"/>
  <c r="AN762" i="1"/>
  <c r="AO762" i="1" s="1"/>
  <c r="AN763" i="1"/>
  <c r="AO763" i="1" s="1"/>
  <c r="AN764" i="1"/>
  <c r="AO764" i="1" s="1"/>
  <c r="AN765" i="1"/>
  <c r="AO765" i="1" s="1"/>
  <c r="AN766" i="1"/>
  <c r="AO766" i="1" s="1"/>
  <c r="AN767" i="1"/>
  <c r="AO767" i="1" s="1"/>
  <c r="AN768" i="1"/>
  <c r="AO768" i="1" s="1"/>
  <c r="AN769" i="1"/>
  <c r="AO769" i="1" s="1"/>
  <c r="AN770" i="1"/>
  <c r="AO770" i="1" s="1"/>
  <c r="AN771" i="1"/>
  <c r="AO771" i="1" s="1"/>
  <c r="AN772" i="1"/>
  <c r="AO772" i="1" s="1"/>
  <c r="AN773" i="1"/>
  <c r="AO773" i="1" s="1"/>
  <c r="AN774" i="1"/>
  <c r="AO774" i="1" s="1"/>
  <c r="AN775" i="1"/>
  <c r="AO775" i="1" s="1"/>
  <c r="AN776" i="1"/>
  <c r="AO776" i="1" s="1"/>
  <c r="AN777" i="1"/>
  <c r="AO777" i="1" s="1"/>
  <c r="AN778" i="1"/>
  <c r="AO778" i="1" s="1"/>
  <c r="AN779" i="1"/>
  <c r="AO779" i="1" s="1"/>
  <c r="AN780" i="1"/>
  <c r="AO780" i="1" s="1"/>
  <c r="AN781" i="1"/>
  <c r="AO781" i="1" s="1"/>
  <c r="AN782" i="1"/>
  <c r="AO782" i="1" s="1"/>
  <c r="AN783" i="1"/>
  <c r="AO783" i="1" s="1"/>
  <c r="AN784" i="1"/>
  <c r="AO784" i="1" s="1"/>
  <c r="AN785" i="1"/>
  <c r="AO785" i="1" s="1"/>
  <c r="AN786" i="1"/>
  <c r="AO786" i="1" s="1"/>
  <c r="AN787" i="1"/>
  <c r="AO787" i="1" s="1"/>
  <c r="AN788" i="1"/>
  <c r="AO788" i="1" s="1"/>
  <c r="AN789" i="1"/>
  <c r="AO789" i="1" s="1"/>
  <c r="AN790" i="1"/>
  <c r="AO790" i="1" s="1"/>
  <c r="AN791" i="1"/>
  <c r="AO791" i="1" s="1"/>
  <c r="AN792" i="1"/>
  <c r="AO792" i="1" s="1"/>
  <c r="AN793" i="1"/>
  <c r="AO793" i="1" s="1"/>
  <c r="AN794" i="1"/>
  <c r="AO794" i="1" s="1"/>
  <c r="AN795" i="1"/>
  <c r="AO795" i="1" s="1"/>
  <c r="AN796" i="1"/>
  <c r="AO796" i="1" s="1"/>
  <c r="AN797" i="1"/>
  <c r="AO797" i="1" s="1"/>
  <c r="AN798" i="1"/>
  <c r="AO798" i="1" s="1"/>
  <c r="AN799" i="1"/>
  <c r="AO799" i="1" s="1"/>
  <c r="AN800" i="1"/>
  <c r="AO800" i="1" s="1"/>
  <c r="AN801" i="1"/>
  <c r="AO801" i="1" s="1"/>
  <c r="AN802" i="1"/>
  <c r="AO802" i="1" s="1"/>
  <c r="AN803" i="1"/>
  <c r="AO803" i="1" s="1"/>
  <c r="AN804" i="1"/>
  <c r="AO804" i="1" s="1"/>
  <c r="AN805" i="1"/>
  <c r="AO805" i="1" s="1"/>
  <c r="AN806" i="1"/>
  <c r="AO806" i="1" s="1"/>
  <c r="AN807" i="1"/>
  <c r="AO807" i="1" s="1"/>
  <c r="AN808" i="1"/>
  <c r="AO808" i="1" s="1"/>
  <c r="AN809" i="1"/>
  <c r="AO809" i="1" s="1"/>
  <c r="AN810" i="1"/>
  <c r="AO810" i="1" s="1"/>
  <c r="AN811" i="1"/>
  <c r="AO811" i="1" s="1"/>
  <c r="AN812" i="1"/>
  <c r="AO812" i="1" s="1"/>
  <c r="AN813" i="1"/>
  <c r="AO813" i="1" s="1"/>
  <c r="AN814" i="1"/>
  <c r="AO814" i="1" s="1"/>
  <c r="AN815" i="1"/>
  <c r="AO815" i="1" s="1"/>
  <c r="AN816" i="1"/>
  <c r="AO816" i="1" s="1"/>
  <c r="AN817" i="1"/>
  <c r="AO817" i="1" s="1"/>
  <c r="AN818" i="1"/>
  <c r="AO818" i="1" s="1"/>
  <c r="AN819" i="1"/>
  <c r="AO819" i="1" s="1"/>
  <c r="AN820" i="1"/>
  <c r="AO820" i="1" s="1"/>
  <c r="AN821" i="1"/>
  <c r="AO821" i="1" s="1"/>
  <c r="AN822" i="1"/>
  <c r="AO822" i="1" s="1"/>
  <c r="AN823" i="1"/>
  <c r="AO823" i="1" s="1"/>
  <c r="AN824" i="1"/>
  <c r="AO824" i="1" s="1"/>
  <c r="AN825" i="1"/>
  <c r="AO825" i="1" s="1"/>
  <c r="AN826" i="1"/>
  <c r="AO826" i="1" s="1"/>
  <c r="AN827" i="1"/>
  <c r="AO827" i="1" s="1"/>
  <c r="AN828" i="1"/>
  <c r="AO828" i="1" s="1"/>
  <c r="AN829" i="1"/>
  <c r="AO829" i="1" s="1"/>
  <c r="AN830" i="1"/>
  <c r="AO830" i="1" s="1"/>
  <c r="AN831" i="1"/>
  <c r="AO831" i="1" s="1"/>
  <c r="AN832" i="1"/>
  <c r="AO832" i="1" s="1"/>
  <c r="AN833" i="1"/>
  <c r="AO833" i="1" s="1"/>
  <c r="AN834" i="1"/>
  <c r="AO834" i="1" s="1"/>
  <c r="AN835" i="1"/>
  <c r="AO835" i="1" s="1"/>
  <c r="AN836" i="1"/>
  <c r="AO836" i="1" s="1"/>
  <c r="AN837" i="1"/>
  <c r="AO837" i="1" s="1"/>
  <c r="AN838" i="1"/>
  <c r="AO838" i="1" s="1"/>
  <c r="AN839" i="1"/>
  <c r="AO839" i="1" s="1"/>
  <c r="AN840" i="1"/>
  <c r="AO840" i="1" s="1"/>
  <c r="AN841" i="1"/>
  <c r="AO841" i="1" s="1"/>
  <c r="AN842" i="1"/>
  <c r="AO842" i="1" s="1"/>
  <c r="AN843" i="1"/>
  <c r="AO843" i="1" s="1"/>
  <c r="AN844" i="1"/>
  <c r="AO844" i="1" s="1"/>
  <c r="AN845" i="1"/>
  <c r="AO845" i="1" s="1"/>
  <c r="AN846" i="1"/>
  <c r="AO846" i="1" s="1"/>
  <c r="AN847" i="1"/>
  <c r="AO847" i="1" s="1"/>
  <c r="AN848" i="1"/>
  <c r="AO848" i="1" s="1"/>
  <c r="AN849" i="1"/>
  <c r="AO849" i="1" s="1"/>
  <c r="AN850" i="1"/>
  <c r="AO850" i="1" s="1"/>
  <c r="AN851" i="1"/>
  <c r="AO851" i="1" s="1"/>
  <c r="AN852" i="1"/>
  <c r="AO852" i="1" s="1"/>
  <c r="AN853" i="1"/>
  <c r="AO853" i="1" s="1"/>
  <c r="AN854" i="1"/>
  <c r="AO854" i="1" s="1"/>
  <c r="AN855" i="1"/>
  <c r="AO855" i="1" s="1"/>
  <c r="AN856" i="1"/>
  <c r="AO856" i="1" s="1"/>
  <c r="AN857" i="1"/>
  <c r="AO857" i="1" s="1"/>
  <c r="AN858" i="1"/>
  <c r="AO858" i="1" s="1"/>
  <c r="AN859" i="1"/>
  <c r="AO859" i="1" s="1"/>
  <c r="AN860" i="1"/>
  <c r="AO860" i="1" s="1"/>
  <c r="AN861" i="1"/>
  <c r="AO861" i="1" s="1"/>
  <c r="AN862" i="1"/>
  <c r="AO862" i="1" s="1"/>
  <c r="AN863" i="1"/>
  <c r="AO863" i="1" s="1"/>
  <c r="AN864" i="1"/>
  <c r="AO864" i="1" s="1"/>
  <c r="AN865" i="1"/>
  <c r="AO865" i="1" s="1"/>
  <c r="AN866" i="1"/>
  <c r="AO866" i="1" s="1"/>
  <c r="AN867" i="1"/>
  <c r="AO867" i="1" s="1"/>
  <c r="AN868" i="1"/>
  <c r="AO868" i="1" s="1"/>
  <c r="AN869" i="1"/>
  <c r="AO869" i="1" s="1"/>
  <c r="AN870" i="1"/>
  <c r="AO870" i="1" s="1"/>
  <c r="AN871" i="1"/>
  <c r="AO871" i="1" s="1"/>
  <c r="AN872" i="1"/>
  <c r="AO872" i="1" s="1"/>
  <c r="AN873" i="1"/>
  <c r="AO873" i="1" s="1"/>
  <c r="AN874" i="1"/>
  <c r="AO874" i="1" s="1"/>
  <c r="AN875" i="1"/>
  <c r="AO875" i="1" s="1"/>
  <c r="AN876" i="1"/>
  <c r="AO876" i="1" s="1"/>
  <c r="AN877" i="1"/>
  <c r="AO877" i="1" s="1"/>
  <c r="AN878" i="1"/>
  <c r="AO878" i="1" s="1"/>
  <c r="AN879" i="1"/>
  <c r="AO879" i="1" s="1"/>
  <c r="AN880" i="1"/>
  <c r="AO880" i="1" s="1"/>
  <c r="AN881" i="1"/>
  <c r="AO881" i="1" s="1"/>
  <c r="AN882" i="1"/>
  <c r="AO882" i="1" s="1"/>
  <c r="AN883" i="1"/>
  <c r="AO883" i="1" s="1"/>
  <c r="AN884" i="1"/>
  <c r="AO884" i="1" s="1"/>
  <c r="AN885" i="1"/>
  <c r="AO885" i="1" s="1"/>
  <c r="AN886" i="1"/>
  <c r="AO886" i="1" s="1"/>
  <c r="AN887" i="1"/>
  <c r="AO887" i="1" s="1"/>
  <c r="AN888" i="1"/>
  <c r="AO888" i="1" s="1"/>
  <c r="AN889" i="1"/>
  <c r="AO889" i="1" s="1"/>
  <c r="AN890" i="1"/>
  <c r="AO890" i="1" s="1"/>
  <c r="AN891" i="1"/>
  <c r="AO891" i="1" s="1"/>
  <c r="AN892" i="1"/>
  <c r="AO892" i="1" s="1"/>
  <c r="AN893" i="1"/>
  <c r="AO893" i="1" s="1"/>
  <c r="AN894" i="1"/>
  <c r="AO894" i="1" s="1"/>
  <c r="AN895" i="1"/>
  <c r="AO895" i="1" s="1"/>
  <c r="AN896" i="1"/>
  <c r="AO896" i="1" s="1"/>
  <c r="AN897" i="1"/>
  <c r="AO897" i="1" s="1"/>
  <c r="AN898" i="1"/>
  <c r="AO898" i="1" s="1"/>
  <c r="AN899" i="1"/>
  <c r="AO899" i="1" s="1"/>
  <c r="AN900" i="1"/>
  <c r="AO900" i="1" s="1"/>
  <c r="AN901" i="1"/>
  <c r="AO901" i="1" s="1"/>
  <c r="AN902" i="1"/>
  <c r="AO902" i="1" s="1"/>
  <c r="AN903" i="1"/>
  <c r="AO903" i="1" s="1"/>
  <c r="AN904" i="1"/>
  <c r="AO904" i="1" s="1"/>
  <c r="AN905" i="1"/>
  <c r="AO905" i="1" s="1"/>
  <c r="AN906" i="1"/>
  <c r="AO906" i="1" s="1"/>
  <c r="AN907" i="1"/>
  <c r="AO907" i="1" s="1"/>
  <c r="AN908" i="1"/>
  <c r="AO908" i="1" s="1"/>
  <c r="AN909" i="1"/>
  <c r="AO909" i="1" s="1"/>
  <c r="AN910" i="1"/>
  <c r="AO910" i="1" s="1"/>
  <c r="AN911" i="1"/>
  <c r="AO911" i="1" s="1"/>
  <c r="AN912" i="1"/>
  <c r="AO912" i="1" s="1"/>
  <c r="AN913" i="1"/>
  <c r="AO913" i="1" s="1"/>
  <c r="AN914" i="1"/>
  <c r="AO914" i="1" s="1"/>
  <c r="AN915" i="1"/>
  <c r="AO915" i="1" s="1"/>
  <c r="AN916" i="1"/>
  <c r="AO916" i="1" s="1"/>
  <c r="AN917" i="1"/>
  <c r="AO917" i="1" s="1"/>
  <c r="AN918" i="1"/>
  <c r="AO918" i="1" s="1"/>
  <c r="AN919" i="1"/>
  <c r="AO919" i="1" s="1"/>
  <c r="AN920" i="1"/>
  <c r="AO920" i="1" s="1"/>
  <c r="AN921" i="1"/>
  <c r="AO921" i="1" s="1"/>
  <c r="AN922" i="1"/>
  <c r="AO922" i="1" s="1"/>
  <c r="AN923" i="1"/>
  <c r="AO923" i="1" s="1"/>
  <c r="AN924" i="1"/>
  <c r="AO924" i="1" s="1"/>
  <c r="AN925" i="1"/>
  <c r="AO925" i="1" s="1"/>
  <c r="AN926" i="1"/>
  <c r="AO926" i="1" s="1"/>
  <c r="AN927" i="1"/>
  <c r="AO927" i="1" s="1"/>
  <c r="AN928" i="1"/>
  <c r="AO928" i="1" s="1"/>
  <c r="AN929" i="1"/>
  <c r="AO929" i="1" s="1"/>
  <c r="AN930" i="1"/>
  <c r="AO930" i="1" s="1"/>
  <c r="AN931" i="1"/>
  <c r="AO931" i="1" s="1"/>
  <c r="AN932" i="1"/>
  <c r="AO932" i="1" s="1"/>
  <c r="AN933" i="1"/>
  <c r="AO933" i="1" s="1"/>
  <c r="AN934" i="1"/>
  <c r="AO934" i="1" s="1"/>
  <c r="AN935" i="1"/>
  <c r="AO935" i="1" s="1"/>
  <c r="AN936" i="1"/>
  <c r="AO936" i="1" s="1"/>
  <c r="AN937" i="1"/>
  <c r="AO937" i="1" s="1"/>
  <c r="AN938" i="1"/>
  <c r="AO938" i="1" s="1"/>
  <c r="AN939" i="1"/>
  <c r="AO939" i="1" s="1"/>
  <c r="AN940" i="1"/>
  <c r="AO940" i="1" s="1"/>
  <c r="AN941" i="1"/>
  <c r="AO941" i="1" s="1"/>
  <c r="AN942" i="1"/>
  <c r="AO942" i="1" s="1"/>
  <c r="AN943" i="1"/>
  <c r="AO943" i="1" s="1"/>
  <c r="AN944" i="1"/>
  <c r="AO944" i="1" s="1"/>
  <c r="AN945" i="1"/>
  <c r="AO945" i="1" s="1"/>
  <c r="AN946" i="1"/>
  <c r="AO946" i="1" s="1"/>
  <c r="AN947" i="1"/>
  <c r="AO947" i="1" s="1"/>
  <c r="AN948" i="1"/>
  <c r="AO948" i="1" s="1"/>
  <c r="AN949" i="1"/>
  <c r="AO949" i="1" s="1"/>
  <c r="AN950" i="1"/>
  <c r="AO950" i="1" s="1"/>
  <c r="AN951" i="1"/>
  <c r="AO951" i="1" s="1"/>
  <c r="AN952" i="1"/>
  <c r="AO952" i="1" s="1"/>
  <c r="AN953" i="1"/>
  <c r="AO953" i="1" s="1"/>
  <c r="AN954" i="1"/>
  <c r="AO954" i="1" s="1"/>
  <c r="AN955" i="1"/>
  <c r="AO955" i="1" s="1"/>
  <c r="AN956" i="1"/>
  <c r="AO956" i="1" s="1"/>
  <c r="AN957" i="1"/>
  <c r="AO957" i="1" s="1"/>
  <c r="AN958" i="1"/>
  <c r="AO958" i="1" s="1"/>
  <c r="AN959" i="1"/>
  <c r="AO959" i="1" s="1"/>
  <c r="AN960" i="1"/>
  <c r="AO960" i="1" s="1"/>
  <c r="AN961" i="1"/>
  <c r="AO961" i="1" s="1"/>
  <c r="AN962" i="1"/>
  <c r="AO962" i="1" s="1"/>
  <c r="AN963" i="1"/>
  <c r="AO963" i="1" s="1"/>
  <c r="AN964" i="1"/>
  <c r="AO964" i="1" s="1"/>
  <c r="AN965" i="1"/>
  <c r="AO965" i="1" s="1"/>
  <c r="AN966" i="1"/>
  <c r="AO966" i="1" s="1"/>
  <c r="AN967" i="1"/>
  <c r="AO967" i="1" s="1"/>
  <c r="AN968" i="1"/>
  <c r="AO968" i="1" s="1"/>
  <c r="AN969" i="1"/>
  <c r="AO969" i="1" s="1"/>
  <c r="AN970" i="1"/>
  <c r="AO970" i="1" s="1"/>
  <c r="AN971" i="1"/>
  <c r="AO971" i="1" s="1"/>
  <c r="AN972" i="1"/>
  <c r="AO972" i="1" s="1"/>
  <c r="AN973" i="1"/>
  <c r="AO973" i="1" s="1"/>
  <c r="AN974" i="1"/>
  <c r="AO974" i="1" s="1"/>
  <c r="AN975" i="1"/>
  <c r="AO975" i="1" s="1"/>
  <c r="AN976" i="1"/>
  <c r="AO976" i="1" s="1"/>
  <c r="AN977" i="1"/>
  <c r="AO977" i="1" s="1"/>
  <c r="AN978" i="1"/>
  <c r="AO978" i="1" s="1"/>
  <c r="AN979" i="1"/>
  <c r="AO979" i="1" s="1"/>
  <c r="AN980" i="1"/>
  <c r="AO980" i="1" s="1"/>
  <c r="AN981" i="1"/>
  <c r="AO981" i="1" s="1"/>
  <c r="AN982" i="1"/>
  <c r="AO982" i="1" s="1"/>
  <c r="AN983" i="1"/>
  <c r="AO983" i="1" s="1"/>
  <c r="AN984" i="1"/>
  <c r="AO984" i="1" s="1"/>
  <c r="AN985" i="1"/>
  <c r="AO985" i="1" s="1"/>
  <c r="AN986" i="1"/>
  <c r="AO986" i="1" s="1"/>
  <c r="AN987" i="1"/>
  <c r="AO987" i="1" s="1"/>
  <c r="AN988" i="1"/>
  <c r="AO988" i="1" s="1"/>
  <c r="AN989" i="1"/>
  <c r="AO989" i="1" s="1"/>
  <c r="AN990" i="1"/>
  <c r="AO990" i="1" s="1"/>
  <c r="AN991" i="1"/>
  <c r="AO991" i="1" s="1"/>
  <c r="AN992" i="1"/>
  <c r="AO992" i="1" s="1"/>
  <c r="AN993" i="1"/>
  <c r="AO993" i="1" s="1"/>
  <c r="AN994" i="1"/>
  <c r="AO994" i="1" s="1"/>
  <c r="AN995" i="1"/>
  <c r="AO995" i="1" s="1"/>
  <c r="AN996" i="1"/>
  <c r="AO996" i="1" s="1"/>
  <c r="AN997" i="1"/>
  <c r="AO997" i="1" s="1"/>
  <c r="AN998" i="1"/>
  <c r="AO998" i="1" s="1"/>
  <c r="AN999" i="1"/>
  <c r="AO999" i="1" s="1"/>
  <c r="AN1000" i="1"/>
  <c r="AO1000" i="1" s="1"/>
  <c r="AN1001" i="1"/>
  <c r="AO1001" i="1" s="1"/>
  <c r="AN1002" i="1"/>
  <c r="AO1002" i="1" s="1"/>
  <c r="AN1003" i="1"/>
  <c r="AO1003" i="1" s="1"/>
  <c r="AN1004" i="1"/>
  <c r="AO1004" i="1" s="1"/>
  <c r="AN1005" i="1"/>
  <c r="AO1005" i="1" s="1"/>
  <c r="AN1006" i="1"/>
  <c r="AO1006" i="1" s="1"/>
  <c r="AN1007" i="1"/>
  <c r="AO1007" i="1" s="1"/>
  <c r="AN1008" i="1"/>
  <c r="AO1008" i="1" s="1"/>
  <c r="AN1009" i="1"/>
  <c r="AO1009" i="1" s="1"/>
  <c r="AN1010" i="1"/>
  <c r="AO1010" i="1" s="1"/>
  <c r="AN1011" i="1"/>
  <c r="AO1011" i="1" s="1"/>
  <c r="AN1012" i="1"/>
  <c r="AO1012" i="1" s="1"/>
  <c r="AN1013" i="1"/>
  <c r="AO1013" i="1" s="1"/>
  <c r="AN1014" i="1"/>
  <c r="AO1014" i="1" s="1"/>
  <c r="AN1015" i="1"/>
  <c r="AO1015" i="1" s="1"/>
  <c r="AN1016" i="1"/>
  <c r="AO1016" i="1" s="1"/>
  <c r="AN1017" i="1"/>
  <c r="AO1017" i="1" s="1"/>
  <c r="AN1018" i="1"/>
  <c r="AO1018" i="1" s="1"/>
  <c r="AN1019" i="1"/>
  <c r="AO1019" i="1" s="1"/>
  <c r="AN1020" i="1"/>
  <c r="AO1020" i="1" s="1"/>
  <c r="AN1021" i="1"/>
  <c r="AO1021" i="1" s="1"/>
  <c r="AN1022" i="1"/>
  <c r="AO1022" i="1" s="1"/>
  <c r="AN1023" i="1"/>
  <c r="AO1023" i="1" s="1"/>
  <c r="AN1024" i="1"/>
  <c r="AO1024" i="1" s="1"/>
  <c r="AN1025" i="1"/>
  <c r="AO1025" i="1" s="1"/>
  <c r="AN1026" i="1"/>
  <c r="AO1026" i="1" s="1"/>
  <c r="AK3" i="1"/>
  <c r="AL3" i="1" s="1"/>
  <c r="AK4" i="1"/>
  <c r="AL4" i="1" s="1"/>
  <c r="AK5" i="1"/>
  <c r="AL5" i="1" s="1"/>
  <c r="AK6" i="1"/>
  <c r="AL6" i="1" s="1"/>
  <c r="AK7" i="1"/>
  <c r="AL7" i="1" s="1"/>
  <c r="AK8" i="1"/>
  <c r="AL8" i="1" s="1"/>
  <c r="AK9" i="1"/>
  <c r="AL9" i="1" s="1"/>
  <c r="AK10" i="1"/>
  <c r="AL10" i="1" s="1"/>
  <c r="AK11" i="1"/>
  <c r="AL11" i="1" s="1"/>
  <c r="AK12" i="1"/>
  <c r="AL12" i="1" s="1"/>
  <c r="AK13" i="1"/>
  <c r="AL13" i="1" s="1"/>
  <c r="AK14" i="1"/>
  <c r="AL14" i="1" s="1"/>
  <c r="AK15" i="1"/>
  <c r="AL15" i="1" s="1"/>
  <c r="AK16" i="1"/>
  <c r="AL16" i="1" s="1"/>
  <c r="AK17" i="1"/>
  <c r="AL17" i="1" s="1"/>
  <c r="AK18" i="1"/>
  <c r="AL18" i="1" s="1"/>
  <c r="AK19" i="1"/>
  <c r="AL19" i="1" s="1"/>
  <c r="AK20" i="1"/>
  <c r="AL20" i="1" s="1"/>
  <c r="AK21" i="1"/>
  <c r="AL21" i="1" s="1"/>
  <c r="AK22" i="1"/>
  <c r="AL22" i="1" s="1"/>
  <c r="AK23" i="1"/>
  <c r="AL23" i="1" s="1"/>
  <c r="AK24" i="1"/>
  <c r="AL24" i="1" s="1"/>
  <c r="AK25" i="1"/>
  <c r="AL25" i="1" s="1"/>
  <c r="AK26" i="1"/>
  <c r="AL26" i="1" s="1"/>
  <c r="AK27" i="1"/>
  <c r="AL27" i="1" s="1"/>
  <c r="AK28" i="1"/>
  <c r="AL28" i="1" s="1"/>
  <c r="AK29" i="1"/>
  <c r="AL29" i="1" s="1"/>
  <c r="AK30" i="1"/>
  <c r="AL30" i="1" s="1"/>
  <c r="AK31" i="1"/>
  <c r="AL31" i="1" s="1"/>
  <c r="AK32" i="1"/>
  <c r="AL32" i="1" s="1"/>
  <c r="AK33" i="1"/>
  <c r="AL33" i="1" s="1"/>
  <c r="AK34" i="1"/>
  <c r="AL34" i="1" s="1"/>
  <c r="AK35" i="1"/>
  <c r="AL35" i="1" s="1"/>
  <c r="AK36" i="1"/>
  <c r="AL36" i="1" s="1"/>
  <c r="AK37" i="1"/>
  <c r="AL37" i="1" s="1"/>
  <c r="AK38" i="1"/>
  <c r="AL38" i="1" s="1"/>
  <c r="AK39" i="1"/>
  <c r="AL39" i="1" s="1"/>
  <c r="AK40" i="1"/>
  <c r="AL40" i="1" s="1"/>
  <c r="AK41" i="1"/>
  <c r="AL41" i="1" s="1"/>
  <c r="AK42" i="1"/>
  <c r="AL42" i="1" s="1"/>
  <c r="AK43" i="1"/>
  <c r="AL43" i="1" s="1"/>
  <c r="AK44" i="1"/>
  <c r="AL44" i="1" s="1"/>
  <c r="AK45" i="1"/>
  <c r="AL45" i="1" s="1"/>
  <c r="AK46" i="1"/>
  <c r="AL46" i="1" s="1"/>
  <c r="AK47" i="1"/>
  <c r="AL47" i="1" s="1"/>
  <c r="AK48" i="1"/>
  <c r="AL48" i="1" s="1"/>
  <c r="AK49" i="1"/>
  <c r="AL49" i="1" s="1"/>
  <c r="AK50" i="1"/>
  <c r="AL50" i="1" s="1"/>
  <c r="AK51" i="1"/>
  <c r="AL51" i="1" s="1"/>
  <c r="AK52" i="1"/>
  <c r="AL52" i="1" s="1"/>
  <c r="AK53" i="1"/>
  <c r="AL53" i="1" s="1"/>
  <c r="AK54" i="1"/>
  <c r="AL54" i="1" s="1"/>
  <c r="AK55" i="1"/>
  <c r="AL55" i="1" s="1"/>
  <c r="AK56" i="1"/>
  <c r="AL56" i="1" s="1"/>
  <c r="AK57" i="1"/>
  <c r="AL57" i="1" s="1"/>
  <c r="AK58" i="1"/>
  <c r="AL58" i="1" s="1"/>
  <c r="AK59" i="1"/>
  <c r="AL59" i="1" s="1"/>
  <c r="AK60" i="1"/>
  <c r="AL60" i="1" s="1"/>
  <c r="AK61" i="1"/>
  <c r="AL61" i="1" s="1"/>
  <c r="AK62" i="1"/>
  <c r="AL62" i="1" s="1"/>
  <c r="AK63" i="1"/>
  <c r="AL63" i="1" s="1"/>
  <c r="AK64" i="1"/>
  <c r="AL64" i="1" s="1"/>
  <c r="AK65" i="1"/>
  <c r="AL65" i="1" s="1"/>
  <c r="AK66" i="1"/>
  <c r="AL66" i="1" s="1"/>
  <c r="AK67" i="1"/>
  <c r="AL67" i="1" s="1"/>
  <c r="AK68" i="1"/>
  <c r="AL68" i="1" s="1"/>
  <c r="AK69" i="1"/>
  <c r="AL69" i="1" s="1"/>
  <c r="AK70" i="1"/>
  <c r="AL70" i="1" s="1"/>
  <c r="AK71" i="1"/>
  <c r="AL71" i="1" s="1"/>
  <c r="AK72" i="1"/>
  <c r="AL72" i="1" s="1"/>
  <c r="AK73" i="1"/>
  <c r="AL73" i="1" s="1"/>
  <c r="AK74" i="1"/>
  <c r="AL74" i="1" s="1"/>
  <c r="AK75" i="1"/>
  <c r="AL75" i="1" s="1"/>
  <c r="AK76" i="1"/>
  <c r="AL76" i="1" s="1"/>
  <c r="AK77" i="1"/>
  <c r="AL77" i="1" s="1"/>
  <c r="AK78" i="1"/>
  <c r="AL78" i="1" s="1"/>
  <c r="AK79" i="1"/>
  <c r="AL79" i="1" s="1"/>
  <c r="AK80" i="1"/>
  <c r="AL80" i="1" s="1"/>
  <c r="AK81" i="1"/>
  <c r="AL81" i="1" s="1"/>
  <c r="AK82" i="1"/>
  <c r="AL82" i="1" s="1"/>
  <c r="AK83" i="1"/>
  <c r="AL83" i="1" s="1"/>
  <c r="AK84" i="1"/>
  <c r="AL84" i="1" s="1"/>
  <c r="AK85" i="1"/>
  <c r="AL85" i="1" s="1"/>
  <c r="AK86" i="1"/>
  <c r="AL86" i="1" s="1"/>
  <c r="AK87" i="1"/>
  <c r="AL87" i="1" s="1"/>
  <c r="AK88" i="1"/>
  <c r="AL88" i="1" s="1"/>
  <c r="AK89" i="1"/>
  <c r="AL89" i="1" s="1"/>
  <c r="AK90" i="1"/>
  <c r="AL90" i="1" s="1"/>
  <c r="AK91" i="1"/>
  <c r="AL91" i="1" s="1"/>
  <c r="AK92" i="1"/>
  <c r="AL92" i="1" s="1"/>
  <c r="AK93" i="1"/>
  <c r="AL93" i="1" s="1"/>
  <c r="AK94" i="1"/>
  <c r="AL94" i="1" s="1"/>
  <c r="AK95" i="1"/>
  <c r="AL95" i="1" s="1"/>
  <c r="AK96" i="1"/>
  <c r="AL96" i="1" s="1"/>
  <c r="AK97" i="1"/>
  <c r="AL97" i="1" s="1"/>
  <c r="AK98" i="1"/>
  <c r="AL98" i="1" s="1"/>
  <c r="AK99" i="1"/>
  <c r="AL99" i="1" s="1"/>
  <c r="AK100" i="1"/>
  <c r="AL100" i="1" s="1"/>
  <c r="AK101" i="1"/>
  <c r="AL101" i="1" s="1"/>
  <c r="AK102" i="1"/>
  <c r="AL102" i="1" s="1"/>
  <c r="AK103" i="1"/>
  <c r="AL103" i="1" s="1"/>
  <c r="AK104" i="1"/>
  <c r="AL104" i="1" s="1"/>
  <c r="AK105" i="1"/>
  <c r="AL105" i="1" s="1"/>
  <c r="AK106" i="1"/>
  <c r="AL106" i="1" s="1"/>
  <c r="AK107" i="1"/>
  <c r="AL107" i="1" s="1"/>
  <c r="AK108" i="1"/>
  <c r="AL108" i="1" s="1"/>
  <c r="AK109" i="1"/>
  <c r="AL109" i="1" s="1"/>
  <c r="AK110" i="1"/>
  <c r="AL110" i="1" s="1"/>
  <c r="AK111" i="1"/>
  <c r="AL111" i="1" s="1"/>
  <c r="AK112" i="1"/>
  <c r="AL112" i="1" s="1"/>
  <c r="AK113" i="1"/>
  <c r="AL113" i="1" s="1"/>
  <c r="AK114" i="1"/>
  <c r="AL114" i="1" s="1"/>
  <c r="AK115" i="1"/>
  <c r="AL115" i="1" s="1"/>
  <c r="AK116" i="1"/>
  <c r="AL116" i="1" s="1"/>
  <c r="AK117" i="1"/>
  <c r="AL117" i="1" s="1"/>
  <c r="AK118" i="1"/>
  <c r="AL118" i="1" s="1"/>
  <c r="AK119" i="1"/>
  <c r="AL119" i="1" s="1"/>
  <c r="AK120" i="1"/>
  <c r="AL120" i="1" s="1"/>
  <c r="AK121" i="1"/>
  <c r="AL121" i="1" s="1"/>
  <c r="AK122" i="1"/>
  <c r="AL122" i="1" s="1"/>
  <c r="AK123" i="1"/>
  <c r="AL123" i="1" s="1"/>
  <c r="AK124" i="1"/>
  <c r="AL124" i="1" s="1"/>
  <c r="AK125" i="1"/>
  <c r="AL125" i="1" s="1"/>
  <c r="AK126" i="1"/>
  <c r="AL126" i="1" s="1"/>
  <c r="AK127" i="1"/>
  <c r="AL127" i="1" s="1"/>
  <c r="AK128" i="1"/>
  <c r="AL128" i="1" s="1"/>
  <c r="AK129" i="1"/>
  <c r="AL129" i="1" s="1"/>
  <c r="AK130" i="1"/>
  <c r="AL130" i="1" s="1"/>
  <c r="AK131" i="1"/>
  <c r="AL131" i="1" s="1"/>
  <c r="AK132" i="1"/>
  <c r="AL132" i="1" s="1"/>
  <c r="AK133" i="1"/>
  <c r="AL133" i="1" s="1"/>
  <c r="AK134" i="1"/>
  <c r="AL134" i="1" s="1"/>
  <c r="AK135" i="1"/>
  <c r="AL135" i="1" s="1"/>
  <c r="AK136" i="1"/>
  <c r="AL136" i="1" s="1"/>
  <c r="AK137" i="1"/>
  <c r="AL137" i="1" s="1"/>
  <c r="AK138" i="1"/>
  <c r="AL138" i="1" s="1"/>
  <c r="AK139" i="1"/>
  <c r="AL139" i="1" s="1"/>
  <c r="AK140" i="1"/>
  <c r="AL140" i="1" s="1"/>
  <c r="AK141" i="1"/>
  <c r="AL141" i="1" s="1"/>
  <c r="AK142" i="1"/>
  <c r="AL142" i="1" s="1"/>
  <c r="AK143" i="1"/>
  <c r="AL143" i="1" s="1"/>
  <c r="AK144" i="1"/>
  <c r="AL144" i="1" s="1"/>
  <c r="AK145" i="1"/>
  <c r="AL145" i="1" s="1"/>
  <c r="AK146" i="1"/>
  <c r="AL146" i="1" s="1"/>
  <c r="AK147" i="1"/>
  <c r="AL147" i="1" s="1"/>
  <c r="AK148" i="1"/>
  <c r="AL148" i="1" s="1"/>
  <c r="AK149" i="1"/>
  <c r="AL149" i="1" s="1"/>
  <c r="AK150" i="1"/>
  <c r="AL150" i="1" s="1"/>
  <c r="AK151" i="1"/>
  <c r="AL151" i="1" s="1"/>
  <c r="AK152" i="1"/>
  <c r="AL152" i="1" s="1"/>
  <c r="AK153" i="1"/>
  <c r="AL153" i="1" s="1"/>
  <c r="AK154" i="1"/>
  <c r="AL154" i="1" s="1"/>
  <c r="AK155" i="1"/>
  <c r="AL155" i="1" s="1"/>
  <c r="AK156" i="1"/>
  <c r="AL156" i="1" s="1"/>
  <c r="AK157" i="1"/>
  <c r="AL157" i="1" s="1"/>
  <c r="AK158" i="1"/>
  <c r="AL158" i="1" s="1"/>
  <c r="AK159" i="1"/>
  <c r="AL159" i="1" s="1"/>
  <c r="AK160" i="1"/>
  <c r="AL160" i="1" s="1"/>
  <c r="AK161" i="1"/>
  <c r="AL161" i="1" s="1"/>
  <c r="AK162" i="1"/>
  <c r="AL162" i="1" s="1"/>
  <c r="AK163" i="1"/>
  <c r="AL163" i="1" s="1"/>
  <c r="AK164" i="1"/>
  <c r="AL164" i="1" s="1"/>
  <c r="AK165" i="1"/>
  <c r="AL165" i="1" s="1"/>
  <c r="AK166" i="1"/>
  <c r="AL166" i="1" s="1"/>
  <c r="AK167" i="1"/>
  <c r="AL167" i="1" s="1"/>
  <c r="AK168" i="1"/>
  <c r="AL168" i="1" s="1"/>
  <c r="AK169" i="1"/>
  <c r="AL169" i="1" s="1"/>
  <c r="AK170" i="1"/>
  <c r="AL170" i="1" s="1"/>
  <c r="AK171" i="1"/>
  <c r="AL171" i="1" s="1"/>
  <c r="AK172" i="1"/>
  <c r="AL172" i="1" s="1"/>
  <c r="AK173" i="1"/>
  <c r="AL173" i="1" s="1"/>
  <c r="AK174" i="1"/>
  <c r="AL174" i="1" s="1"/>
  <c r="AK175" i="1"/>
  <c r="AL175" i="1" s="1"/>
  <c r="AK176" i="1"/>
  <c r="AL176" i="1" s="1"/>
  <c r="AK177" i="1"/>
  <c r="AL177" i="1" s="1"/>
  <c r="AK178" i="1"/>
  <c r="AL178" i="1" s="1"/>
  <c r="AK179" i="1"/>
  <c r="AL179" i="1" s="1"/>
  <c r="AK180" i="1"/>
  <c r="AL180" i="1" s="1"/>
  <c r="AK181" i="1"/>
  <c r="AL181" i="1" s="1"/>
  <c r="AK182" i="1"/>
  <c r="AL182" i="1" s="1"/>
  <c r="AK183" i="1"/>
  <c r="AL183" i="1" s="1"/>
  <c r="AK184" i="1"/>
  <c r="AL184" i="1" s="1"/>
  <c r="AK185" i="1"/>
  <c r="AL185" i="1" s="1"/>
  <c r="AK186" i="1"/>
  <c r="AL186" i="1" s="1"/>
  <c r="AK187" i="1"/>
  <c r="AL187" i="1" s="1"/>
  <c r="AK188" i="1"/>
  <c r="AL188" i="1" s="1"/>
  <c r="AK189" i="1"/>
  <c r="AL189" i="1" s="1"/>
  <c r="AK190" i="1"/>
  <c r="AL190" i="1" s="1"/>
  <c r="AK191" i="1"/>
  <c r="AL191" i="1" s="1"/>
  <c r="AK192" i="1"/>
  <c r="AL192" i="1" s="1"/>
  <c r="AK193" i="1"/>
  <c r="AL193" i="1" s="1"/>
  <c r="AK194" i="1"/>
  <c r="AL194" i="1" s="1"/>
  <c r="AK195" i="1"/>
  <c r="AL195" i="1" s="1"/>
  <c r="AK196" i="1"/>
  <c r="AL196" i="1" s="1"/>
  <c r="AK197" i="1"/>
  <c r="AL197" i="1" s="1"/>
  <c r="AK198" i="1"/>
  <c r="AL198" i="1" s="1"/>
  <c r="AK199" i="1"/>
  <c r="AL199" i="1" s="1"/>
  <c r="AK200" i="1"/>
  <c r="AL200" i="1" s="1"/>
  <c r="AK201" i="1"/>
  <c r="AL201" i="1" s="1"/>
  <c r="AK202" i="1"/>
  <c r="AL202" i="1" s="1"/>
  <c r="AK203" i="1"/>
  <c r="AL203" i="1" s="1"/>
  <c r="AK204" i="1"/>
  <c r="AL204" i="1" s="1"/>
  <c r="AK205" i="1"/>
  <c r="AL205" i="1" s="1"/>
  <c r="AK206" i="1"/>
  <c r="AL206" i="1" s="1"/>
  <c r="AK207" i="1"/>
  <c r="AL207" i="1" s="1"/>
  <c r="AK208" i="1"/>
  <c r="AL208" i="1" s="1"/>
  <c r="AK209" i="1"/>
  <c r="AL209" i="1" s="1"/>
  <c r="AK210" i="1"/>
  <c r="AL210" i="1" s="1"/>
  <c r="AK211" i="1"/>
  <c r="AL211" i="1" s="1"/>
  <c r="AK212" i="1"/>
  <c r="AL212" i="1" s="1"/>
  <c r="AK213" i="1"/>
  <c r="AL213" i="1" s="1"/>
  <c r="AK214" i="1"/>
  <c r="AL214" i="1" s="1"/>
  <c r="AK215" i="1"/>
  <c r="AL215" i="1" s="1"/>
  <c r="AK216" i="1"/>
  <c r="AL216" i="1" s="1"/>
  <c r="AK217" i="1"/>
  <c r="AL217" i="1" s="1"/>
  <c r="AK218" i="1"/>
  <c r="AL218" i="1" s="1"/>
  <c r="AK219" i="1"/>
  <c r="AL219" i="1" s="1"/>
  <c r="AK220" i="1"/>
  <c r="AL220" i="1" s="1"/>
  <c r="AK221" i="1"/>
  <c r="AL221" i="1" s="1"/>
  <c r="AK222" i="1"/>
  <c r="AL222" i="1" s="1"/>
  <c r="AK223" i="1"/>
  <c r="AL223" i="1" s="1"/>
  <c r="AK224" i="1"/>
  <c r="AL224" i="1" s="1"/>
  <c r="AK225" i="1"/>
  <c r="AL225" i="1" s="1"/>
  <c r="AK226" i="1"/>
  <c r="AL226" i="1" s="1"/>
  <c r="AK227" i="1"/>
  <c r="AL227" i="1" s="1"/>
  <c r="AK228" i="1"/>
  <c r="AL228" i="1" s="1"/>
  <c r="AK229" i="1"/>
  <c r="AL229" i="1" s="1"/>
  <c r="AK230" i="1"/>
  <c r="AL230" i="1" s="1"/>
  <c r="AK231" i="1"/>
  <c r="AL231" i="1" s="1"/>
  <c r="AK232" i="1"/>
  <c r="AL232" i="1" s="1"/>
  <c r="AK233" i="1"/>
  <c r="AL233" i="1" s="1"/>
  <c r="AK234" i="1"/>
  <c r="AL234" i="1" s="1"/>
  <c r="AK235" i="1"/>
  <c r="AL235" i="1" s="1"/>
  <c r="AK236" i="1"/>
  <c r="AL236" i="1" s="1"/>
  <c r="AK237" i="1"/>
  <c r="AL237" i="1" s="1"/>
  <c r="AK238" i="1"/>
  <c r="AL238" i="1" s="1"/>
  <c r="AK239" i="1"/>
  <c r="AL239" i="1" s="1"/>
  <c r="AK240" i="1"/>
  <c r="AL240" i="1" s="1"/>
  <c r="AK241" i="1"/>
  <c r="AL241" i="1" s="1"/>
  <c r="AK242" i="1"/>
  <c r="AL242" i="1" s="1"/>
  <c r="AK243" i="1"/>
  <c r="AL243" i="1" s="1"/>
  <c r="AK244" i="1"/>
  <c r="AL244" i="1" s="1"/>
  <c r="AK245" i="1"/>
  <c r="AL245" i="1" s="1"/>
  <c r="AK246" i="1"/>
  <c r="AL246" i="1" s="1"/>
  <c r="AK247" i="1"/>
  <c r="AL247" i="1" s="1"/>
  <c r="AK248" i="1"/>
  <c r="AL248" i="1" s="1"/>
  <c r="AK249" i="1"/>
  <c r="AL249" i="1" s="1"/>
  <c r="AK250" i="1"/>
  <c r="AL250" i="1" s="1"/>
  <c r="AK251" i="1"/>
  <c r="AL251" i="1" s="1"/>
  <c r="AK252" i="1"/>
  <c r="AL252" i="1" s="1"/>
  <c r="AK253" i="1"/>
  <c r="AL253" i="1" s="1"/>
  <c r="AK254" i="1"/>
  <c r="AL254" i="1" s="1"/>
  <c r="AK255" i="1"/>
  <c r="AL255" i="1" s="1"/>
  <c r="AK256" i="1"/>
  <c r="AL256" i="1" s="1"/>
  <c r="AK257" i="1"/>
  <c r="AL257" i="1" s="1"/>
  <c r="AK258" i="1"/>
  <c r="AL258" i="1" s="1"/>
  <c r="AK259" i="1"/>
  <c r="AL259" i="1" s="1"/>
  <c r="AK260" i="1"/>
  <c r="AL260" i="1" s="1"/>
  <c r="AK261" i="1"/>
  <c r="AL261" i="1" s="1"/>
  <c r="AK262" i="1"/>
  <c r="AL262" i="1" s="1"/>
  <c r="AK263" i="1"/>
  <c r="AL263" i="1" s="1"/>
  <c r="AK264" i="1"/>
  <c r="AL264" i="1" s="1"/>
  <c r="AK265" i="1"/>
  <c r="AL265" i="1" s="1"/>
  <c r="AK266" i="1"/>
  <c r="AL266" i="1" s="1"/>
  <c r="AK267" i="1"/>
  <c r="AL267" i="1" s="1"/>
  <c r="AK268" i="1"/>
  <c r="AL268" i="1" s="1"/>
  <c r="AK269" i="1"/>
  <c r="AL269" i="1" s="1"/>
  <c r="AK270" i="1"/>
  <c r="AL270" i="1" s="1"/>
  <c r="AK271" i="1"/>
  <c r="AL271" i="1" s="1"/>
  <c r="AK272" i="1"/>
  <c r="AL272" i="1" s="1"/>
  <c r="AK273" i="1"/>
  <c r="AL273" i="1" s="1"/>
  <c r="AK274" i="1"/>
  <c r="AL274" i="1" s="1"/>
  <c r="AK275" i="1"/>
  <c r="AL275" i="1" s="1"/>
  <c r="AK276" i="1"/>
  <c r="AL276" i="1" s="1"/>
  <c r="AK277" i="1"/>
  <c r="AL277" i="1" s="1"/>
  <c r="AK278" i="1"/>
  <c r="AL278" i="1" s="1"/>
  <c r="AK279" i="1"/>
  <c r="AL279" i="1" s="1"/>
  <c r="AK280" i="1"/>
  <c r="AL280" i="1" s="1"/>
  <c r="AK281" i="1"/>
  <c r="AL281" i="1" s="1"/>
  <c r="AK282" i="1"/>
  <c r="AL282" i="1" s="1"/>
  <c r="AK283" i="1"/>
  <c r="AL283" i="1" s="1"/>
  <c r="AK284" i="1"/>
  <c r="AL284" i="1" s="1"/>
  <c r="AK285" i="1"/>
  <c r="AL285" i="1" s="1"/>
  <c r="AK286" i="1"/>
  <c r="AL286" i="1" s="1"/>
  <c r="AK287" i="1"/>
  <c r="AL287" i="1" s="1"/>
  <c r="AK288" i="1"/>
  <c r="AL288" i="1" s="1"/>
  <c r="AK289" i="1"/>
  <c r="AL289" i="1" s="1"/>
  <c r="AK290" i="1"/>
  <c r="AL290" i="1" s="1"/>
  <c r="AK291" i="1"/>
  <c r="AL291" i="1" s="1"/>
  <c r="AK292" i="1"/>
  <c r="AL292" i="1" s="1"/>
  <c r="AK293" i="1"/>
  <c r="AL293" i="1" s="1"/>
  <c r="AK294" i="1"/>
  <c r="AL294" i="1" s="1"/>
  <c r="AK295" i="1"/>
  <c r="AL295" i="1" s="1"/>
  <c r="AK296" i="1"/>
  <c r="AL296" i="1" s="1"/>
  <c r="AK297" i="1"/>
  <c r="AL297" i="1" s="1"/>
  <c r="AK298" i="1"/>
  <c r="AL298" i="1" s="1"/>
  <c r="AK299" i="1"/>
  <c r="AL299" i="1" s="1"/>
  <c r="AK300" i="1"/>
  <c r="AL300" i="1" s="1"/>
  <c r="AK301" i="1"/>
  <c r="AL301" i="1" s="1"/>
  <c r="AK302" i="1"/>
  <c r="AL302" i="1" s="1"/>
  <c r="AK303" i="1"/>
  <c r="AL303" i="1" s="1"/>
  <c r="AK304" i="1"/>
  <c r="AL304" i="1" s="1"/>
  <c r="AK305" i="1"/>
  <c r="AL305" i="1" s="1"/>
  <c r="AK306" i="1"/>
  <c r="AL306" i="1" s="1"/>
  <c r="AK307" i="1"/>
  <c r="AL307" i="1" s="1"/>
  <c r="AK308" i="1"/>
  <c r="AL308" i="1" s="1"/>
  <c r="AK309" i="1"/>
  <c r="AL309" i="1" s="1"/>
  <c r="AK310" i="1"/>
  <c r="AL310" i="1" s="1"/>
  <c r="AK311" i="1"/>
  <c r="AL311" i="1" s="1"/>
  <c r="AK312" i="1"/>
  <c r="AL312" i="1" s="1"/>
  <c r="AK313" i="1"/>
  <c r="AL313" i="1" s="1"/>
  <c r="AK314" i="1"/>
  <c r="AL314" i="1" s="1"/>
  <c r="AK315" i="1"/>
  <c r="AL315" i="1" s="1"/>
  <c r="AK316" i="1"/>
  <c r="AL316" i="1" s="1"/>
  <c r="AK317" i="1"/>
  <c r="AL317" i="1" s="1"/>
  <c r="AK318" i="1"/>
  <c r="AL318" i="1" s="1"/>
  <c r="AK319" i="1"/>
  <c r="AL319" i="1" s="1"/>
  <c r="AK320" i="1"/>
  <c r="AL320" i="1" s="1"/>
  <c r="AK321" i="1"/>
  <c r="AL321" i="1" s="1"/>
  <c r="AK322" i="1"/>
  <c r="AL322" i="1" s="1"/>
  <c r="AK323" i="1"/>
  <c r="AL323" i="1" s="1"/>
  <c r="AK324" i="1"/>
  <c r="AL324" i="1" s="1"/>
  <c r="AK325" i="1"/>
  <c r="AL325" i="1" s="1"/>
  <c r="AK326" i="1"/>
  <c r="AL326" i="1" s="1"/>
  <c r="AK327" i="1"/>
  <c r="AL327" i="1" s="1"/>
  <c r="AK328" i="1"/>
  <c r="AL328" i="1" s="1"/>
  <c r="AK329" i="1"/>
  <c r="AL329" i="1" s="1"/>
  <c r="AK330" i="1"/>
  <c r="AL330" i="1" s="1"/>
  <c r="AK331" i="1"/>
  <c r="AL331" i="1" s="1"/>
  <c r="AK332" i="1"/>
  <c r="AL332" i="1" s="1"/>
  <c r="AK333" i="1"/>
  <c r="AL333" i="1" s="1"/>
  <c r="AK334" i="1"/>
  <c r="AL334" i="1" s="1"/>
  <c r="AK335" i="1"/>
  <c r="AL335" i="1" s="1"/>
  <c r="AK336" i="1"/>
  <c r="AL336" i="1" s="1"/>
  <c r="AK337" i="1"/>
  <c r="AL337" i="1" s="1"/>
  <c r="AK338" i="1"/>
  <c r="AL338" i="1" s="1"/>
  <c r="AK339" i="1"/>
  <c r="AL339" i="1" s="1"/>
  <c r="AK340" i="1"/>
  <c r="AL340" i="1" s="1"/>
  <c r="AK341" i="1"/>
  <c r="AL341" i="1" s="1"/>
  <c r="AK342" i="1"/>
  <c r="AL342" i="1" s="1"/>
  <c r="AK343" i="1"/>
  <c r="AL343" i="1" s="1"/>
  <c r="AK344" i="1"/>
  <c r="AL344" i="1" s="1"/>
  <c r="AK345" i="1"/>
  <c r="AL345" i="1" s="1"/>
  <c r="AK346" i="1"/>
  <c r="AL346" i="1" s="1"/>
  <c r="AK347" i="1"/>
  <c r="AL347" i="1" s="1"/>
  <c r="AK348" i="1"/>
  <c r="AL348" i="1" s="1"/>
  <c r="AK349" i="1"/>
  <c r="AL349" i="1" s="1"/>
  <c r="AK350" i="1"/>
  <c r="AL350" i="1" s="1"/>
  <c r="AK351" i="1"/>
  <c r="AL351" i="1" s="1"/>
  <c r="AK352" i="1"/>
  <c r="AL352" i="1" s="1"/>
  <c r="AK353" i="1"/>
  <c r="AL353" i="1" s="1"/>
  <c r="AK354" i="1"/>
  <c r="AL354" i="1" s="1"/>
  <c r="AK355" i="1"/>
  <c r="AL355" i="1" s="1"/>
  <c r="AK356" i="1"/>
  <c r="AL356" i="1" s="1"/>
  <c r="AK357" i="1"/>
  <c r="AL357" i="1" s="1"/>
  <c r="AK358" i="1"/>
  <c r="AL358" i="1" s="1"/>
  <c r="AK359" i="1"/>
  <c r="AL359" i="1" s="1"/>
  <c r="AK360" i="1"/>
  <c r="AL360" i="1" s="1"/>
  <c r="AK361" i="1"/>
  <c r="AL361" i="1" s="1"/>
  <c r="AK362" i="1"/>
  <c r="AL362" i="1" s="1"/>
  <c r="AK363" i="1"/>
  <c r="AL363" i="1" s="1"/>
  <c r="AK364" i="1"/>
  <c r="AL364" i="1" s="1"/>
  <c r="AK365" i="1"/>
  <c r="AL365" i="1" s="1"/>
  <c r="AK366" i="1"/>
  <c r="AL366" i="1" s="1"/>
  <c r="AK367" i="1"/>
  <c r="AL367" i="1" s="1"/>
  <c r="AK368" i="1"/>
  <c r="AL368" i="1" s="1"/>
  <c r="AK369" i="1"/>
  <c r="AL369" i="1" s="1"/>
  <c r="AK370" i="1"/>
  <c r="AL370" i="1" s="1"/>
  <c r="AK371" i="1"/>
  <c r="AL371" i="1" s="1"/>
  <c r="AK372" i="1"/>
  <c r="AL372" i="1" s="1"/>
  <c r="AK373" i="1"/>
  <c r="AL373" i="1" s="1"/>
  <c r="AK374" i="1"/>
  <c r="AL374" i="1" s="1"/>
  <c r="AK375" i="1"/>
  <c r="AL375" i="1" s="1"/>
  <c r="AK376" i="1"/>
  <c r="AL376" i="1" s="1"/>
  <c r="AK377" i="1"/>
  <c r="AL377" i="1" s="1"/>
  <c r="AK378" i="1"/>
  <c r="AL378" i="1" s="1"/>
  <c r="AK379" i="1"/>
  <c r="AL379" i="1" s="1"/>
  <c r="AK380" i="1"/>
  <c r="AL380" i="1" s="1"/>
  <c r="AK381" i="1"/>
  <c r="AL381" i="1" s="1"/>
  <c r="AK382" i="1"/>
  <c r="AL382" i="1" s="1"/>
  <c r="AK383" i="1"/>
  <c r="AL383" i="1" s="1"/>
  <c r="AK384" i="1"/>
  <c r="AL384" i="1" s="1"/>
  <c r="AK385" i="1"/>
  <c r="AL385" i="1" s="1"/>
  <c r="AK386" i="1"/>
  <c r="AL386" i="1" s="1"/>
  <c r="AK387" i="1"/>
  <c r="AL387" i="1" s="1"/>
  <c r="AK388" i="1"/>
  <c r="AL388" i="1" s="1"/>
  <c r="AK389" i="1"/>
  <c r="AL389" i="1" s="1"/>
  <c r="AK390" i="1"/>
  <c r="AL390" i="1" s="1"/>
  <c r="AK391" i="1"/>
  <c r="AL391" i="1" s="1"/>
  <c r="AK392" i="1"/>
  <c r="AL392" i="1" s="1"/>
  <c r="AK393" i="1"/>
  <c r="AL393" i="1" s="1"/>
  <c r="AK394" i="1"/>
  <c r="AL394" i="1" s="1"/>
  <c r="AK395" i="1"/>
  <c r="AL395" i="1" s="1"/>
  <c r="AK396" i="1"/>
  <c r="AL396" i="1" s="1"/>
  <c r="AK397" i="1"/>
  <c r="AL397" i="1" s="1"/>
  <c r="AK398" i="1"/>
  <c r="AL398" i="1" s="1"/>
  <c r="AK399" i="1"/>
  <c r="AL399" i="1" s="1"/>
  <c r="AK400" i="1"/>
  <c r="AL400" i="1" s="1"/>
  <c r="AK401" i="1"/>
  <c r="AL401" i="1" s="1"/>
  <c r="AK402" i="1"/>
  <c r="AL402" i="1" s="1"/>
  <c r="AK403" i="1"/>
  <c r="AL403" i="1" s="1"/>
  <c r="AK404" i="1"/>
  <c r="AL404" i="1" s="1"/>
  <c r="AK405" i="1"/>
  <c r="AL405" i="1" s="1"/>
  <c r="AK406" i="1"/>
  <c r="AL406" i="1" s="1"/>
  <c r="AK407" i="1"/>
  <c r="AL407" i="1" s="1"/>
  <c r="AK408" i="1"/>
  <c r="AL408" i="1" s="1"/>
  <c r="AK409" i="1"/>
  <c r="AL409" i="1" s="1"/>
  <c r="AK410" i="1"/>
  <c r="AL410" i="1" s="1"/>
  <c r="AK411" i="1"/>
  <c r="AL411" i="1" s="1"/>
  <c r="AK412" i="1"/>
  <c r="AL412" i="1" s="1"/>
  <c r="AK413" i="1"/>
  <c r="AL413" i="1" s="1"/>
  <c r="AK414" i="1"/>
  <c r="AL414" i="1" s="1"/>
  <c r="AK415" i="1"/>
  <c r="AL415" i="1" s="1"/>
  <c r="AK416" i="1"/>
  <c r="AL416" i="1" s="1"/>
  <c r="AK417" i="1"/>
  <c r="AL417" i="1" s="1"/>
  <c r="AK418" i="1"/>
  <c r="AL418" i="1" s="1"/>
  <c r="AK419" i="1"/>
  <c r="AL419" i="1" s="1"/>
  <c r="AK420" i="1"/>
  <c r="AL420" i="1" s="1"/>
  <c r="AK421" i="1"/>
  <c r="AL421" i="1" s="1"/>
  <c r="AK422" i="1"/>
  <c r="AL422" i="1" s="1"/>
  <c r="AK423" i="1"/>
  <c r="AL423" i="1" s="1"/>
  <c r="AK424" i="1"/>
  <c r="AL424" i="1" s="1"/>
  <c r="AK425" i="1"/>
  <c r="AL425" i="1" s="1"/>
  <c r="AK426" i="1"/>
  <c r="AL426" i="1" s="1"/>
  <c r="AK427" i="1"/>
  <c r="AL427" i="1" s="1"/>
  <c r="AK428" i="1"/>
  <c r="AL428" i="1" s="1"/>
  <c r="AK429" i="1"/>
  <c r="AL429" i="1" s="1"/>
  <c r="AK430" i="1"/>
  <c r="AL430" i="1" s="1"/>
  <c r="AK431" i="1"/>
  <c r="AL431" i="1" s="1"/>
  <c r="AK432" i="1"/>
  <c r="AL432" i="1" s="1"/>
  <c r="AK433" i="1"/>
  <c r="AL433" i="1" s="1"/>
  <c r="AK434" i="1"/>
  <c r="AL434" i="1" s="1"/>
  <c r="AK435" i="1"/>
  <c r="AL435" i="1" s="1"/>
  <c r="AK436" i="1"/>
  <c r="AL436" i="1" s="1"/>
  <c r="AK437" i="1"/>
  <c r="AL437" i="1" s="1"/>
  <c r="AK438" i="1"/>
  <c r="AL438" i="1" s="1"/>
  <c r="AK439" i="1"/>
  <c r="AL439" i="1" s="1"/>
  <c r="AK440" i="1"/>
  <c r="AL440" i="1" s="1"/>
  <c r="AK441" i="1"/>
  <c r="AL441" i="1" s="1"/>
  <c r="AK442" i="1"/>
  <c r="AL442" i="1" s="1"/>
  <c r="AK443" i="1"/>
  <c r="AL443" i="1" s="1"/>
  <c r="AK444" i="1"/>
  <c r="AL444" i="1" s="1"/>
  <c r="AK445" i="1"/>
  <c r="AL445" i="1" s="1"/>
  <c r="AK446" i="1"/>
  <c r="AL446" i="1" s="1"/>
  <c r="AK447" i="1"/>
  <c r="AL447" i="1" s="1"/>
  <c r="AK448" i="1"/>
  <c r="AL448" i="1" s="1"/>
  <c r="AK449" i="1"/>
  <c r="AL449" i="1" s="1"/>
  <c r="AK450" i="1"/>
  <c r="AL450" i="1" s="1"/>
  <c r="AK451" i="1"/>
  <c r="AL451" i="1" s="1"/>
  <c r="AK452" i="1"/>
  <c r="AL452" i="1" s="1"/>
  <c r="AK453" i="1"/>
  <c r="AL453" i="1" s="1"/>
  <c r="AK454" i="1"/>
  <c r="AL454" i="1" s="1"/>
  <c r="AK455" i="1"/>
  <c r="AL455" i="1" s="1"/>
  <c r="AK456" i="1"/>
  <c r="AL456" i="1" s="1"/>
  <c r="AK457" i="1"/>
  <c r="AL457" i="1" s="1"/>
  <c r="AK458" i="1"/>
  <c r="AL458" i="1" s="1"/>
  <c r="AK459" i="1"/>
  <c r="AL459" i="1" s="1"/>
  <c r="AK460" i="1"/>
  <c r="AL460" i="1" s="1"/>
  <c r="AK461" i="1"/>
  <c r="AL461" i="1" s="1"/>
  <c r="AK462" i="1"/>
  <c r="AL462" i="1" s="1"/>
  <c r="AK463" i="1"/>
  <c r="AL463" i="1" s="1"/>
  <c r="AK464" i="1"/>
  <c r="AL464" i="1" s="1"/>
  <c r="AK465" i="1"/>
  <c r="AL465" i="1" s="1"/>
  <c r="AK466" i="1"/>
  <c r="AL466" i="1" s="1"/>
  <c r="AK467" i="1"/>
  <c r="AL467" i="1" s="1"/>
  <c r="AK468" i="1"/>
  <c r="AL468" i="1" s="1"/>
  <c r="AK469" i="1"/>
  <c r="AL469" i="1" s="1"/>
  <c r="AK470" i="1"/>
  <c r="AL470" i="1" s="1"/>
  <c r="AK471" i="1"/>
  <c r="AL471" i="1" s="1"/>
  <c r="AK472" i="1"/>
  <c r="AL472" i="1" s="1"/>
  <c r="AK473" i="1"/>
  <c r="AL473" i="1" s="1"/>
  <c r="AK474" i="1"/>
  <c r="AL474" i="1" s="1"/>
  <c r="AK475" i="1"/>
  <c r="AL475" i="1" s="1"/>
  <c r="AK476" i="1"/>
  <c r="AL476" i="1" s="1"/>
  <c r="AK477" i="1"/>
  <c r="AL477" i="1" s="1"/>
  <c r="AK478" i="1"/>
  <c r="AL478" i="1" s="1"/>
  <c r="AK479" i="1"/>
  <c r="AL479" i="1" s="1"/>
  <c r="AK480" i="1"/>
  <c r="AL480" i="1" s="1"/>
  <c r="AK481" i="1"/>
  <c r="AL481" i="1" s="1"/>
  <c r="AK482" i="1"/>
  <c r="AL482" i="1" s="1"/>
  <c r="AK483" i="1"/>
  <c r="AL483" i="1" s="1"/>
  <c r="AK484" i="1"/>
  <c r="AL484" i="1" s="1"/>
  <c r="AK485" i="1"/>
  <c r="AL485" i="1" s="1"/>
  <c r="AK486" i="1"/>
  <c r="AL486" i="1" s="1"/>
  <c r="AK487" i="1"/>
  <c r="AL487" i="1" s="1"/>
  <c r="AK488" i="1"/>
  <c r="AL488" i="1" s="1"/>
  <c r="AK489" i="1"/>
  <c r="AL489" i="1" s="1"/>
  <c r="AK490" i="1"/>
  <c r="AL490" i="1" s="1"/>
  <c r="AK491" i="1"/>
  <c r="AL491" i="1" s="1"/>
  <c r="AK492" i="1"/>
  <c r="AL492" i="1" s="1"/>
  <c r="AK493" i="1"/>
  <c r="AL493" i="1" s="1"/>
  <c r="AK494" i="1"/>
  <c r="AL494" i="1" s="1"/>
  <c r="AK495" i="1"/>
  <c r="AL495" i="1" s="1"/>
  <c r="AK496" i="1"/>
  <c r="AL496" i="1" s="1"/>
  <c r="AK497" i="1"/>
  <c r="AL497" i="1" s="1"/>
  <c r="AK498" i="1"/>
  <c r="AL498" i="1" s="1"/>
  <c r="AK499" i="1"/>
  <c r="AL499" i="1" s="1"/>
  <c r="AK500" i="1"/>
  <c r="AL500" i="1" s="1"/>
  <c r="AK501" i="1"/>
  <c r="AL501" i="1" s="1"/>
  <c r="AK502" i="1"/>
  <c r="AL502" i="1" s="1"/>
  <c r="AK503" i="1"/>
  <c r="AL503" i="1" s="1"/>
  <c r="AK504" i="1"/>
  <c r="AL504" i="1" s="1"/>
  <c r="AK505" i="1"/>
  <c r="AL505" i="1" s="1"/>
  <c r="AK506" i="1"/>
  <c r="AL506" i="1" s="1"/>
  <c r="AK507" i="1"/>
  <c r="AL507" i="1" s="1"/>
  <c r="AK508" i="1"/>
  <c r="AL508" i="1" s="1"/>
  <c r="AK509" i="1"/>
  <c r="AL509" i="1" s="1"/>
  <c r="AK510" i="1"/>
  <c r="AL510" i="1" s="1"/>
  <c r="AK511" i="1"/>
  <c r="AL511" i="1" s="1"/>
  <c r="AK512" i="1"/>
  <c r="AL512" i="1" s="1"/>
  <c r="AK513" i="1"/>
  <c r="AL513" i="1" s="1"/>
  <c r="AK514" i="1"/>
  <c r="AL514" i="1" s="1"/>
  <c r="AK515" i="1"/>
  <c r="AL515" i="1" s="1"/>
  <c r="AK516" i="1"/>
  <c r="AL516" i="1" s="1"/>
  <c r="AK517" i="1"/>
  <c r="AL517" i="1" s="1"/>
  <c r="AK518" i="1"/>
  <c r="AL518" i="1" s="1"/>
  <c r="AK519" i="1"/>
  <c r="AL519" i="1" s="1"/>
  <c r="AK520" i="1"/>
  <c r="AL520" i="1" s="1"/>
  <c r="AK521" i="1"/>
  <c r="AL521" i="1" s="1"/>
  <c r="AK522" i="1"/>
  <c r="AL522" i="1" s="1"/>
  <c r="AK523" i="1"/>
  <c r="AL523" i="1" s="1"/>
  <c r="AK524" i="1"/>
  <c r="AL524" i="1" s="1"/>
  <c r="AK525" i="1"/>
  <c r="AL525" i="1" s="1"/>
  <c r="AK526" i="1"/>
  <c r="AL526" i="1" s="1"/>
  <c r="AK527" i="1"/>
  <c r="AL527" i="1" s="1"/>
  <c r="AK528" i="1"/>
  <c r="AL528" i="1" s="1"/>
  <c r="AK529" i="1"/>
  <c r="AL529" i="1" s="1"/>
  <c r="AK530" i="1"/>
  <c r="AL530" i="1" s="1"/>
  <c r="AK531" i="1"/>
  <c r="AL531" i="1" s="1"/>
  <c r="AK532" i="1"/>
  <c r="AL532" i="1" s="1"/>
  <c r="AK533" i="1"/>
  <c r="AL533" i="1" s="1"/>
  <c r="AK534" i="1"/>
  <c r="AL534" i="1" s="1"/>
  <c r="AK535" i="1"/>
  <c r="AL535" i="1" s="1"/>
  <c r="AK536" i="1"/>
  <c r="AL536" i="1" s="1"/>
  <c r="AK537" i="1"/>
  <c r="AL537" i="1" s="1"/>
  <c r="AK538" i="1"/>
  <c r="AL538" i="1" s="1"/>
  <c r="AK539" i="1"/>
  <c r="AL539" i="1" s="1"/>
  <c r="AK540" i="1"/>
  <c r="AL540" i="1" s="1"/>
  <c r="AK541" i="1"/>
  <c r="AL541" i="1" s="1"/>
  <c r="AK542" i="1"/>
  <c r="AL542" i="1" s="1"/>
  <c r="AK543" i="1"/>
  <c r="AL543" i="1" s="1"/>
  <c r="AK544" i="1"/>
  <c r="AL544" i="1" s="1"/>
  <c r="AK545" i="1"/>
  <c r="AL545" i="1" s="1"/>
  <c r="AK546" i="1"/>
  <c r="AL546" i="1" s="1"/>
  <c r="AK547" i="1"/>
  <c r="AL547" i="1" s="1"/>
  <c r="AK548" i="1"/>
  <c r="AL548" i="1" s="1"/>
  <c r="AK549" i="1"/>
  <c r="AL549" i="1" s="1"/>
  <c r="AK550" i="1"/>
  <c r="AL550" i="1" s="1"/>
  <c r="AK551" i="1"/>
  <c r="AL551" i="1" s="1"/>
  <c r="AK552" i="1"/>
  <c r="AL552" i="1" s="1"/>
  <c r="AK553" i="1"/>
  <c r="AL553" i="1" s="1"/>
  <c r="AK554" i="1"/>
  <c r="AL554" i="1" s="1"/>
  <c r="AK555" i="1"/>
  <c r="AL555" i="1" s="1"/>
  <c r="AK556" i="1"/>
  <c r="AL556" i="1" s="1"/>
  <c r="AK557" i="1"/>
  <c r="AL557" i="1" s="1"/>
  <c r="AK558" i="1"/>
  <c r="AL558" i="1" s="1"/>
  <c r="AK559" i="1"/>
  <c r="AL559" i="1" s="1"/>
  <c r="AK560" i="1"/>
  <c r="AL560" i="1" s="1"/>
  <c r="AK561" i="1"/>
  <c r="AL561" i="1" s="1"/>
  <c r="AK562" i="1"/>
  <c r="AL562" i="1" s="1"/>
  <c r="AK563" i="1"/>
  <c r="AL563" i="1" s="1"/>
  <c r="AK564" i="1"/>
  <c r="AL564" i="1" s="1"/>
  <c r="AK565" i="1"/>
  <c r="AL565" i="1" s="1"/>
  <c r="AK566" i="1"/>
  <c r="AL566" i="1" s="1"/>
  <c r="AK567" i="1"/>
  <c r="AL567" i="1" s="1"/>
  <c r="AK568" i="1"/>
  <c r="AL568" i="1" s="1"/>
  <c r="AK569" i="1"/>
  <c r="AL569" i="1" s="1"/>
  <c r="AK570" i="1"/>
  <c r="AL570" i="1" s="1"/>
  <c r="AK571" i="1"/>
  <c r="AL571" i="1" s="1"/>
  <c r="AK572" i="1"/>
  <c r="AL572" i="1" s="1"/>
  <c r="AK573" i="1"/>
  <c r="AL573" i="1" s="1"/>
  <c r="AK574" i="1"/>
  <c r="AL574" i="1" s="1"/>
  <c r="AK575" i="1"/>
  <c r="AL575" i="1" s="1"/>
  <c r="AK576" i="1"/>
  <c r="AL576" i="1" s="1"/>
  <c r="AK577" i="1"/>
  <c r="AL577" i="1" s="1"/>
  <c r="AK578" i="1"/>
  <c r="AL578" i="1" s="1"/>
  <c r="AK579" i="1"/>
  <c r="AL579" i="1" s="1"/>
  <c r="AK580" i="1"/>
  <c r="AL580" i="1" s="1"/>
  <c r="AK581" i="1"/>
  <c r="AL581" i="1" s="1"/>
  <c r="AK582" i="1"/>
  <c r="AL582" i="1" s="1"/>
  <c r="AK583" i="1"/>
  <c r="AL583" i="1" s="1"/>
  <c r="AK584" i="1"/>
  <c r="AL584" i="1" s="1"/>
  <c r="AK585" i="1"/>
  <c r="AL585" i="1" s="1"/>
  <c r="AK586" i="1"/>
  <c r="AL586" i="1" s="1"/>
  <c r="AK587" i="1"/>
  <c r="AL587" i="1" s="1"/>
  <c r="AK588" i="1"/>
  <c r="AL588" i="1" s="1"/>
  <c r="AK589" i="1"/>
  <c r="AL589" i="1" s="1"/>
  <c r="AK590" i="1"/>
  <c r="AL590" i="1" s="1"/>
  <c r="AK591" i="1"/>
  <c r="AL591" i="1" s="1"/>
  <c r="AK592" i="1"/>
  <c r="AL592" i="1" s="1"/>
  <c r="AK593" i="1"/>
  <c r="AL593" i="1" s="1"/>
  <c r="AK594" i="1"/>
  <c r="AL594" i="1" s="1"/>
  <c r="AK595" i="1"/>
  <c r="AL595" i="1" s="1"/>
  <c r="AK596" i="1"/>
  <c r="AL596" i="1" s="1"/>
  <c r="AK597" i="1"/>
  <c r="AL597" i="1" s="1"/>
  <c r="AK598" i="1"/>
  <c r="AL598" i="1" s="1"/>
  <c r="AK599" i="1"/>
  <c r="AL599" i="1" s="1"/>
  <c r="AK600" i="1"/>
  <c r="AL600" i="1" s="1"/>
  <c r="AK601" i="1"/>
  <c r="AL601" i="1" s="1"/>
  <c r="AK602" i="1"/>
  <c r="AL602" i="1" s="1"/>
  <c r="AK603" i="1"/>
  <c r="AL603" i="1" s="1"/>
  <c r="AK604" i="1"/>
  <c r="AL604" i="1" s="1"/>
  <c r="AK605" i="1"/>
  <c r="AL605" i="1" s="1"/>
  <c r="AK606" i="1"/>
  <c r="AL606" i="1" s="1"/>
  <c r="AK607" i="1"/>
  <c r="AL607" i="1" s="1"/>
  <c r="AK608" i="1"/>
  <c r="AL608" i="1" s="1"/>
  <c r="AK609" i="1"/>
  <c r="AL609" i="1" s="1"/>
  <c r="AK610" i="1"/>
  <c r="AL610" i="1" s="1"/>
  <c r="AK611" i="1"/>
  <c r="AL611" i="1" s="1"/>
  <c r="AK612" i="1"/>
  <c r="AL612" i="1" s="1"/>
  <c r="AK613" i="1"/>
  <c r="AL613" i="1" s="1"/>
  <c r="AK614" i="1"/>
  <c r="AL614" i="1" s="1"/>
  <c r="AK615" i="1"/>
  <c r="AL615" i="1" s="1"/>
  <c r="AK616" i="1"/>
  <c r="AL616" i="1" s="1"/>
  <c r="AK617" i="1"/>
  <c r="AL617" i="1" s="1"/>
  <c r="AK618" i="1"/>
  <c r="AL618" i="1" s="1"/>
  <c r="AK619" i="1"/>
  <c r="AL619" i="1" s="1"/>
  <c r="AK620" i="1"/>
  <c r="AL620" i="1" s="1"/>
  <c r="AK621" i="1"/>
  <c r="AL621" i="1" s="1"/>
  <c r="AK622" i="1"/>
  <c r="AL622" i="1" s="1"/>
  <c r="AK623" i="1"/>
  <c r="AL623" i="1" s="1"/>
  <c r="AK624" i="1"/>
  <c r="AL624" i="1" s="1"/>
  <c r="AK625" i="1"/>
  <c r="AL625" i="1" s="1"/>
  <c r="AK626" i="1"/>
  <c r="AL626" i="1" s="1"/>
  <c r="AK627" i="1"/>
  <c r="AL627" i="1" s="1"/>
  <c r="AK628" i="1"/>
  <c r="AL628" i="1" s="1"/>
  <c r="AK629" i="1"/>
  <c r="AL629" i="1" s="1"/>
  <c r="AK630" i="1"/>
  <c r="AL630" i="1" s="1"/>
  <c r="AK631" i="1"/>
  <c r="AL631" i="1" s="1"/>
  <c r="AK632" i="1"/>
  <c r="AL632" i="1" s="1"/>
  <c r="AK633" i="1"/>
  <c r="AL633" i="1" s="1"/>
  <c r="AK634" i="1"/>
  <c r="AL634" i="1" s="1"/>
  <c r="AK635" i="1"/>
  <c r="AL635" i="1" s="1"/>
  <c r="AK636" i="1"/>
  <c r="AL636" i="1" s="1"/>
  <c r="AK637" i="1"/>
  <c r="AL637" i="1" s="1"/>
  <c r="AK638" i="1"/>
  <c r="AL638" i="1" s="1"/>
  <c r="AK639" i="1"/>
  <c r="AL639" i="1" s="1"/>
  <c r="AK640" i="1"/>
  <c r="AL640" i="1" s="1"/>
  <c r="AK641" i="1"/>
  <c r="AL641" i="1" s="1"/>
  <c r="AK642" i="1"/>
  <c r="AL642" i="1" s="1"/>
  <c r="AK643" i="1"/>
  <c r="AL643" i="1" s="1"/>
  <c r="AK644" i="1"/>
  <c r="AL644" i="1" s="1"/>
  <c r="AK645" i="1"/>
  <c r="AL645" i="1" s="1"/>
  <c r="AK646" i="1"/>
  <c r="AL646" i="1" s="1"/>
  <c r="AK647" i="1"/>
  <c r="AL647" i="1" s="1"/>
  <c r="AK648" i="1"/>
  <c r="AL648" i="1" s="1"/>
  <c r="AK649" i="1"/>
  <c r="AL649" i="1" s="1"/>
  <c r="AK650" i="1"/>
  <c r="AL650" i="1" s="1"/>
  <c r="AK651" i="1"/>
  <c r="AL651" i="1" s="1"/>
  <c r="AK652" i="1"/>
  <c r="AL652" i="1" s="1"/>
  <c r="AK653" i="1"/>
  <c r="AL653" i="1" s="1"/>
  <c r="AK654" i="1"/>
  <c r="AL654" i="1" s="1"/>
  <c r="AK655" i="1"/>
  <c r="AL655" i="1" s="1"/>
  <c r="AK656" i="1"/>
  <c r="AL656" i="1" s="1"/>
  <c r="AK657" i="1"/>
  <c r="AL657" i="1" s="1"/>
  <c r="AK658" i="1"/>
  <c r="AL658" i="1" s="1"/>
  <c r="AK659" i="1"/>
  <c r="AL659" i="1" s="1"/>
  <c r="AK660" i="1"/>
  <c r="AL660" i="1" s="1"/>
  <c r="AK661" i="1"/>
  <c r="AL661" i="1" s="1"/>
  <c r="AK662" i="1"/>
  <c r="AL662" i="1" s="1"/>
  <c r="AK663" i="1"/>
  <c r="AL663" i="1" s="1"/>
  <c r="AK664" i="1"/>
  <c r="AL664" i="1" s="1"/>
  <c r="AK665" i="1"/>
  <c r="AL665" i="1" s="1"/>
  <c r="AK666" i="1"/>
  <c r="AL666" i="1" s="1"/>
  <c r="AK667" i="1"/>
  <c r="AL667" i="1" s="1"/>
  <c r="AK668" i="1"/>
  <c r="AL668" i="1" s="1"/>
  <c r="AK669" i="1"/>
  <c r="AL669" i="1" s="1"/>
  <c r="AK670" i="1"/>
  <c r="AL670" i="1" s="1"/>
  <c r="AK671" i="1"/>
  <c r="AL671" i="1" s="1"/>
  <c r="AK672" i="1"/>
  <c r="AL672" i="1" s="1"/>
  <c r="AK673" i="1"/>
  <c r="AL673" i="1" s="1"/>
  <c r="AK674" i="1"/>
  <c r="AL674" i="1" s="1"/>
  <c r="AK675" i="1"/>
  <c r="AL675" i="1" s="1"/>
  <c r="AK676" i="1"/>
  <c r="AL676" i="1" s="1"/>
  <c r="AK677" i="1"/>
  <c r="AL677" i="1" s="1"/>
  <c r="AK678" i="1"/>
  <c r="AL678" i="1" s="1"/>
  <c r="AK679" i="1"/>
  <c r="AL679" i="1" s="1"/>
  <c r="AK680" i="1"/>
  <c r="AL680" i="1" s="1"/>
  <c r="AK681" i="1"/>
  <c r="AL681" i="1" s="1"/>
  <c r="AK682" i="1"/>
  <c r="AL682" i="1" s="1"/>
  <c r="AK683" i="1"/>
  <c r="AL683" i="1" s="1"/>
  <c r="AK684" i="1"/>
  <c r="AL684" i="1" s="1"/>
  <c r="AK685" i="1"/>
  <c r="AL685" i="1" s="1"/>
  <c r="AK686" i="1"/>
  <c r="AL686" i="1" s="1"/>
  <c r="AK687" i="1"/>
  <c r="AL687" i="1" s="1"/>
  <c r="AK688" i="1"/>
  <c r="AL688" i="1" s="1"/>
  <c r="AK689" i="1"/>
  <c r="AL689" i="1" s="1"/>
  <c r="AK690" i="1"/>
  <c r="AL690" i="1" s="1"/>
  <c r="AK691" i="1"/>
  <c r="AL691" i="1" s="1"/>
  <c r="AK692" i="1"/>
  <c r="AL692" i="1" s="1"/>
  <c r="AK693" i="1"/>
  <c r="AL693" i="1" s="1"/>
  <c r="AK694" i="1"/>
  <c r="AL694" i="1" s="1"/>
  <c r="AK695" i="1"/>
  <c r="AL695" i="1" s="1"/>
  <c r="AK696" i="1"/>
  <c r="AL696" i="1" s="1"/>
  <c r="AK697" i="1"/>
  <c r="AL697" i="1" s="1"/>
  <c r="AK698" i="1"/>
  <c r="AL698" i="1" s="1"/>
  <c r="AK699" i="1"/>
  <c r="AL699" i="1" s="1"/>
  <c r="AK700" i="1"/>
  <c r="AL700" i="1" s="1"/>
  <c r="AK701" i="1"/>
  <c r="AL701" i="1" s="1"/>
  <c r="AK702" i="1"/>
  <c r="AL702" i="1" s="1"/>
  <c r="AK703" i="1"/>
  <c r="AL703" i="1" s="1"/>
  <c r="AK704" i="1"/>
  <c r="AL704" i="1" s="1"/>
  <c r="AK705" i="1"/>
  <c r="AL705" i="1" s="1"/>
  <c r="AK706" i="1"/>
  <c r="AL706" i="1" s="1"/>
  <c r="AK707" i="1"/>
  <c r="AL707" i="1" s="1"/>
  <c r="AK708" i="1"/>
  <c r="AL708" i="1" s="1"/>
  <c r="AK709" i="1"/>
  <c r="AL709" i="1" s="1"/>
  <c r="AK710" i="1"/>
  <c r="AL710" i="1" s="1"/>
  <c r="AK711" i="1"/>
  <c r="AL711" i="1" s="1"/>
  <c r="AK712" i="1"/>
  <c r="AL712" i="1" s="1"/>
  <c r="AK713" i="1"/>
  <c r="AL713" i="1" s="1"/>
  <c r="AK714" i="1"/>
  <c r="AL714" i="1" s="1"/>
  <c r="AK715" i="1"/>
  <c r="AL715" i="1" s="1"/>
  <c r="AK716" i="1"/>
  <c r="AL716" i="1" s="1"/>
  <c r="AK717" i="1"/>
  <c r="AL717" i="1" s="1"/>
  <c r="AK718" i="1"/>
  <c r="AL718" i="1" s="1"/>
  <c r="AK719" i="1"/>
  <c r="AL719" i="1" s="1"/>
  <c r="AK720" i="1"/>
  <c r="AL720" i="1" s="1"/>
  <c r="AK721" i="1"/>
  <c r="AL721" i="1" s="1"/>
  <c r="AK722" i="1"/>
  <c r="AL722" i="1" s="1"/>
  <c r="AK723" i="1"/>
  <c r="AL723" i="1" s="1"/>
  <c r="AK724" i="1"/>
  <c r="AL724" i="1" s="1"/>
  <c r="AK725" i="1"/>
  <c r="AL725" i="1" s="1"/>
  <c r="AK726" i="1"/>
  <c r="AL726" i="1" s="1"/>
  <c r="AK727" i="1"/>
  <c r="AL727" i="1" s="1"/>
  <c r="AK728" i="1"/>
  <c r="AL728" i="1" s="1"/>
  <c r="AK729" i="1"/>
  <c r="AL729" i="1" s="1"/>
  <c r="AK730" i="1"/>
  <c r="AL730" i="1" s="1"/>
  <c r="AK731" i="1"/>
  <c r="AL731" i="1" s="1"/>
  <c r="AK732" i="1"/>
  <c r="AL732" i="1" s="1"/>
  <c r="AK733" i="1"/>
  <c r="AL733" i="1" s="1"/>
  <c r="AK734" i="1"/>
  <c r="AL734" i="1" s="1"/>
  <c r="AK735" i="1"/>
  <c r="AL735" i="1" s="1"/>
  <c r="AK736" i="1"/>
  <c r="AL736" i="1" s="1"/>
  <c r="AK737" i="1"/>
  <c r="AL737" i="1" s="1"/>
  <c r="AK738" i="1"/>
  <c r="AL738" i="1" s="1"/>
  <c r="AK739" i="1"/>
  <c r="AL739" i="1" s="1"/>
  <c r="AK740" i="1"/>
  <c r="AL740" i="1" s="1"/>
  <c r="AK741" i="1"/>
  <c r="AL741" i="1" s="1"/>
  <c r="AK742" i="1"/>
  <c r="AL742" i="1" s="1"/>
  <c r="AK743" i="1"/>
  <c r="AL743" i="1" s="1"/>
  <c r="AK744" i="1"/>
  <c r="AL744" i="1" s="1"/>
  <c r="AK745" i="1"/>
  <c r="AL745" i="1" s="1"/>
  <c r="AK746" i="1"/>
  <c r="AL746" i="1" s="1"/>
  <c r="AK747" i="1"/>
  <c r="AL747" i="1" s="1"/>
  <c r="AK748" i="1"/>
  <c r="AL748" i="1" s="1"/>
  <c r="AK749" i="1"/>
  <c r="AL749" i="1" s="1"/>
  <c r="AK750" i="1"/>
  <c r="AL750" i="1" s="1"/>
  <c r="AK751" i="1"/>
  <c r="AL751" i="1" s="1"/>
  <c r="AK752" i="1"/>
  <c r="AL752" i="1" s="1"/>
  <c r="AK753" i="1"/>
  <c r="AL753" i="1" s="1"/>
  <c r="AK754" i="1"/>
  <c r="AL754" i="1" s="1"/>
  <c r="AK755" i="1"/>
  <c r="AL755" i="1" s="1"/>
  <c r="AK756" i="1"/>
  <c r="AL756" i="1" s="1"/>
  <c r="AK757" i="1"/>
  <c r="AL757" i="1" s="1"/>
  <c r="AK758" i="1"/>
  <c r="AL758" i="1" s="1"/>
  <c r="AK759" i="1"/>
  <c r="AL759" i="1" s="1"/>
  <c r="AK760" i="1"/>
  <c r="AL760" i="1" s="1"/>
  <c r="AK761" i="1"/>
  <c r="AL761" i="1" s="1"/>
  <c r="AK762" i="1"/>
  <c r="AL762" i="1" s="1"/>
  <c r="AK763" i="1"/>
  <c r="AL763" i="1" s="1"/>
  <c r="AK764" i="1"/>
  <c r="AL764" i="1" s="1"/>
  <c r="AK765" i="1"/>
  <c r="AL765" i="1" s="1"/>
  <c r="AK766" i="1"/>
  <c r="AL766" i="1" s="1"/>
  <c r="AK767" i="1"/>
  <c r="AL767" i="1" s="1"/>
  <c r="AK768" i="1"/>
  <c r="AL768" i="1" s="1"/>
  <c r="AK769" i="1"/>
  <c r="AL769" i="1" s="1"/>
  <c r="AK770" i="1"/>
  <c r="AL770" i="1" s="1"/>
  <c r="AK771" i="1"/>
  <c r="AL771" i="1" s="1"/>
  <c r="AK772" i="1"/>
  <c r="AL772" i="1" s="1"/>
  <c r="AK773" i="1"/>
  <c r="AL773" i="1" s="1"/>
  <c r="AK774" i="1"/>
  <c r="AL774" i="1" s="1"/>
  <c r="AK775" i="1"/>
  <c r="AL775" i="1" s="1"/>
  <c r="AK776" i="1"/>
  <c r="AL776" i="1" s="1"/>
  <c r="AK777" i="1"/>
  <c r="AL777" i="1" s="1"/>
  <c r="AK778" i="1"/>
  <c r="AL778" i="1" s="1"/>
  <c r="AK779" i="1"/>
  <c r="AL779" i="1" s="1"/>
  <c r="AK780" i="1"/>
  <c r="AL780" i="1" s="1"/>
  <c r="AK781" i="1"/>
  <c r="AL781" i="1" s="1"/>
  <c r="AK782" i="1"/>
  <c r="AL782" i="1" s="1"/>
  <c r="AK783" i="1"/>
  <c r="AL783" i="1" s="1"/>
  <c r="AK784" i="1"/>
  <c r="AL784" i="1" s="1"/>
  <c r="AK785" i="1"/>
  <c r="AL785" i="1" s="1"/>
  <c r="AK786" i="1"/>
  <c r="AL786" i="1" s="1"/>
  <c r="AK787" i="1"/>
  <c r="AL787" i="1" s="1"/>
  <c r="AK788" i="1"/>
  <c r="AL788" i="1" s="1"/>
  <c r="AK789" i="1"/>
  <c r="AL789" i="1" s="1"/>
  <c r="AK790" i="1"/>
  <c r="AL790" i="1" s="1"/>
  <c r="AK791" i="1"/>
  <c r="AL791" i="1" s="1"/>
  <c r="AK792" i="1"/>
  <c r="AL792" i="1" s="1"/>
  <c r="AK793" i="1"/>
  <c r="AL793" i="1" s="1"/>
  <c r="AK794" i="1"/>
  <c r="AL794" i="1" s="1"/>
  <c r="AK795" i="1"/>
  <c r="AL795" i="1" s="1"/>
  <c r="AK796" i="1"/>
  <c r="AL796" i="1" s="1"/>
  <c r="AK797" i="1"/>
  <c r="AL797" i="1" s="1"/>
  <c r="AK798" i="1"/>
  <c r="AL798" i="1" s="1"/>
  <c r="AK799" i="1"/>
  <c r="AL799" i="1" s="1"/>
  <c r="AK800" i="1"/>
  <c r="AL800" i="1" s="1"/>
  <c r="AK801" i="1"/>
  <c r="AL801" i="1" s="1"/>
  <c r="AK802" i="1"/>
  <c r="AL802" i="1" s="1"/>
  <c r="AK803" i="1"/>
  <c r="AL803" i="1" s="1"/>
  <c r="AK804" i="1"/>
  <c r="AL804" i="1" s="1"/>
  <c r="AK805" i="1"/>
  <c r="AL805" i="1" s="1"/>
  <c r="AK806" i="1"/>
  <c r="AL806" i="1" s="1"/>
  <c r="AK807" i="1"/>
  <c r="AL807" i="1" s="1"/>
  <c r="AK808" i="1"/>
  <c r="AL808" i="1" s="1"/>
  <c r="AK809" i="1"/>
  <c r="AL809" i="1" s="1"/>
  <c r="AK810" i="1"/>
  <c r="AL810" i="1" s="1"/>
  <c r="AK811" i="1"/>
  <c r="AL811" i="1" s="1"/>
  <c r="AK812" i="1"/>
  <c r="AL812" i="1" s="1"/>
  <c r="AK813" i="1"/>
  <c r="AL813" i="1" s="1"/>
  <c r="AK814" i="1"/>
  <c r="AL814" i="1" s="1"/>
  <c r="AK815" i="1"/>
  <c r="AL815" i="1" s="1"/>
  <c r="AK816" i="1"/>
  <c r="AL816" i="1" s="1"/>
  <c r="AK817" i="1"/>
  <c r="AL817" i="1" s="1"/>
  <c r="AK818" i="1"/>
  <c r="AL818" i="1" s="1"/>
  <c r="AK819" i="1"/>
  <c r="AL819" i="1" s="1"/>
  <c r="AK820" i="1"/>
  <c r="AL820" i="1" s="1"/>
  <c r="AK821" i="1"/>
  <c r="AL821" i="1" s="1"/>
  <c r="AK822" i="1"/>
  <c r="AL822" i="1" s="1"/>
  <c r="AK823" i="1"/>
  <c r="AL823" i="1" s="1"/>
  <c r="AK824" i="1"/>
  <c r="AL824" i="1" s="1"/>
  <c r="AK825" i="1"/>
  <c r="AL825" i="1" s="1"/>
  <c r="AK826" i="1"/>
  <c r="AL826" i="1" s="1"/>
  <c r="AK827" i="1"/>
  <c r="AL827" i="1" s="1"/>
  <c r="AK828" i="1"/>
  <c r="AL828" i="1" s="1"/>
  <c r="AK829" i="1"/>
  <c r="AL829" i="1" s="1"/>
  <c r="AK830" i="1"/>
  <c r="AL830" i="1" s="1"/>
  <c r="AK831" i="1"/>
  <c r="AL831" i="1" s="1"/>
  <c r="AK832" i="1"/>
  <c r="AL832" i="1" s="1"/>
  <c r="AK833" i="1"/>
  <c r="AL833" i="1" s="1"/>
  <c r="AK834" i="1"/>
  <c r="AL834" i="1" s="1"/>
  <c r="AK835" i="1"/>
  <c r="AL835" i="1" s="1"/>
  <c r="AK836" i="1"/>
  <c r="AL836" i="1" s="1"/>
  <c r="AK837" i="1"/>
  <c r="AL837" i="1" s="1"/>
  <c r="AK838" i="1"/>
  <c r="AL838" i="1" s="1"/>
  <c r="AK839" i="1"/>
  <c r="AL839" i="1" s="1"/>
  <c r="AK840" i="1"/>
  <c r="AL840" i="1" s="1"/>
  <c r="AK841" i="1"/>
  <c r="AL841" i="1" s="1"/>
  <c r="AK842" i="1"/>
  <c r="AL842" i="1" s="1"/>
  <c r="AK843" i="1"/>
  <c r="AL843" i="1" s="1"/>
  <c r="AK844" i="1"/>
  <c r="AL844" i="1" s="1"/>
  <c r="AK845" i="1"/>
  <c r="AL845" i="1" s="1"/>
  <c r="AK846" i="1"/>
  <c r="AL846" i="1" s="1"/>
  <c r="AK847" i="1"/>
  <c r="AL847" i="1" s="1"/>
  <c r="AK848" i="1"/>
  <c r="AL848" i="1" s="1"/>
  <c r="AK849" i="1"/>
  <c r="AL849" i="1" s="1"/>
  <c r="AK850" i="1"/>
  <c r="AL850" i="1" s="1"/>
  <c r="AK851" i="1"/>
  <c r="AL851" i="1" s="1"/>
  <c r="AK852" i="1"/>
  <c r="AL852" i="1" s="1"/>
  <c r="AK853" i="1"/>
  <c r="AL853" i="1" s="1"/>
  <c r="AK854" i="1"/>
  <c r="AL854" i="1" s="1"/>
  <c r="AK855" i="1"/>
  <c r="AL855" i="1" s="1"/>
  <c r="AK856" i="1"/>
  <c r="AL856" i="1" s="1"/>
  <c r="AK857" i="1"/>
  <c r="AL857" i="1" s="1"/>
  <c r="AK858" i="1"/>
  <c r="AL858" i="1" s="1"/>
  <c r="AK859" i="1"/>
  <c r="AL859" i="1" s="1"/>
  <c r="AK860" i="1"/>
  <c r="AL860" i="1" s="1"/>
  <c r="AK861" i="1"/>
  <c r="AL861" i="1" s="1"/>
  <c r="AK862" i="1"/>
  <c r="AL862" i="1" s="1"/>
  <c r="AK863" i="1"/>
  <c r="AL863" i="1" s="1"/>
  <c r="AK864" i="1"/>
  <c r="AL864" i="1" s="1"/>
  <c r="AK865" i="1"/>
  <c r="AL865" i="1" s="1"/>
  <c r="AK866" i="1"/>
  <c r="AL866" i="1" s="1"/>
  <c r="AK867" i="1"/>
  <c r="AL867" i="1" s="1"/>
  <c r="AK868" i="1"/>
  <c r="AL868" i="1" s="1"/>
  <c r="AK869" i="1"/>
  <c r="AL869" i="1" s="1"/>
  <c r="AK870" i="1"/>
  <c r="AL870" i="1" s="1"/>
  <c r="AK871" i="1"/>
  <c r="AL871" i="1" s="1"/>
  <c r="AK872" i="1"/>
  <c r="AL872" i="1" s="1"/>
  <c r="AK873" i="1"/>
  <c r="AL873" i="1" s="1"/>
  <c r="AK874" i="1"/>
  <c r="AL874" i="1" s="1"/>
  <c r="AK875" i="1"/>
  <c r="AL875" i="1" s="1"/>
  <c r="AK876" i="1"/>
  <c r="AL876" i="1" s="1"/>
  <c r="AK877" i="1"/>
  <c r="AL877" i="1" s="1"/>
  <c r="AK878" i="1"/>
  <c r="AL878" i="1" s="1"/>
  <c r="AK879" i="1"/>
  <c r="AL879" i="1" s="1"/>
  <c r="AK880" i="1"/>
  <c r="AL880" i="1" s="1"/>
  <c r="AK881" i="1"/>
  <c r="AL881" i="1" s="1"/>
  <c r="AK882" i="1"/>
  <c r="AL882" i="1" s="1"/>
  <c r="AK883" i="1"/>
  <c r="AL883" i="1" s="1"/>
  <c r="AK884" i="1"/>
  <c r="AL884" i="1" s="1"/>
  <c r="AK885" i="1"/>
  <c r="AL885" i="1" s="1"/>
  <c r="AK886" i="1"/>
  <c r="AL886" i="1" s="1"/>
  <c r="AK887" i="1"/>
  <c r="AL887" i="1" s="1"/>
  <c r="AK888" i="1"/>
  <c r="AL888" i="1" s="1"/>
  <c r="AK889" i="1"/>
  <c r="AL889" i="1" s="1"/>
  <c r="AK890" i="1"/>
  <c r="AL890" i="1" s="1"/>
  <c r="AK891" i="1"/>
  <c r="AL891" i="1" s="1"/>
  <c r="AK892" i="1"/>
  <c r="AL892" i="1" s="1"/>
  <c r="AK893" i="1"/>
  <c r="AL893" i="1" s="1"/>
  <c r="AK894" i="1"/>
  <c r="AL894" i="1" s="1"/>
  <c r="AK895" i="1"/>
  <c r="AL895" i="1" s="1"/>
  <c r="AK896" i="1"/>
  <c r="AL896" i="1" s="1"/>
  <c r="AK897" i="1"/>
  <c r="AL897" i="1" s="1"/>
  <c r="AK898" i="1"/>
  <c r="AL898" i="1" s="1"/>
  <c r="AK899" i="1"/>
  <c r="AL899" i="1" s="1"/>
  <c r="AK900" i="1"/>
  <c r="AL900" i="1" s="1"/>
  <c r="AK901" i="1"/>
  <c r="AL901" i="1" s="1"/>
  <c r="AK902" i="1"/>
  <c r="AL902" i="1" s="1"/>
  <c r="AK903" i="1"/>
  <c r="AL903" i="1" s="1"/>
  <c r="AK904" i="1"/>
  <c r="AL904" i="1" s="1"/>
  <c r="AK905" i="1"/>
  <c r="AL905" i="1" s="1"/>
  <c r="AK906" i="1"/>
  <c r="AL906" i="1" s="1"/>
  <c r="AK907" i="1"/>
  <c r="AL907" i="1" s="1"/>
  <c r="AK908" i="1"/>
  <c r="AL908" i="1" s="1"/>
  <c r="AK909" i="1"/>
  <c r="AL909" i="1" s="1"/>
  <c r="AK910" i="1"/>
  <c r="AL910" i="1" s="1"/>
  <c r="AK911" i="1"/>
  <c r="AL911" i="1" s="1"/>
  <c r="AK912" i="1"/>
  <c r="AL912" i="1" s="1"/>
  <c r="AK913" i="1"/>
  <c r="AL913" i="1" s="1"/>
  <c r="AK914" i="1"/>
  <c r="AL914" i="1" s="1"/>
  <c r="AK915" i="1"/>
  <c r="AL915" i="1" s="1"/>
  <c r="AK916" i="1"/>
  <c r="AL916" i="1" s="1"/>
  <c r="AK917" i="1"/>
  <c r="AL917" i="1" s="1"/>
  <c r="AK918" i="1"/>
  <c r="AL918" i="1" s="1"/>
  <c r="AK919" i="1"/>
  <c r="AL919" i="1" s="1"/>
  <c r="AK920" i="1"/>
  <c r="AL920" i="1" s="1"/>
  <c r="AK921" i="1"/>
  <c r="AL921" i="1" s="1"/>
  <c r="AK922" i="1"/>
  <c r="AL922" i="1" s="1"/>
  <c r="AK923" i="1"/>
  <c r="AL923" i="1" s="1"/>
  <c r="AK924" i="1"/>
  <c r="AL924" i="1" s="1"/>
  <c r="AK925" i="1"/>
  <c r="AL925" i="1" s="1"/>
  <c r="AK926" i="1"/>
  <c r="AL926" i="1" s="1"/>
  <c r="AK927" i="1"/>
  <c r="AL927" i="1" s="1"/>
  <c r="AK928" i="1"/>
  <c r="AL928" i="1" s="1"/>
  <c r="AK929" i="1"/>
  <c r="AL929" i="1" s="1"/>
  <c r="AK930" i="1"/>
  <c r="AL930" i="1" s="1"/>
  <c r="AK931" i="1"/>
  <c r="AL931" i="1" s="1"/>
  <c r="AK932" i="1"/>
  <c r="AL932" i="1" s="1"/>
  <c r="AK933" i="1"/>
  <c r="AL933" i="1" s="1"/>
  <c r="AK934" i="1"/>
  <c r="AL934" i="1" s="1"/>
  <c r="AK935" i="1"/>
  <c r="AL935" i="1" s="1"/>
  <c r="AK936" i="1"/>
  <c r="AL936" i="1" s="1"/>
  <c r="AK937" i="1"/>
  <c r="AL937" i="1" s="1"/>
  <c r="AK938" i="1"/>
  <c r="AL938" i="1" s="1"/>
  <c r="AK939" i="1"/>
  <c r="AL939" i="1" s="1"/>
  <c r="AK940" i="1"/>
  <c r="AL940" i="1" s="1"/>
  <c r="AK941" i="1"/>
  <c r="AL941" i="1" s="1"/>
  <c r="AK942" i="1"/>
  <c r="AL942" i="1" s="1"/>
  <c r="AK943" i="1"/>
  <c r="AL943" i="1" s="1"/>
  <c r="AK944" i="1"/>
  <c r="AL944" i="1" s="1"/>
  <c r="AK945" i="1"/>
  <c r="AL945" i="1" s="1"/>
  <c r="AK946" i="1"/>
  <c r="AL946" i="1" s="1"/>
  <c r="AK947" i="1"/>
  <c r="AL947" i="1" s="1"/>
  <c r="AK948" i="1"/>
  <c r="AL948" i="1" s="1"/>
  <c r="AK949" i="1"/>
  <c r="AL949" i="1" s="1"/>
  <c r="AK950" i="1"/>
  <c r="AL950" i="1" s="1"/>
  <c r="AK951" i="1"/>
  <c r="AL951" i="1" s="1"/>
  <c r="AK952" i="1"/>
  <c r="AL952" i="1" s="1"/>
  <c r="AK953" i="1"/>
  <c r="AL953" i="1" s="1"/>
  <c r="AK954" i="1"/>
  <c r="AL954" i="1" s="1"/>
  <c r="AK955" i="1"/>
  <c r="AL955" i="1" s="1"/>
  <c r="AK956" i="1"/>
  <c r="AL956" i="1" s="1"/>
  <c r="AK957" i="1"/>
  <c r="AL957" i="1" s="1"/>
  <c r="AK958" i="1"/>
  <c r="AL958" i="1" s="1"/>
  <c r="AK959" i="1"/>
  <c r="AL959" i="1" s="1"/>
  <c r="AK960" i="1"/>
  <c r="AL960" i="1" s="1"/>
  <c r="AK961" i="1"/>
  <c r="AL961" i="1" s="1"/>
  <c r="AK962" i="1"/>
  <c r="AL962" i="1" s="1"/>
  <c r="AK963" i="1"/>
  <c r="AL963" i="1" s="1"/>
  <c r="AK964" i="1"/>
  <c r="AL964" i="1" s="1"/>
  <c r="AK965" i="1"/>
  <c r="AL965" i="1" s="1"/>
  <c r="AK966" i="1"/>
  <c r="AL966" i="1" s="1"/>
  <c r="AK967" i="1"/>
  <c r="AL967" i="1" s="1"/>
  <c r="AK968" i="1"/>
  <c r="AL968" i="1" s="1"/>
  <c r="AK969" i="1"/>
  <c r="AL969" i="1" s="1"/>
  <c r="AK970" i="1"/>
  <c r="AL970" i="1" s="1"/>
  <c r="AK971" i="1"/>
  <c r="AL971" i="1" s="1"/>
  <c r="AK972" i="1"/>
  <c r="AL972" i="1" s="1"/>
  <c r="AK973" i="1"/>
  <c r="AL973" i="1" s="1"/>
  <c r="AK974" i="1"/>
  <c r="AL974" i="1" s="1"/>
  <c r="AK975" i="1"/>
  <c r="AL975" i="1" s="1"/>
  <c r="AK976" i="1"/>
  <c r="AL976" i="1" s="1"/>
  <c r="AK977" i="1"/>
  <c r="AL977" i="1" s="1"/>
  <c r="AK978" i="1"/>
  <c r="AL978" i="1" s="1"/>
  <c r="AK979" i="1"/>
  <c r="AL979" i="1" s="1"/>
  <c r="AK980" i="1"/>
  <c r="AL980" i="1" s="1"/>
  <c r="AK981" i="1"/>
  <c r="AL981" i="1" s="1"/>
  <c r="AK982" i="1"/>
  <c r="AL982" i="1" s="1"/>
  <c r="AK983" i="1"/>
  <c r="AL983" i="1" s="1"/>
  <c r="AK984" i="1"/>
  <c r="AL984" i="1" s="1"/>
  <c r="AK985" i="1"/>
  <c r="AL985" i="1" s="1"/>
  <c r="AK986" i="1"/>
  <c r="AL986" i="1" s="1"/>
  <c r="AK987" i="1"/>
  <c r="AL987" i="1" s="1"/>
  <c r="AK988" i="1"/>
  <c r="AL988" i="1" s="1"/>
  <c r="AK989" i="1"/>
  <c r="AL989" i="1" s="1"/>
  <c r="AK990" i="1"/>
  <c r="AL990" i="1" s="1"/>
  <c r="AK991" i="1"/>
  <c r="AL991" i="1" s="1"/>
  <c r="AK992" i="1"/>
  <c r="AL992" i="1" s="1"/>
  <c r="AK993" i="1"/>
  <c r="AL993" i="1" s="1"/>
  <c r="AK994" i="1"/>
  <c r="AL994" i="1" s="1"/>
  <c r="AK995" i="1"/>
  <c r="AL995" i="1" s="1"/>
  <c r="AK996" i="1"/>
  <c r="AL996" i="1" s="1"/>
  <c r="AK997" i="1"/>
  <c r="AL997" i="1" s="1"/>
  <c r="AK998" i="1"/>
  <c r="AL998" i="1" s="1"/>
  <c r="AK999" i="1"/>
  <c r="AL999" i="1" s="1"/>
  <c r="AK1000" i="1"/>
  <c r="AL1000" i="1" s="1"/>
  <c r="AK1001" i="1"/>
  <c r="AL1001" i="1" s="1"/>
  <c r="AK1002" i="1"/>
  <c r="AL1002" i="1" s="1"/>
  <c r="AK1003" i="1"/>
  <c r="AL1003" i="1" s="1"/>
  <c r="AK1004" i="1"/>
  <c r="AL1004" i="1" s="1"/>
  <c r="AK1005" i="1"/>
  <c r="AL1005" i="1" s="1"/>
  <c r="AK1006" i="1"/>
  <c r="AL1006" i="1" s="1"/>
  <c r="AK1007" i="1"/>
  <c r="AL1007" i="1" s="1"/>
  <c r="AK1008" i="1"/>
  <c r="AL1008" i="1" s="1"/>
  <c r="AK1009" i="1"/>
  <c r="AL1009" i="1" s="1"/>
  <c r="AK1010" i="1"/>
  <c r="AL1010" i="1" s="1"/>
  <c r="AK1011" i="1"/>
  <c r="AL1011" i="1" s="1"/>
  <c r="AK1012" i="1"/>
  <c r="AL1012" i="1" s="1"/>
  <c r="AK1013" i="1"/>
  <c r="AL1013" i="1" s="1"/>
  <c r="AK1014" i="1"/>
  <c r="AL1014" i="1" s="1"/>
  <c r="AK1015" i="1"/>
  <c r="AL1015" i="1" s="1"/>
  <c r="AK1016" i="1"/>
  <c r="AL1016" i="1" s="1"/>
  <c r="AK1017" i="1"/>
  <c r="AL1017" i="1" s="1"/>
  <c r="AK1018" i="1"/>
  <c r="AL1018" i="1" s="1"/>
  <c r="AK1019" i="1"/>
  <c r="AL1019" i="1" s="1"/>
  <c r="AK1020" i="1"/>
  <c r="AL1020" i="1" s="1"/>
  <c r="AK1021" i="1"/>
  <c r="AL1021" i="1" s="1"/>
  <c r="AK1022" i="1"/>
  <c r="AL1022" i="1" s="1"/>
  <c r="AK1023" i="1"/>
  <c r="AL1023" i="1" s="1"/>
  <c r="AK1024" i="1"/>
  <c r="AL1024" i="1" s="1"/>
  <c r="AK1025" i="1"/>
  <c r="AL1025" i="1" s="1"/>
  <c r="AK1026" i="1"/>
  <c r="AL1026" i="1" s="1"/>
  <c r="AH3" i="1"/>
  <c r="AI3" i="1" s="1"/>
  <c r="AH4" i="1"/>
  <c r="AI4" i="1" s="1"/>
  <c r="AH5" i="1"/>
  <c r="AI5" i="1" s="1"/>
  <c r="AH6" i="1"/>
  <c r="AI6" i="1" s="1"/>
  <c r="AH7" i="1"/>
  <c r="AI7" i="1" s="1"/>
  <c r="AH8" i="1"/>
  <c r="AI8" i="1" s="1"/>
  <c r="AH9" i="1"/>
  <c r="AI9" i="1" s="1"/>
  <c r="AH10" i="1"/>
  <c r="AI10" i="1" s="1"/>
  <c r="AH11" i="1"/>
  <c r="AI11" i="1" s="1"/>
  <c r="AH12" i="1"/>
  <c r="AI12" i="1" s="1"/>
  <c r="AH13" i="1"/>
  <c r="AI13" i="1" s="1"/>
  <c r="AH14" i="1"/>
  <c r="AI14" i="1" s="1"/>
  <c r="AH15" i="1"/>
  <c r="AI15" i="1" s="1"/>
  <c r="AH16" i="1"/>
  <c r="AI16" i="1" s="1"/>
  <c r="AH17" i="1"/>
  <c r="AI17" i="1" s="1"/>
  <c r="AH18" i="1"/>
  <c r="AI18" i="1" s="1"/>
  <c r="AH19" i="1"/>
  <c r="AI19" i="1" s="1"/>
  <c r="AH20" i="1"/>
  <c r="AI20" i="1" s="1"/>
  <c r="AH21" i="1"/>
  <c r="AI21" i="1" s="1"/>
  <c r="AH22" i="1"/>
  <c r="AI22" i="1" s="1"/>
  <c r="AH23" i="1"/>
  <c r="AI23" i="1" s="1"/>
  <c r="AH24" i="1"/>
  <c r="AI24" i="1" s="1"/>
  <c r="AH25" i="1"/>
  <c r="AI25" i="1" s="1"/>
  <c r="AH26" i="1"/>
  <c r="AI26" i="1" s="1"/>
  <c r="AH27" i="1"/>
  <c r="AI27" i="1" s="1"/>
  <c r="AH28" i="1"/>
  <c r="AI28" i="1" s="1"/>
  <c r="AH29" i="1"/>
  <c r="AI29" i="1" s="1"/>
  <c r="AH30" i="1"/>
  <c r="AI30" i="1" s="1"/>
  <c r="AH31" i="1"/>
  <c r="AI31" i="1" s="1"/>
  <c r="AH32" i="1"/>
  <c r="AI32" i="1" s="1"/>
  <c r="AH33" i="1"/>
  <c r="AI33" i="1" s="1"/>
  <c r="AH34" i="1"/>
  <c r="AI34" i="1" s="1"/>
  <c r="AH35" i="1"/>
  <c r="AI35" i="1" s="1"/>
  <c r="AH36" i="1"/>
  <c r="AI36" i="1" s="1"/>
  <c r="AH37" i="1"/>
  <c r="AI37" i="1" s="1"/>
  <c r="AH38" i="1"/>
  <c r="AI38" i="1" s="1"/>
  <c r="AH39" i="1"/>
  <c r="AI39" i="1" s="1"/>
  <c r="AH40" i="1"/>
  <c r="AI40" i="1" s="1"/>
  <c r="AH41" i="1"/>
  <c r="AI41" i="1" s="1"/>
  <c r="AH42" i="1"/>
  <c r="AI42" i="1" s="1"/>
  <c r="AH43" i="1"/>
  <c r="AI43" i="1" s="1"/>
  <c r="AH44" i="1"/>
  <c r="AI44" i="1" s="1"/>
  <c r="AH45" i="1"/>
  <c r="AI45" i="1" s="1"/>
  <c r="AH46" i="1"/>
  <c r="AI46" i="1" s="1"/>
  <c r="AH47" i="1"/>
  <c r="AI47" i="1" s="1"/>
  <c r="AH48" i="1"/>
  <c r="AI48" i="1" s="1"/>
  <c r="AH49" i="1"/>
  <c r="AI49" i="1" s="1"/>
  <c r="AH50" i="1"/>
  <c r="AI50" i="1" s="1"/>
  <c r="AH51" i="1"/>
  <c r="AI51" i="1" s="1"/>
  <c r="AH52" i="1"/>
  <c r="AI52" i="1" s="1"/>
  <c r="AH53" i="1"/>
  <c r="AI53" i="1" s="1"/>
  <c r="AH54" i="1"/>
  <c r="AI54" i="1" s="1"/>
  <c r="AH55" i="1"/>
  <c r="AI55" i="1" s="1"/>
  <c r="AH56" i="1"/>
  <c r="AI56" i="1" s="1"/>
  <c r="AH57" i="1"/>
  <c r="AI57" i="1" s="1"/>
  <c r="AH58" i="1"/>
  <c r="AI58" i="1" s="1"/>
  <c r="AH59" i="1"/>
  <c r="AI59" i="1" s="1"/>
  <c r="AH60" i="1"/>
  <c r="AI60" i="1" s="1"/>
  <c r="AH61" i="1"/>
  <c r="AI61" i="1" s="1"/>
  <c r="AH62" i="1"/>
  <c r="AI62" i="1" s="1"/>
  <c r="AH63" i="1"/>
  <c r="AI63" i="1" s="1"/>
  <c r="AH64" i="1"/>
  <c r="AI64" i="1" s="1"/>
  <c r="AH65" i="1"/>
  <c r="AI65" i="1" s="1"/>
  <c r="AH66" i="1"/>
  <c r="AI66" i="1" s="1"/>
  <c r="AH67" i="1"/>
  <c r="AI67" i="1" s="1"/>
  <c r="AH68" i="1"/>
  <c r="AI68" i="1" s="1"/>
  <c r="AH69" i="1"/>
  <c r="AI69" i="1" s="1"/>
  <c r="AH70" i="1"/>
  <c r="AI70" i="1" s="1"/>
  <c r="AH71" i="1"/>
  <c r="AI71" i="1" s="1"/>
  <c r="AH72" i="1"/>
  <c r="AI72" i="1" s="1"/>
  <c r="AH73" i="1"/>
  <c r="AI73" i="1" s="1"/>
  <c r="AH74" i="1"/>
  <c r="AI74" i="1" s="1"/>
  <c r="AH75" i="1"/>
  <c r="AI75" i="1" s="1"/>
  <c r="AH76" i="1"/>
  <c r="AI76" i="1" s="1"/>
  <c r="AH77" i="1"/>
  <c r="AI77" i="1" s="1"/>
  <c r="AH78" i="1"/>
  <c r="AI78" i="1" s="1"/>
  <c r="AH79" i="1"/>
  <c r="AI79" i="1" s="1"/>
  <c r="AH80" i="1"/>
  <c r="AI80" i="1" s="1"/>
  <c r="AH81" i="1"/>
  <c r="AI81" i="1" s="1"/>
  <c r="AH82" i="1"/>
  <c r="AI82" i="1" s="1"/>
  <c r="AH83" i="1"/>
  <c r="AI83" i="1" s="1"/>
  <c r="AH84" i="1"/>
  <c r="AI84" i="1" s="1"/>
  <c r="AH85" i="1"/>
  <c r="AI85" i="1" s="1"/>
  <c r="AH86" i="1"/>
  <c r="AI86" i="1" s="1"/>
  <c r="AH87" i="1"/>
  <c r="AI87" i="1" s="1"/>
  <c r="AH88" i="1"/>
  <c r="AI88" i="1" s="1"/>
  <c r="AH89" i="1"/>
  <c r="AI89" i="1" s="1"/>
  <c r="AH90" i="1"/>
  <c r="AI90" i="1" s="1"/>
  <c r="AH91" i="1"/>
  <c r="AI91" i="1" s="1"/>
  <c r="AH92" i="1"/>
  <c r="AI92" i="1" s="1"/>
  <c r="AH93" i="1"/>
  <c r="AI93" i="1" s="1"/>
  <c r="AH94" i="1"/>
  <c r="AI94" i="1" s="1"/>
  <c r="AH95" i="1"/>
  <c r="AI95" i="1" s="1"/>
  <c r="AH96" i="1"/>
  <c r="AI96" i="1" s="1"/>
  <c r="AH97" i="1"/>
  <c r="AI97" i="1" s="1"/>
  <c r="AH98" i="1"/>
  <c r="AI98" i="1" s="1"/>
  <c r="AH99" i="1"/>
  <c r="AI99" i="1" s="1"/>
  <c r="AH100" i="1"/>
  <c r="AI100" i="1" s="1"/>
  <c r="AH101" i="1"/>
  <c r="AI101" i="1" s="1"/>
  <c r="AH102" i="1"/>
  <c r="AI102" i="1" s="1"/>
  <c r="AH103" i="1"/>
  <c r="AI103" i="1" s="1"/>
  <c r="AH104" i="1"/>
  <c r="AI104" i="1" s="1"/>
  <c r="AH105" i="1"/>
  <c r="AI105" i="1" s="1"/>
  <c r="AH106" i="1"/>
  <c r="AI106" i="1" s="1"/>
  <c r="AH107" i="1"/>
  <c r="AI107" i="1" s="1"/>
  <c r="AH108" i="1"/>
  <c r="AI108" i="1" s="1"/>
  <c r="AH109" i="1"/>
  <c r="AI109" i="1" s="1"/>
  <c r="AH110" i="1"/>
  <c r="AI110" i="1" s="1"/>
  <c r="AH111" i="1"/>
  <c r="AI111" i="1" s="1"/>
  <c r="AH112" i="1"/>
  <c r="AI112" i="1" s="1"/>
  <c r="AH113" i="1"/>
  <c r="AI113" i="1" s="1"/>
  <c r="AH114" i="1"/>
  <c r="AI114" i="1" s="1"/>
  <c r="AH115" i="1"/>
  <c r="AI115" i="1" s="1"/>
  <c r="AH116" i="1"/>
  <c r="AI116" i="1" s="1"/>
  <c r="AH117" i="1"/>
  <c r="AI117" i="1" s="1"/>
  <c r="AH118" i="1"/>
  <c r="AI118" i="1" s="1"/>
  <c r="AH119" i="1"/>
  <c r="AI119" i="1" s="1"/>
  <c r="AH120" i="1"/>
  <c r="AI120" i="1" s="1"/>
  <c r="AH121" i="1"/>
  <c r="AI121" i="1" s="1"/>
  <c r="AH122" i="1"/>
  <c r="AI122" i="1" s="1"/>
  <c r="AH123" i="1"/>
  <c r="AI123" i="1" s="1"/>
  <c r="AH124" i="1"/>
  <c r="AI124" i="1" s="1"/>
  <c r="AH125" i="1"/>
  <c r="AI125" i="1" s="1"/>
  <c r="AH126" i="1"/>
  <c r="AI126" i="1" s="1"/>
  <c r="AH127" i="1"/>
  <c r="AI127" i="1" s="1"/>
  <c r="AH128" i="1"/>
  <c r="AI128" i="1" s="1"/>
  <c r="AH129" i="1"/>
  <c r="AI129" i="1" s="1"/>
  <c r="AH130" i="1"/>
  <c r="AI130" i="1" s="1"/>
  <c r="AH131" i="1"/>
  <c r="AI131" i="1" s="1"/>
  <c r="AH132" i="1"/>
  <c r="AI132" i="1" s="1"/>
  <c r="AH133" i="1"/>
  <c r="AI133" i="1" s="1"/>
  <c r="AH134" i="1"/>
  <c r="AI134" i="1" s="1"/>
  <c r="AH135" i="1"/>
  <c r="AI135" i="1" s="1"/>
  <c r="AH136" i="1"/>
  <c r="AI136" i="1" s="1"/>
  <c r="AH137" i="1"/>
  <c r="AI137" i="1" s="1"/>
  <c r="AH138" i="1"/>
  <c r="AI138" i="1" s="1"/>
  <c r="AH139" i="1"/>
  <c r="AI139" i="1" s="1"/>
  <c r="AH140" i="1"/>
  <c r="AI140" i="1" s="1"/>
  <c r="AH141" i="1"/>
  <c r="AI141" i="1" s="1"/>
  <c r="AH142" i="1"/>
  <c r="AI142" i="1" s="1"/>
  <c r="AH143" i="1"/>
  <c r="AI143" i="1" s="1"/>
  <c r="AH144" i="1"/>
  <c r="AI144" i="1" s="1"/>
  <c r="AH145" i="1"/>
  <c r="AI145" i="1" s="1"/>
  <c r="AH146" i="1"/>
  <c r="AI146" i="1" s="1"/>
  <c r="AH147" i="1"/>
  <c r="AI147" i="1" s="1"/>
  <c r="AH148" i="1"/>
  <c r="AI148" i="1" s="1"/>
  <c r="AH149" i="1"/>
  <c r="AI149" i="1" s="1"/>
  <c r="AH150" i="1"/>
  <c r="AI150" i="1" s="1"/>
  <c r="AH151" i="1"/>
  <c r="AI151" i="1" s="1"/>
  <c r="AH152" i="1"/>
  <c r="AI152" i="1" s="1"/>
  <c r="AH153" i="1"/>
  <c r="AI153" i="1" s="1"/>
  <c r="AH154" i="1"/>
  <c r="AI154" i="1" s="1"/>
  <c r="AH155" i="1"/>
  <c r="AI155" i="1" s="1"/>
  <c r="AH156" i="1"/>
  <c r="AI156" i="1" s="1"/>
  <c r="AH157" i="1"/>
  <c r="AI157" i="1" s="1"/>
  <c r="AH158" i="1"/>
  <c r="AI158" i="1" s="1"/>
  <c r="AH159" i="1"/>
  <c r="AI159" i="1" s="1"/>
  <c r="AH160" i="1"/>
  <c r="AI160" i="1" s="1"/>
  <c r="AH161" i="1"/>
  <c r="AI161" i="1" s="1"/>
  <c r="AH162" i="1"/>
  <c r="AI162" i="1" s="1"/>
  <c r="AH163" i="1"/>
  <c r="AI163" i="1" s="1"/>
  <c r="AH164" i="1"/>
  <c r="AI164" i="1" s="1"/>
  <c r="AH165" i="1"/>
  <c r="AI165" i="1" s="1"/>
  <c r="AH166" i="1"/>
  <c r="AI166" i="1" s="1"/>
  <c r="AH167" i="1"/>
  <c r="AI167" i="1" s="1"/>
  <c r="AH168" i="1"/>
  <c r="AI168" i="1" s="1"/>
  <c r="AH169" i="1"/>
  <c r="AI169" i="1" s="1"/>
  <c r="AH170" i="1"/>
  <c r="AI170" i="1" s="1"/>
  <c r="AH171" i="1"/>
  <c r="AI171" i="1" s="1"/>
  <c r="AH172" i="1"/>
  <c r="AI172" i="1" s="1"/>
  <c r="AH173" i="1"/>
  <c r="AI173" i="1" s="1"/>
  <c r="AH174" i="1"/>
  <c r="AI174" i="1" s="1"/>
  <c r="AH175" i="1"/>
  <c r="AI175" i="1" s="1"/>
  <c r="AH176" i="1"/>
  <c r="AI176" i="1" s="1"/>
  <c r="AH177" i="1"/>
  <c r="AI177" i="1" s="1"/>
  <c r="AH178" i="1"/>
  <c r="AI178" i="1" s="1"/>
  <c r="AH179" i="1"/>
  <c r="AI179" i="1" s="1"/>
  <c r="AH180" i="1"/>
  <c r="AI180" i="1" s="1"/>
  <c r="AH181" i="1"/>
  <c r="AI181" i="1" s="1"/>
  <c r="AH182" i="1"/>
  <c r="AI182" i="1" s="1"/>
  <c r="AH183" i="1"/>
  <c r="AI183" i="1" s="1"/>
  <c r="AH184" i="1"/>
  <c r="AI184" i="1" s="1"/>
  <c r="AH185" i="1"/>
  <c r="AI185" i="1" s="1"/>
  <c r="AH186" i="1"/>
  <c r="AI186" i="1" s="1"/>
  <c r="AH187" i="1"/>
  <c r="AI187" i="1" s="1"/>
  <c r="AH188" i="1"/>
  <c r="AI188" i="1" s="1"/>
  <c r="AH189" i="1"/>
  <c r="AI189" i="1" s="1"/>
  <c r="AH190" i="1"/>
  <c r="AI190" i="1" s="1"/>
  <c r="AH191" i="1"/>
  <c r="AI191" i="1" s="1"/>
  <c r="AH192" i="1"/>
  <c r="AI192" i="1" s="1"/>
  <c r="AH193" i="1"/>
  <c r="AI193" i="1" s="1"/>
  <c r="AH194" i="1"/>
  <c r="AI194" i="1" s="1"/>
  <c r="AH195" i="1"/>
  <c r="AI195" i="1" s="1"/>
  <c r="AH196" i="1"/>
  <c r="AI196" i="1" s="1"/>
  <c r="AH197" i="1"/>
  <c r="AI197" i="1" s="1"/>
  <c r="AH198" i="1"/>
  <c r="AI198" i="1" s="1"/>
  <c r="AH199" i="1"/>
  <c r="AI199" i="1" s="1"/>
  <c r="AH200" i="1"/>
  <c r="AI200" i="1" s="1"/>
  <c r="AH201" i="1"/>
  <c r="AI201" i="1" s="1"/>
  <c r="AH202" i="1"/>
  <c r="AI202" i="1" s="1"/>
  <c r="AH203" i="1"/>
  <c r="AI203" i="1" s="1"/>
  <c r="AH204" i="1"/>
  <c r="AI204" i="1" s="1"/>
  <c r="AH205" i="1"/>
  <c r="AI205" i="1" s="1"/>
  <c r="AH206" i="1"/>
  <c r="AI206" i="1" s="1"/>
  <c r="AH207" i="1"/>
  <c r="AI207" i="1" s="1"/>
  <c r="AH208" i="1"/>
  <c r="AI208" i="1" s="1"/>
  <c r="AH209" i="1"/>
  <c r="AI209" i="1" s="1"/>
  <c r="AH210" i="1"/>
  <c r="AI210" i="1" s="1"/>
  <c r="AH211" i="1"/>
  <c r="AI211" i="1" s="1"/>
  <c r="AH212" i="1"/>
  <c r="AI212" i="1" s="1"/>
  <c r="AH213" i="1"/>
  <c r="AI213" i="1" s="1"/>
  <c r="AH214" i="1"/>
  <c r="AI214" i="1" s="1"/>
  <c r="AH215" i="1"/>
  <c r="AI215" i="1" s="1"/>
  <c r="AH216" i="1"/>
  <c r="AI216" i="1" s="1"/>
  <c r="AH217" i="1"/>
  <c r="AI217" i="1" s="1"/>
  <c r="AH218" i="1"/>
  <c r="AI218" i="1" s="1"/>
  <c r="AH219" i="1"/>
  <c r="AI219" i="1" s="1"/>
  <c r="AH220" i="1"/>
  <c r="AI220" i="1" s="1"/>
  <c r="AH221" i="1"/>
  <c r="AI221" i="1" s="1"/>
  <c r="AH222" i="1"/>
  <c r="AI222" i="1" s="1"/>
  <c r="AH223" i="1"/>
  <c r="AI223" i="1" s="1"/>
  <c r="AH224" i="1"/>
  <c r="AI224" i="1" s="1"/>
  <c r="AH225" i="1"/>
  <c r="AI225" i="1" s="1"/>
  <c r="AH226" i="1"/>
  <c r="AI226" i="1" s="1"/>
  <c r="AH227" i="1"/>
  <c r="AI227" i="1" s="1"/>
  <c r="AH228" i="1"/>
  <c r="AI228" i="1" s="1"/>
  <c r="AH229" i="1"/>
  <c r="AI229" i="1" s="1"/>
  <c r="AH230" i="1"/>
  <c r="AI230" i="1" s="1"/>
  <c r="AH231" i="1"/>
  <c r="AI231" i="1" s="1"/>
  <c r="AH232" i="1"/>
  <c r="AI232" i="1" s="1"/>
  <c r="AH233" i="1"/>
  <c r="AI233" i="1" s="1"/>
  <c r="AH234" i="1"/>
  <c r="AI234" i="1" s="1"/>
  <c r="AH235" i="1"/>
  <c r="AI235" i="1" s="1"/>
  <c r="AH236" i="1"/>
  <c r="AI236" i="1" s="1"/>
  <c r="AH237" i="1"/>
  <c r="AI237" i="1" s="1"/>
  <c r="AH238" i="1"/>
  <c r="AI238" i="1" s="1"/>
  <c r="AH239" i="1"/>
  <c r="AI239" i="1" s="1"/>
  <c r="AH240" i="1"/>
  <c r="AI240" i="1" s="1"/>
  <c r="AH241" i="1"/>
  <c r="AI241" i="1" s="1"/>
  <c r="AH242" i="1"/>
  <c r="AI242" i="1" s="1"/>
  <c r="AH243" i="1"/>
  <c r="AI243" i="1" s="1"/>
  <c r="AH244" i="1"/>
  <c r="AI244" i="1" s="1"/>
  <c r="AH245" i="1"/>
  <c r="AI245" i="1" s="1"/>
  <c r="AH246" i="1"/>
  <c r="AI246" i="1" s="1"/>
  <c r="AH247" i="1"/>
  <c r="AI247" i="1" s="1"/>
  <c r="AH248" i="1"/>
  <c r="AI248" i="1" s="1"/>
  <c r="AH249" i="1"/>
  <c r="AI249" i="1" s="1"/>
  <c r="AH250" i="1"/>
  <c r="AI250" i="1" s="1"/>
  <c r="AH251" i="1"/>
  <c r="AI251" i="1" s="1"/>
  <c r="AH252" i="1"/>
  <c r="AI252" i="1" s="1"/>
  <c r="AH253" i="1"/>
  <c r="AI253" i="1" s="1"/>
  <c r="AH254" i="1"/>
  <c r="AI254" i="1" s="1"/>
  <c r="AH255" i="1"/>
  <c r="AI255" i="1" s="1"/>
  <c r="AH256" i="1"/>
  <c r="AI256" i="1" s="1"/>
  <c r="AH257" i="1"/>
  <c r="AI257" i="1" s="1"/>
  <c r="AH258" i="1"/>
  <c r="AI258" i="1" s="1"/>
  <c r="AH259" i="1"/>
  <c r="AI259" i="1" s="1"/>
  <c r="AH260" i="1"/>
  <c r="AI260" i="1" s="1"/>
  <c r="AH261" i="1"/>
  <c r="AI261" i="1" s="1"/>
  <c r="AH262" i="1"/>
  <c r="AI262" i="1" s="1"/>
  <c r="AH263" i="1"/>
  <c r="AI263" i="1" s="1"/>
  <c r="AH264" i="1"/>
  <c r="AI264" i="1" s="1"/>
  <c r="AH265" i="1"/>
  <c r="AI265" i="1" s="1"/>
  <c r="AH266" i="1"/>
  <c r="AI266" i="1" s="1"/>
  <c r="AH267" i="1"/>
  <c r="AI267" i="1" s="1"/>
  <c r="AH268" i="1"/>
  <c r="AI268" i="1" s="1"/>
  <c r="AH269" i="1"/>
  <c r="AI269" i="1" s="1"/>
  <c r="AH270" i="1"/>
  <c r="AI270" i="1" s="1"/>
  <c r="AH271" i="1"/>
  <c r="AI271" i="1" s="1"/>
  <c r="AH272" i="1"/>
  <c r="AI272" i="1" s="1"/>
  <c r="AH273" i="1"/>
  <c r="AI273" i="1" s="1"/>
  <c r="AH274" i="1"/>
  <c r="AI274" i="1" s="1"/>
  <c r="AH275" i="1"/>
  <c r="AI275" i="1" s="1"/>
  <c r="AH276" i="1"/>
  <c r="AI276" i="1" s="1"/>
  <c r="AH277" i="1"/>
  <c r="AI277" i="1" s="1"/>
  <c r="AH278" i="1"/>
  <c r="AI278" i="1" s="1"/>
  <c r="AH279" i="1"/>
  <c r="AI279" i="1" s="1"/>
  <c r="AH280" i="1"/>
  <c r="AI280" i="1" s="1"/>
  <c r="AH281" i="1"/>
  <c r="AI281" i="1" s="1"/>
  <c r="AH282" i="1"/>
  <c r="AI282" i="1" s="1"/>
  <c r="AH283" i="1"/>
  <c r="AI283" i="1" s="1"/>
  <c r="AH284" i="1"/>
  <c r="AI284" i="1" s="1"/>
  <c r="AH285" i="1"/>
  <c r="AI285" i="1" s="1"/>
  <c r="AH286" i="1"/>
  <c r="AI286" i="1" s="1"/>
  <c r="AH287" i="1"/>
  <c r="AI287" i="1" s="1"/>
  <c r="AH288" i="1"/>
  <c r="AI288" i="1" s="1"/>
  <c r="AH289" i="1"/>
  <c r="AI289" i="1" s="1"/>
  <c r="AH290" i="1"/>
  <c r="AI290" i="1" s="1"/>
  <c r="AH291" i="1"/>
  <c r="AI291" i="1" s="1"/>
  <c r="AH292" i="1"/>
  <c r="AI292" i="1" s="1"/>
  <c r="AH293" i="1"/>
  <c r="AI293" i="1" s="1"/>
  <c r="AH294" i="1"/>
  <c r="AI294" i="1" s="1"/>
  <c r="AH295" i="1"/>
  <c r="AI295" i="1" s="1"/>
  <c r="AH296" i="1"/>
  <c r="AI296" i="1" s="1"/>
  <c r="AH297" i="1"/>
  <c r="AI297" i="1" s="1"/>
  <c r="AH298" i="1"/>
  <c r="AI298" i="1" s="1"/>
  <c r="AH299" i="1"/>
  <c r="AI299" i="1" s="1"/>
  <c r="AH300" i="1"/>
  <c r="AI300" i="1" s="1"/>
  <c r="AH301" i="1"/>
  <c r="AI301" i="1" s="1"/>
  <c r="AH302" i="1"/>
  <c r="AI302" i="1" s="1"/>
  <c r="AH303" i="1"/>
  <c r="AI303" i="1" s="1"/>
  <c r="AH304" i="1"/>
  <c r="AI304" i="1" s="1"/>
  <c r="AH305" i="1"/>
  <c r="AI305" i="1" s="1"/>
  <c r="AH306" i="1"/>
  <c r="AI306" i="1" s="1"/>
  <c r="AH307" i="1"/>
  <c r="AI307" i="1" s="1"/>
  <c r="AH308" i="1"/>
  <c r="AI308" i="1" s="1"/>
  <c r="AH309" i="1"/>
  <c r="AI309" i="1" s="1"/>
  <c r="AH310" i="1"/>
  <c r="AI310" i="1" s="1"/>
  <c r="AH311" i="1"/>
  <c r="AI311" i="1" s="1"/>
  <c r="AH312" i="1"/>
  <c r="AI312" i="1" s="1"/>
  <c r="AH313" i="1"/>
  <c r="AI313" i="1" s="1"/>
  <c r="AH314" i="1"/>
  <c r="AI314" i="1" s="1"/>
  <c r="AH315" i="1"/>
  <c r="AI315" i="1" s="1"/>
  <c r="AH316" i="1"/>
  <c r="AI316" i="1" s="1"/>
  <c r="AH317" i="1"/>
  <c r="AI317" i="1" s="1"/>
  <c r="AH318" i="1"/>
  <c r="AI318" i="1" s="1"/>
  <c r="AH319" i="1"/>
  <c r="AI319" i="1" s="1"/>
  <c r="AH320" i="1"/>
  <c r="AI320" i="1" s="1"/>
  <c r="AH321" i="1"/>
  <c r="AI321" i="1" s="1"/>
  <c r="AH322" i="1"/>
  <c r="AI322" i="1" s="1"/>
  <c r="AH323" i="1"/>
  <c r="AI323" i="1" s="1"/>
  <c r="AH324" i="1"/>
  <c r="AI324" i="1" s="1"/>
  <c r="AH325" i="1"/>
  <c r="AI325" i="1" s="1"/>
  <c r="AH326" i="1"/>
  <c r="AI326" i="1" s="1"/>
  <c r="AH327" i="1"/>
  <c r="AI327" i="1" s="1"/>
  <c r="AH328" i="1"/>
  <c r="AI328" i="1" s="1"/>
  <c r="AH329" i="1"/>
  <c r="AI329" i="1" s="1"/>
  <c r="AH330" i="1"/>
  <c r="AI330" i="1" s="1"/>
  <c r="AH331" i="1"/>
  <c r="AI331" i="1" s="1"/>
  <c r="AH332" i="1"/>
  <c r="AI332" i="1" s="1"/>
  <c r="AH333" i="1"/>
  <c r="AI333" i="1" s="1"/>
  <c r="AH334" i="1"/>
  <c r="AI334" i="1" s="1"/>
  <c r="AH335" i="1"/>
  <c r="AI335" i="1" s="1"/>
  <c r="AH336" i="1"/>
  <c r="AI336" i="1" s="1"/>
  <c r="AH337" i="1"/>
  <c r="AI337" i="1" s="1"/>
  <c r="AH338" i="1"/>
  <c r="AI338" i="1" s="1"/>
  <c r="AH339" i="1"/>
  <c r="AI339" i="1" s="1"/>
  <c r="AH340" i="1"/>
  <c r="AI340" i="1" s="1"/>
  <c r="AH341" i="1"/>
  <c r="AI341" i="1" s="1"/>
  <c r="AH342" i="1"/>
  <c r="AI342" i="1" s="1"/>
  <c r="AH343" i="1"/>
  <c r="AI343" i="1" s="1"/>
  <c r="AH344" i="1"/>
  <c r="AI344" i="1" s="1"/>
  <c r="AH345" i="1"/>
  <c r="AI345" i="1" s="1"/>
  <c r="AH346" i="1"/>
  <c r="AI346" i="1" s="1"/>
  <c r="AH347" i="1"/>
  <c r="AI347" i="1" s="1"/>
  <c r="AH348" i="1"/>
  <c r="AI348" i="1" s="1"/>
  <c r="AH349" i="1"/>
  <c r="AI349" i="1" s="1"/>
  <c r="AH350" i="1"/>
  <c r="AI350" i="1" s="1"/>
  <c r="AH351" i="1"/>
  <c r="AI351" i="1" s="1"/>
  <c r="AH352" i="1"/>
  <c r="AI352" i="1" s="1"/>
  <c r="AH353" i="1"/>
  <c r="AI353" i="1" s="1"/>
  <c r="AH354" i="1"/>
  <c r="AI354" i="1" s="1"/>
  <c r="AH355" i="1"/>
  <c r="AI355" i="1" s="1"/>
  <c r="AH356" i="1"/>
  <c r="AI356" i="1" s="1"/>
  <c r="AH357" i="1"/>
  <c r="AI357" i="1" s="1"/>
  <c r="AH358" i="1"/>
  <c r="AI358" i="1" s="1"/>
  <c r="AH359" i="1"/>
  <c r="AI359" i="1" s="1"/>
  <c r="AH360" i="1"/>
  <c r="AI360" i="1" s="1"/>
  <c r="AH361" i="1"/>
  <c r="AI361" i="1" s="1"/>
  <c r="AH362" i="1"/>
  <c r="AI362" i="1" s="1"/>
  <c r="AH363" i="1"/>
  <c r="AI363" i="1" s="1"/>
  <c r="AH364" i="1"/>
  <c r="AI364" i="1" s="1"/>
  <c r="AH365" i="1"/>
  <c r="AI365" i="1" s="1"/>
  <c r="AH366" i="1"/>
  <c r="AI366" i="1" s="1"/>
  <c r="AH367" i="1"/>
  <c r="AI367" i="1" s="1"/>
  <c r="AH368" i="1"/>
  <c r="AI368" i="1" s="1"/>
  <c r="AH369" i="1"/>
  <c r="AI369" i="1" s="1"/>
  <c r="AH370" i="1"/>
  <c r="AI370" i="1" s="1"/>
  <c r="AH371" i="1"/>
  <c r="AI371" i="1" s="1"/>
  <c r="AH372" i="1"/>
  <c r="AI372" i="1" s="1"/>
  <c r="AH373" i="1"/>
  <c r="AI373" i="1" s="1"/>
  <c r="AH374" i="1"/>
  <c r="AI374" i="1" s="1"/>
  <c r="AH375" i="1"/>
  <c r="AI375" i="1" s="1"/>
  <c r="AH376" i="1"/>
  <c r="AI376" i="1" s="1"/>
  <c r="AH377" i="1"/>
  <c r="AI377" i="1" s="1"/>
  <c r="AH378" i="1"/>
  <c r="AI378" i="1" s="1"/>
  <c r="AH379" i="1"/>
  <c r="AI379" i="1" s="1"/>
  <c r="AH380" i="1"/>
  <c r="AI380" i="1" s="1"/>
  <c r="AH381" i="1"/>
  <c r="AI381" i="1" s="1"/>
  <c r="AH382" i="1"/>
  <c r="AI382" i="1" s="1"/>
  <c r="AH383" i="1"/>
  <c r="AI383" i="1" s="1"/>
  <c r="AH384" i="1"/>
  <c r="AI384" i="1" s="1"/>
  <c r="AH385" i="1"/>
  <c r="AI385" i="1" s="1"/>
  <c r="AH386" i="1"/>
  <c r="AI386" i="1" s="1"/>
  <c r="AH387" i="1"/>
  <c r="AI387" i="1" s="1"/>
  <c r="AH388" i="1"/>
  <c r="AI388" i="1" s="1"/>
  <c r="AH389" i="1"/>
  <c r="AI389" i="1" s="1"/>
  <c r="AH390" i="1"/>
  <c r="AI390" i="1" s="1"/>
  <c r="AH391" i="1"/>
  <c r="AI391" i="1" s="1"/>
  <c r="AH392" i="1"/>
  <c r="AI392" i="1" s="1"/>
  <c r="AH393" i="1"/>
  <c r="AI393" i="1" s="1"/>
  <c r="AH394" i="1"/>
  <c r="AI394" i="1" s="1"/>
  <c r="AH395" i="1"/>
  <c r="AI395" i="1" s="1"/>
  <c r="AH396" i="1"/>
  <c r="AI396" i="1" s="1"/>
  <c r="AH397" i="1"/>
  <c r="AI397" i="1" s="1"/>
  <c r="AH398" i="1"/>
  <c r="AI398" i="1" s="1"/>
  <c r="AH399" i="1"/>
  <c r="AI399" i="1" s="1"/>
  <c r="AH400" i="1"/>
  <c r="AI400" i="1" s="1"/>
  <c r="AH401" i="1"/>
  <c r="AI401" i="1" s="1"/>
  <c r="AH402" i="1"/>
  <c r="AI402" i="1" s="1"/>
  <c r="AH403" i="1"/>
  <c r="AI403" i="1" s="1"/>
  <c r="AH404" i="1"/>
  <c r="AI404" i="1" s="1"/>
  <c r="AH405" i="1"/>
  <c r="AI405" i="1" s="1"/>
  <c r="AH406" i="1"/>
  <c r="AI406" i="1" s="1"/>
  <c r="AH407" i="1"/>
  <c r="AI407" i="1" s="1"/>
  <c r="AH408" i="1"/>
  <c r="AI408" i="1" s="1"/>
  <c r="AH409" i="1"/>
  <c r="AI409" i="1" s="1"/>
  <c r="AH410" i="1"/>
  <c r="AI410" i="1" s="1"/>
  <c r="AH411" i="1"/>
  <c r="AI411" i="1" s="1"/>
  <c r="AH412" i="1"/>
  <c r="AI412" i="1" s="1"/>
  <c r="AH413" i="1"/>
  <c r="AI413" i="1" s="1"/>
  <c r="AH414" i="1"/>
  <c r="AI414" i="1" s="1"/>
  <c r="AH415" i="1"/>
  <c r="AI415" i="1" s="1"/>
  <c r="AH416" i="1"/>
  <c r="AI416" i="1" s="1"/>
  <c r="AH417" i="1"/>
  <c r="AI417" i="1" s="1"/>
  <c r="AH418" i="1"/>
  <c r="AI418" i="1" s="1"/>
  <c r="AH419" i="1"/>
  <c r="AI419" i="1" s="1"/>
  <c r="AH420" i="1"/>
  <c r="AI420" i="1" s="1"/>
  <c r="AH421" i="1"/>
  <c r="AI421" i="1" s="1"/>
  <c r="AH422" i="1"/>
  <c r="AI422" i="1" s="1"/>
  <c r="AH423" i="1"/>
  <c r="AI423" i="1" s="1"/>
  <c r="AH424" i="1"/>
  <c r="AI424" i="1" s="1"/>
  <c r="AH425" i="1"/>
  <c r="AI425" i="1" s="1"/>
  <c r="AH426" i="1"/>
  <c r="AI426" i="1" s="1"/>
  <c r="AH427" i="1"/>
  <c r="AI427" i="1" s="1"/>
  <c r="AH428" i="1"/>
  <c r="AI428" i="1" s="1"/>
  <c r="AH429" i="1"/>
  <c r="AI429" i="1" s="1"/>
  <c r="AH430" i="1"/>
  <c r="AI430" i="1" s="1"/>
  <c r="AH431" i="1"/>
  <c r="AI431" i="1" s="1"/>
  <c r="AH432" i="1"/>
  <c r="AI432" i="1" s="1"/>
  <c r="AH433" i="1"/>
  <c r="AI433" i="1" s="1"/>
  <c r="AH434" i="1"/>
  <c r="AI434" i="1" s="1"/>
  <c r="AH435" i="1"/>
  <c r="AI435" i="1" s="1"/>
  <c r="AH436" i="1"/>
  <c r="AI436" i="1" s="1"/>
  <c r="AH437" i="1"/>
  <c r="AI437" i="1" s="1"/>
  <c r="AH438" i="1"/>
  <c r="AI438" i="1" s="1"/>
  <c r="AH439" i="1"/>
  <c r="AI439" i="1" s="1"/>
  <c r="AH440" i="1"/>
  <c r="AI440" i="1" s="1"/>
  <c r="AH441" i="1"/>
  <c r="AI441" i="1" s="1"/>
  <c r="AH442" i="1"/>
  <c r="AI442" i="1" s="1"/>
  <c r="AH443" i="1"/>
  <c r="AI443" i="1" s="1"/>
  <c r="AH444" i="1"/>
  <c r="AI444" i="1" s="1"/>
  <c r="AH445" i="1"/>
  <c r="AI445" i="1" s="1"/>
  <c r="AH446" i="1"/>
  <c r="AI446" i="1" s="1"/>
  <c r="AH447" i="1"/>
  <c r="AI447" i="1" s="1"/>
  <c r="AH448" i="1"/>
  <c r="AI448" i="1" s="1"/>
  <c r="AH449" i="1"/>
  <c r="AI449" i="1" s="1"/>
  <c r="AH450" i="1"/>
  <c r="AI450" i="1" s="1"/>
  <c r="AH451" i="1"/>
  <c r="AI451" i="1" s="1"/>
  <c r="AH452" i="1"/>
  <c r="AI452" i="1" s="1"/>
  <c r="AH453" i="1"/>
  <c r="AI453" i="1" s="1"/>
  <c r="AH454" i="1"/>
  <c r="AI454" i="1" s="1"/>
  <c r="AH455" i="1"/>
  <c r="AI455" i="1" s="1"/>
  <c r="AH456" i="1"/>
  <c r="AI456" i="1" s="1"/>
  <c r="AH457" i="1"/>
  <c r="AI457" i="1" s="1"/>
  <c r="AH458" i="1"/>
  <c r="AI458" i="1" s="1"/>
  <c r="AH459" i="1"/>
  <c r="AI459" i="1" s="1"/>
  <c r="AH460" i="1"/>
  <c r="AI460" i="1" s="1"/>
  <c r="AH461" i="1"/>
  <c r="AI461" i="1" s="1"/>
  <c r="AH462" i="1"/>
  <c r="AI462" i="1" s="1"/>
  <c r="AH463" i="1"/>
  <c r="AI463" i="1" s="1"/>
  <c r="AH464" i="1"/>
  <c r="AI464" i="1" s="1"/>
  <c r="AH465" i="1"/>
  <c r="AI465" i="1" s="1"/>
  <c r="AH466" i="1"/>
  <c r="AI466" i="1" s="1"/>
  <c r="AH467" i="1"/>
  <c r="AI467" i="1" s="1"/>
  <c r="AH468" i="1"/>
  <c r="AI468" i="1" s="1"/>
  <c r="AH469" i="1"/>
  <c r="AI469" i="1" s="1"/>
  <c r="AH470" i="1"/>
  <c r="AI470" i="1" s="1"/>
  <c r="AH471" i="1"/>
  <c r="AI471" i="1" s="1"/>
  <c r="AH472" i="1"/>
  <c r="AI472" i="1" s="1"/>
  <c r="AH473" i="1"/>
  <c r="AI473" i="1" s="1"/>
  <c r="AH474" i="1"/>
  <c r="AI474" i="1" s="1"/>
  <c r="AH475" i="1"/>
  <c r="AI475" i="1" s="1"/>
  <c r="AH476" i="1"/>
  <c r="AI476" i="1" s="1"/>
  <c r="AH477" i="1"/>
  <c r="AI477" i="1" s="1"/>
  <c r="AH478" i="1"/>
  <c r="AI478" i="1" s="1"/>
  <c r="AH479" i="1"/>
  <c r="AI479" i="1" s="1"/>
  <c r="AH480" i="1"/>
  <c r="AI480" i="1" s="1"/>
  <c r="AH481" i="1"/>
  <c r="AI481" i="1" s="1"/>
  <c r="AH482" i="1"/>
  <c r="AI482" i="1" s="1"/>
  <c r="AH483" i="1"/>
  <c r="AI483" i="1" s="1"/>
  <c r="AH484" i="1"/>
  <c r="AI484" i="1" s="1"/>
  <c r="AH485" i="1"/>
  <c r="AI485" i="1" s="1"/>
  <c r="AH486" i="1"/>
  <c r="AI486" i="1" s="1"/>
  <c r="AH487" i="1"/>
  <c r="AI487" i="1" s="1"/>
  <c r="AH488" i="1"/>
  <c r="AI488" i="1" s="1"/>
  <c r="AH489" i="1"/>
  <c r="AI489" i="1" s="1"/>
  <c r="AH490" i="1"/>
  <c r="AI490" i="1" s="1"/>
  <c r="AH491" i="1"/>
  <c r="AI491" i="1" s="1"/>
  <c r="AH492" i="1"/>
  <c r="AI492" i="1" s="1"/>
  <c r="AH493" i="1"/>
  <c r="AI493" i="1" s="1"/>
  <c r="AH494" i="1"/>
  <c r="AI494" i="1" s="1"/>
  <c r="AH495" i="1"/>
  <c r="AI495" i="1" s="1"/>
  <c r="AH496" i="1"/>
  <c r="AI496" i="1" s="1"/>
  <c r="AH497" i="1"/>
  <c r="AI497" i="1" s="1"/>
  <c r="AH498" i="1"/>
  <c r="AI498" i="1" s="1"/>
  <c r="AH499" i="1"/>
  <c r="AI499" i="1" s="1"/>
  <c r="AH500" i="1"/>
  <c r="AI500" i="1" s="1"/>
  <c r="AH501" i="1"/>
  <c r="AI501" i="1" s="1"/>
  <c r="AH502" i="1"/>
  <c r="AI502" i="1" s="1"/>
  <c r="AH503" i="1"/>
  <c r="AI503" i="1" s="1"/>
  <c r="AH504" i="1"/>
  <c r="AI504" i="1" s="1"/>
  <c r="AH505" i="1"/>
  <c r="AI505" i="1" s="1"/>
  <c r="AH506" i="1"/>
  <c r="AI506" i="1" s="1"/>
  <c r="AH507" i="1"/>
  <c r="AI507" i="1" s="1"/>
  <c r="AH508" i="1"/>
  <c r="AI508" i="1" s="1"/>
  <c r="AH509" i="1"/>
  <c r="AI509" i="1" s="1"/>
  <c r="AH510" i="1"/>
  <c r="AI510" i="1" s="1"/>
  <c r="AH511" i="1"/>
  <c r="AI511" i="1" s="1"/>
  <c r="AH512" i="1"/>
  <c r="AI512" i="1" s="1"/>
  <c r="AH513" i="1"/>
  <c r="AI513" i="1" s="1"/>
  <c r="AH514" i="1"/>
  <c r="AI514" i="1" s="1"/>
  <c r="AH515" i="1"/>
  <c r="AI515" i="1" s="1"/>
  <c r="AH516" i="1"/>
  <c r="AI516" i="1" s="1"/>
  <c r="AH517" i="1"/>
  <c r="AI517" i="1" s="1"/>
  <c r="AH518" i="1"/>
  <c r="AI518" i="1" s="1"/>
  <c r="AH519" i="1"/>
  <c r="AI519" i="1" s="1"/>
  <c r="AH520" i="1"/>
  <c r="AI520" i="1" s="1"/>
  <c r="AH521" i="1"/>
  <c r="AI521" i="1" s="1"/>
  <c r="AH522" i="1"/>
  <c r="AI522" i="1" s="1"/>
  <c r="AH523" i="1"/>
  <c r="AI523" i="1" s="1"/>
  <c r="AH524" i="1"/>
  <c r="AI524" i="1" s="1"/>
  <c r="AH525" i="1"/>
  <c r="AI525" i="1" s="1"/>
  <c r="AH526" i="1"/>
  <c r="AI526" i="1" s="1"/>
  <c r="AH527" i="1"/>
  <c r="AI527" i="1" s="1"/>
  <c r="AH528" i="1"/>
  <c r="AI528" i="1" s="1"/>
  <c r="AH529" i="1"/>
  <c r="AI529" i="1" s="1"/>
  <c r="AH530" i="1"/>
  <c r="AI530" i="1" s="1"/>
  <c r="AH531" i="1"/>
  <c r="AI531" i="1" s="1"/>
  <c r="AH532" i="1"/>
  <c r="AI532" i="1" s="1"/>
  <c r="AH533" i="1"/>
  <c r="AI533" i="1" s="1"/>
  <c r="AH534" i="1"/>
  <c r="AI534" i="1" s="1"/>
  <c r="AH535" i="1"/>
  <c r="AI535" i="1" s="1"/>
  <c r="AH536" i="1"/>
  <c r="AI536" i="1" s="1"/>
  <c r="AH537" i="1"/>
  <c r="AI537" i="1" s="1"/>
  <c r="AH538" i="1"/>
  <c r="AI538" i="1" s="1"/>
  <c r="AH539" i="1"/>
  <c r="AI539" i="1" s="1"/>
  <c r="AH540" i="1"/>
  <c r="AI540" i="1" s="1"/>
  <c r="AH541" i="1"/>
  <c r="AI541" i="1" s="1"/>
  <c r="AH542" i="1"/>
  <c r="AI542" i="1" s="1"/>
  <c r="AH543" i="1"/>
  <c r="AI543" i="1" s="1"/>
  <c r="AH544" i="1"/>
  <c r="AI544" i="1" s="1"/>
  <c r="AH545" i="1"/>
  <c r="AI545" i="1" s="1"/>
  <c r="AH546" i="1"/>
  <c r="AI546" i="1" s="1"/>
  <c r="AH547" i="1"/>
  <c r="AI547" i="1" s="1"/>
  <c r="AH548" i="1"/>
  <c r="AI548" i="1" s="1"/>
  <c r="AH549" i="1"/>
  <c r="AI549" i="1" s="1"/>
  <c r="AH550" i="1"/>
  <c r="AI550" i="1" s="1"/>
  <c r="AH551" i="1"/>
  <c r="AI551" i="1" s="1"/>
  <c r="AH552" i="1"/>
  <c r="AI552" i="1" s="1"/>
  <c r="AH553" i="1"/>
  <c r="AI553" i="1" s="1"/>
  <c r="AH554" i="1"/>
  <c r="AI554" i="1" s="1"/>
  <c r="AH555" i="1"/>
  <c r="AI555" i="1" s="1"/>
  <c r="AH556" i="1"/>
  <c r="AI556" i="1" s="1"/>
  <c r="AH557" i="1"/>
  <c r="AI557" i="1" s="1"/>
  <c r="AH558" i="1"/>
  <c r="AI558" i="1" s="1"/>
  <c r="AH559" i="1"/>
  <c r="AI559" i="1" s="1"/>
  <c r="AH560" i="1"/>
  <c r="AI560" i="1" s="1"/>
  <c r="AH561" i="1"/>
  <c r="AI561" i="1" s="1"/>
  <c r="AH562" i="1"/>
  <c r="AI562" i="1" s="1"/>
  <c r="AH563" i="1"/>
  <c r="AI563" i="1" s="1"/>
  <c r="AH564" i="1"/>
  <c r="AI564" i="1" s="1"/>
  <c r="AH565" i="1"/>
  <c r="AI565" i="1" s="1"/>
  <c r="AH566" i="1"/>
  <c r="AI566" i="1" s="1"/>
  <c r="AH567" i="1"/>
  <c r="AI567" i="1" s="1"/>
  <c r="AH568" i="1"/>
  <c r="AI568" i="1" s="1"/>
  <c r="AH569" i="1"/>
  <c r="AI569" i="1" s="1"/>
  <c r="AH570" i="1"/>
  <c r="AI570" i="1" s="1"/>
  <c r="AH571" i="1"/>
  <c r="AI571" i="1" s="1"/>
  <c r="AH572" i="1"/>
  <c r="AI572" i="1" s="1"/>
  <c r="AH573" i="1"/>
  <c r="AI573" i="1" s="1"/>
  <c r="AH574" i="1"/>
  <c r="AI574" i="1" s="1"/>
  <c r="AH575" i="1"/>
  <c r="AI575" i="1" s="1"/>
  <c r="AH576" i="1"/>
  <c r="AI576" i="1" s="1"/>
  <c r="AH577" i="1"/>
  <c r="AI577" i="1" s="1"/>
  <c r="AH578" i="1"/>
  <c r="AI578" i="1" s="1"/>
  <c r="AH579" i="1"/>
  <c r="AI579" i="1" s="1"/>
  <c r="AH580" i="1"/>
  <c r="AI580" i="1" s="1"/>
  <c r="AH581" i="1"/>
  <c r="AI581" i="1" s="1"/>
  <c r="AH582" i="1"/>
  <c r="AI582" i="1" s="1"/>
  <c r="AH583" i="1"/>
  <c r="AI583" i="1" s="1"/>
  <c r="AH584" i="1"/>
  <c r="AI584" i="1" s="1"/>
  <c r="AH585" i="1"/>
  <c r="AI585" i="1" s="1"/>
  <c r="AH586" i="1"/>
  <c r="AI586" i="1" s="1"/>
  <c r="AH587" i="1"/>
  <c r="AI587" i="1" s="1"/>
  <c r="AH588" i="1"/>
  <c r="AI588" i="1" s="1"/>
  <c r="AH589" i="1"/>
  <c r="AI589" i="1" s="1"/>
  <c r="AH590" i="1"/>
  <c r="AI590" i="1" s="1"/>
  <c r="AH591" i="1"/>
  <c r="AI591" i="1" s="1"/>
  <c r="AH592" i="1"/>
  <c r="AI592" i="1" s="1"/>
  <c r="AH593" i="1"/>
  <c r="AI593" i="1" s="1"/>
  <c r="AH594" i="1"/>
  <c r="AI594" i="1" s="1"/>
  <c r="AH595" i="1"/>
  <c r="AI595" i="1" s="1"/>
  <c r="AH596" i="1"/>
  <c r="AI596" i="1" s="1"/>
  <c r="AH597" i="1"/>
  <c r="AI597" i="1" s="1"/>
  <c r="AH598" i="1"/>
  <c r="AI598" i="1" s="1"/>
  <c r="AH599" i="1"/>
  <c r="AI599" i="1" s="1"/>
  <c r="AH600" i="1"/>
  <c r="AI600" i="1" s="1"/>
  <c r="AH601" i="1"/>
  <c r="AI601" i="1" s="1"/>
  <c r="AH602" i="1"/>
  <c r="AI602" i="1" s="1"/>
  <c r="AH603" i="1"/>
  <c r="AI603" i="1" s="1"/>
  <c r="AH604" i="1"/>
  <c r="AI604" i="1" s="1"/>
  <c r="AH605" i="1"/>
  <c r="AI605" i="1" s="1"/>
  <c r="AH606" i="1"/>
  <c r="AI606" i="1" s="1"/>
  <c r="AH607" i="1"/>
  <c r="AI607" i="1" s="1"/>
  <c r="AH608" i="1"/>
  <c r="AI608" i="1" s="1"/>
  <c r="AH609" i="1"/>
  <c r="AI609" i="1" s="1"/>
  <c r="AH610" i="1"/>
  <c r="AI610" i="1" s="1"/>
  <c r="AH611" i="1"/>
  <c r="AI611" i="1" s="1"/>
  <c r="AH612" i="1"/>
  <c r="AI612" i="1" s="1"/>
  <c r="AH613" i="1"/>
  <c r="AI613" i="1" s="1"/>
  <c r="AH614" i="1"/>
  <c r="AI614" i="1" s="1"/>
  <c r="AH615" i="1"/>
  <c r="AI615" i="1" s="1"/>
  <c r="AH616" i="1"/>
  <c r="AI616" i="1" s="1"/>
  <c r="AH617" i="1"/>
  <c r="AI617" i="1" s="1"/>
  <c r="AH618" i="1"/>
  <c r="AI618" i="1" s="1"/>
  <c r="AH619" i="1"/>
  <c r="AI619" i="1" s="1"/>
  <c r="AH620" i="1"/>
  <c r="AI620" i="1" s="1"/>
  <c r="AH621" i="1"/>
  <c r="AI621" i="1" s="1"/>
  <c r="AH622" i="1"/>
  <c r="AI622" i="1" s="1"/>
  <c r="AH623" i="1"/>
  <c r="AI623" i="1" s="1"/>
  <c r="AH624" i="1"/>
  <c r="AI624" i="1" s="1"/>
  <c r="AH625" i="1"/>
  <c r="AI625" i="1" s="1"/>
  <c r="AH626" i="1"/>
  <c r="AI626" i="1" s="1"/>
  <c r="AH627" i="1"/>
  <c r="AI627" i="1" s="1"/>
  <c r="AH628" i="1"/>
  <c r="AI628" i="1" s="1"/>
  <c r="AH629" i="1"/>
  <c r="AI629" i="1" s="1"/>
  <c r="AH630" i="1"/>
  <c r="AI630" i="1" s="1"/>
  <c r="AH631" i="1"/>
  <c r="AI631" i="1" s="1"/>
  <c r="AH632" i="1"/>
  <c r="AI632" i="1" s="1"/>
  <c r="AH633" i="1"/>
  <c r="AI633" i="1" s="1"/>
  <c r="AH634" i="1"/>
  <c r="AI634" i="1" s="1"/>
  <c r="AH635" i="1"/>
  <c r="AI635" i="1" s="1"/>
  <c r="AH636" i="1"/>
  <c r="AI636" i="1" s="1"/>
  <c r="AH637" i="1"/>
  <c r="AI637" i="1" s="1"/>
  <c r="AH638" i="1"/>
  <c r="AI638" i="1" s="1"/>
  <c r="AH639" i="1"/>
  <c r="AI639" i="1" s="1"/>
  <c r="AH640" i="1"/>
  <c r="AI640" i="1" s="1"/>
  <c r="AH641" i="1"/>
  <c r="AI641" i="1" s="1"/>
  <c r="AH642" i="1"/>
  <c r="AI642" i="1" s="1"/>
  <c r="AH643" i="1"/>
  <c r="AI643" i="1" s="1"/>
  <c r="AH644" i="1"/>
  <c r="AI644" i="1" s="1"/>
  <c r="AH645" i="1"/>
  <c r="AI645" i="1" s="1"/>
  <c r="AH646" i="1"/>
  <c r="AI646" i="1" s="1"/>
  <c r="AH647" i="1"/>
  <c r="AI647" i="1" s="1"/>
  <c r="AH648" i="1"/>
  <c r="AI648" i="1" s="1"/>
  <c r="AH649" i="1"/>
  <c r="AI649" i="1" s="1"/>
  <c r="AH650" i="1"/>
  <c r="AI650" i="1" s="1"/>
  <c r="AH651" i="1"/>
  <c r="AI651" i="1" s="1"/>
  <c r="AH652" i="1"/>
  <c r="AI652" i="1" s="1"/>
  <c r="AH653" i="1"/>
  <c r="AI653" i="1" s="1"/>
  <c r="AH654" i="1"/>
  <c r="AI654" i="1" s="1"/>
  <c r="AH655" i="1"/>
  <c r="AI655" i="1" s="1"/>
  <c r="AH656" i="1"/>
  <c r="AI656" i="1" s="1"/>
  <c r="AH657" i="1"/>
  <c r="AI657" i="1" s="1"/>
  <c r="AH658" i="1"/>
  <c r="AI658" i="1" s="1"/>
  <c r="AH659" i="1"/>
  <c r="AI659" i="1" s="1"/>
  <c r="AH660" i="1"/>
  <c r="AI660" i="1" s="1"/>
  <c r="AH661" i="1"/>
  <c r="AI661" i="1" s="1"/>
  <c r="AH662" i="1"/>
  <c r="AI662" i="1" s="1"/>
  <c r="AH663" i="1"/>
  <c r="AI663" i="1" s="1"/>
  <c r="AH664" i="1"/>
  <c r="AI664" i="1" s="1"/>
  <c r="AH665" i="1"/>
  <c r="AI665" i="1" s="1"/>
  <c r="AH666" i="1"/>
  <c r="AI666" i="1" s="1"/>
  <c r="AH667" i="1"/>
  <c r="AI667" i="1" s="1"/>
  <c r="AH668" i="1"/>
  <c r="AI668" i="1" s="1"/>
  <c r="AH669" i="1"/>
  <c r="AI669" i="1" s="1"/>
  <c r="AH670" i="1"/>
  <c r="AI670" i="1" s="1"/>
  <c r="AH671" i="1"/>
  <c r="AI671" i="1" s="1"/>
  <c r="AH672" i="1"/>
  <c r="AI672" i="1" s="1"/>
  <c r="AH673" i="1"/>
  <c r="AI673" i="1" s="1"/>
  <c r="AH674" i="1"/>
  <c r="AI674" i="1" s="1"/>
  <c r="AH675" i="1"/>
  <c r="AI675" i="1" s="1"/>
  <c r="AH676" i="1"/>
  <c r="AI676" i="1" s="1"/>
  <c r="AH677" i="1"/>
  <c r="AI677" i="1" s="1"/>
  <c r="AH678" i="1"/>
  <c r="AI678" i="1" s="1"/>
  <c r="AH679" i="1"/>
  <c r="AI679" i="1" s="1"/>
  <c r="AH680" i="1"/>
  <c r="AI680" i="1" s="1"/>
  <c r="AH681" i="1"/>
  <c r="AI681" i="1" s="1"/>
  <c r="AH682" i="1"/>
  <c r="AI682" i="1" s="1"/>
  <c r="AH683" i="1"/>
  <c r="AI683" i="1" s="1"/>
  <c r="AH684" i="1"/>
  <c r="AI684" i="1" s="1"/>
  <c r="AH685" i="1"/>
  <c r="AI685" i="1" s="1"/>
  <c r="AH686" i="1"/>
  <c r="AI686" i="1" s="1"/>
  <c r="AH687" i="1"/>
  <c r="AI687" i="1" s="1"/>
  <c r="AH688" i="1"/>
  <c r="AI688" i="1" s="1"/>
  <c r="AH689" i="1"/>
  <c r="AI689" i="1" s="1"/>
  <c r="AH690" i="1"/>
  <c r="AI690" i="1" s="1"/>
  <c r="AH691" i="1"/>
  <c r="AI691" i="1" s="1"/>
  <c r="AH692" i="1"/>
  <c r="AI692" i="1" s="1"/>
  <c r="AH693" i="1"/>
  <c r="AI693" i="1" s="1"/>
  <c r="AH694" i="1"/>
  <c r="AI694" i="1" s="1"/>
  <c r="AH695" i="1"/>
  <c r="AI695" i="1" s="1"/>
  <c r="AH696" i="1"/>
  <c r="AI696" i="1" s="1"/>
  <c r="AH697" i="1"/>
  <c r="AI697" i="1" s="1"/>
  <c r="AH698" i="1"/>
  <c r="AI698" i="1" s="1"/>
  <c r="AH699" i="1"/>
  <c r="AI699" i="1" s="1"/>
  <c r="AH700" i="1"/>
  <c r="AI700" i="1" s="1"/>
  <c r="AH701" i="1"/>
  <c r="AI701" i="1" s="1"/>
  <c r="AH702" i="1"/>
  <c r="AI702" i="1" s="1"/>
  <c r="AH703" i="1"/>
  <c r="AI703" i="1" s="1"/>
  <c r="AH704" i="1"/>
  <c r="AI704" i="1" s="1"/>
  <c r="AH705" i="1"/>
  <c r="AI705" i="1" s="1"/>
  <c r="AH706" i="1"/>
  <c r="AI706" i="1" s="1"/>
  <c r="AH707" i="1"/>
  <c r="AI707" i="1" s="1"/>
  <c r="AH708" i="1"/>
  <c r="AI708" i="1" s="1"/>
  <c r="AH709" i="1"/>
  <c r="AI709" i="1" s="1"/>
  <c r="AH710" i="1"/>
  <c r="AI710" i="1" s="1"/>
  <c r="AH711" i="1"/>
  <c r="AI711" i="1" s="1"/>
  <c r="AH712" i="1"/>
  <c r="AI712" i="1" s="1"/>
  <c r="AH713" i="1"/>
  <c r="AI713" i="1" s="1"/>
  <c r="AH714" i="1"/>
  <c r="AI714" i="1" s="1"/>
  <c r="AH715" i="1"/>
  <c r="AI715" i="1" s="1"/>
  <c r="AH716" i="1"/>
  <c r="AI716" i="1" s="1"/>
  <c r="AH717" i="1"/>
  <c r="AI717" i="1" s="1"/>
  <c r="AH718" i="1"/>
  <c r="AI718" i="1" s="1"/>
  <c r="AH719" i="1"/>
  <c r="AI719" i="1" s="1"/>
  <c r="AH720" i="1"/>
  <c r="AI720" i="1" s="1"/>
  <c r="AH721" i="1"/>
  <c r="AI721" i="1" s="1"/>
  <c r="AH722" i="1"/>
  <c r="AI722" i="1" s="1"/>
  <c r="AH723" i="1"/>
  <c r="AI723" i="1" s="1"/>
  <c r="AH724" i="1"/>
  <c r="AI724" i="1" s="1"/>
  <c r="AH725" i="1"/>
  <c r="AI725" i="1" s="1"/>
  <c r="AH726" i="1"/>
  <c r="AI726" i="1" s="1"/>
  <c r="AH727" i="1"/>
  <c r="AI727" i="1" s="1"/>
  <c r="AH728" i="1"/>
  <c r="AI728" i="1" s="1"/>
  <c r="AH729" i="1"/>
  <c r="AI729" i="1" s="1"/>
  <c r="AH730" i="1"/>
  <c r="AI730" i="1" s="1"/>
  <c r="AH731" i="1"/>
  <c r="AI731" i="1" s="1"/>
  <c r="AH732" i="1"/>
  <c r="AI732" i="1" s="1"/>
  <c r="AH733" i="1"/>
  <c r="AI733" i="1" s="1"/>
  <c r="AH734" i="1"/>
  <c r="AI734" i="1" s="1"/>
  <c r="AH735" i="1"/>
  <c r="AI735" i="1" s="1"/>
  <c r="AH736" i="1"/>
  <c r="AI736" i="1" s="1"/>
  <c r="AH737" i="1"/>
  <c r="AI737" i="1" s="1"/>
  <c r="AH738" i="1"/>
  <c r="AI738" i="1" s="1"/>
  <c r="AH739" i="1"/>
  <c r="AI739" i="1" s="1"/>
  <c r="AH740" i="1"/>
  <c r="AI740" i="1" s="1"/>
  <c r="AH741" i="1"/>
  <c r="AI741" i="1" s="1"/>
  <c r="AH742" i="1"/>
  <c r="AI742" i="1" s="1"/>
  <c r="AH743" i="1"/>
  <c r="AI743" i="1" s="1"/>
  <c r="AH744" i="1"/>
  <c r="AI744" i="1" s="1"/>
  <c r="AH745" i="1"/>
  <c r="AI745" i="1" s="1"/>
  <c r="AH746" i="1"/>
  <c r="AI746" i="1" s="1"/>
  <c r="AH747" i="1"/>
  <c r="AI747" i="1" s="1"/>
  <c r="AH748" i="1"/>
  <c r="AI748" i="1" s="1"/>
  <c r="AH749" i="1"/>
  <c r="AI749" i="1" s="1"/>
  <c r="AH750" i="1"/>
  <c r="AI750" i="1" s="1"/>
  <c r="AH751" i="1"/>
  <c r="AI751" i="1" s="1"/>
  <c r="AH752" i="1"/>
  <c r="AI752" i="1" s="1"/>
  <c r="AH753" i="1"/>
  <c r="AI753" i="1" s="1"/>
  <c r="AH754" i="1"/>
  <c r="AI754" i="1" s="1"/>
  <c r="AH755" i="1"/>
  <c r="AI755" i="1" s="1"/>
  <c r="AH756" i="1"/>
  <c r="AI756" i="1" s="1"/>
  <c r="AH757" i="1"/>
  <c r="AI757" i="1" s="1"/>
  <c r="AH758" i="1"/>
  <c r="AI758" i="1" s="1"/>
  <c r="AH759" i="1"/>
  <c r="AI759" i="1" s="1"/>
  <c r="AH760" i="1"/>
  <c r="AI760" i="1" s="1"/>
  <c r="AH761" i="1"/>
  <c r="AI761" i="1" s="1"/>
  <c r="AH762" i="1"/>
  <c r="AI762" i="1" s="1"/>
  <c r="AH763" i="1"/>
  <c r="AI763" i="1" s="1"/>
  <c r="AH764" i="1"/>
  <c r="AI764" i="1" s="1"/>
  <c r="AH765" i="1"/>
  <c r="AI765" i="1" s="1"/>
  <c r="AH766" i="1"/>
  <c r="AI766" i="1" s="1"/>
  <c r="AH767" i="1"/>
  <c r="AI767" i="1" s="1"/>
  <c r="AH768" i="1"/>
  <c r="AI768" i="1" s="1"/>
  <c r="AH769" i="1"/>
  <c r="AI769" i="1" s="1"/>
  <c r="AH770" i="1"/>
  <c r="AI770" i="1" s="1"/>
  <c r="AH771" i="1"/>
  <c r="AI771" i="1" s="1"/>
  <c r="AH772" i="1"/>
  <c r="AI772" i="1" s="1"/>
  <c r="AH773" i="1"/>
  <c r="AI773" i="1" s="1"/>
  <c r="AH774" i="1"/>
  <c r="AI774" i="1" s="1"/>
  <c r="AH775" i="1"/>
  <c r="AI775" i="1" s="1"/>
  <c r="AH776" i="1"/>
  <c r="AI776" i="1" s="1"/>
  <c r="AH777" i="1"/>
  <c r="AI777" i="1" s="1"/>
  <c r="AH778" i="1"/>
  <c r="AI778" i="1" s="1"/>
  <c r="AH779" i="1"/>
  <c r="AI779" i="1" s="1"/>
  <c r="AH780" i="1"/>
  <c r="AI780" i="1" s="1"/>
  <c r="AH781" i="1"/>
  <c r="AI781" i="1" s="1"/>
  <c r="AH782" i="1"/>
  <c r="AI782" i="1" s="1"/>
  <c r="AH783" i="1"/>
  <c r="AI783" i="1" s="1"/>
  <c r="AH784" i="1"/>
  <c r="AI784" i="1" s="1"/>
  <c r="AH785" i="1"/>
  <c r="AI785" i="1" s="1"/>
  <c r="AH786" i="1"/>
  <c r="AI786" i="1" s="1"/>
  <c r="AH787" i="1"/>
  <c r="AI787" i="1" s="1"/>
  <c r="AH788" i="1"/>
  <c r="AI788" i="1" s="1"/>
  <c r="AH789" i="1"/>
  <c r="AI789" i="1" s="1"/>
  <c r="AH790" i="1"/>
  <c r="AI790" i="1" s="1"/>
  <c r="AH791" i="1"/>
  <c r="AI791" i="1" s="1"/>
  <c r="AH792" i="1"/>
  <c r="AI792" i="1" s="1"/>
  <c r="AH793" i="1"/>
  <c r="AI793" i="1" s="1"/>
  <c r="AH794" i="1"/>
  <c r="AI794" i="1" s="1"/>
  <c r="AH795" i="1"/>
  <c r="AI795" i="1" s="1"/>
  <c r="AH796" i="1"/>
  <c r="AI796" i="1" s="1"/>
  <c r="AH797" i="1"/>
  <c r="AI797" i="1" s="1"/>
  <c r="AH798" i="1"/>
  <c r="AI798" i="1" s="1"/>
  <c r="AH799" i="1"/>
  <c r="AI799" i="1" s="1"/>
  <c r="AH800" i="1"/>
  <c r="AI800" i="1" s="1"/>
  <c r="AH801" i="1"/>
  <c r="AI801" i="1" s="1"/>
  <c r="AH802" i="1"/>
  <c r="AI802" i="1" s="1"/>
  <c r="AH803" i="1"/>
  <c r="AI803" i="1" s="1"/>
  <c r="AH804" i="1"/>
  <c r="AI804" i="1" s="1"/>
  <c r="AH805" i="1"/>
  <c r="AI805" i="1" s="1"/>
  <c r="AH806" i="1"/>
  <c r="AI806" i="1" s="1"/>
  <c r="AH807" i="1"/>
  <c r="AI807" i="1" s="1"/>
  <c r="AH808" i="1"/>
  <c r="AI808" i="1" s="1"/>
  <c r="AH809" i="1"/>
  <c r="AI809" i="1" s="1"/>
  <c r="AH810" i="1"/>
  <c r="AI810" i="1" s="1"/>
  <c r="AH811" i="1"/>
  <c r="AI811" i="1" s="1"/>
  <c r="AH812" i="1"/>
  <c r="AI812" i="1" s="1"/>
  <c r="AH813" i="1"/>
  <c r="AI813" i="1" s="1"/>
  <c r="AH814" i="1"/>
  <c r="AI814" i="1" s="1"/>
  <c r="AH815" i="1"/>
  <c r="AI815" i="1" s="1"/>
  <c r="AH816" i="1"/>
  <c r="AI816" i="1" s="1"/>
  <c r="AH817" i="1"/>
  <c r="AI817" i="1" s="1"/>
  <c r="AH818" i="1"/>
  <c r="AI818" i="1" s="1"/>
  <c r="AH819" i="1"/>
  <c r="AI819" i="1" s="1"/>
  <c r="AH820" i="1"/>
  <c r="AI820" i="1" s="1"/>
  <c r="AH821" i="1"/>
  <c r="AI821" i="1" s="1"/>
  <c r="AH822" i="1"/>
  <c r="AI822" i="1" s="1"/>
  <c r="AH823" i="1"/>
  <c r="AI823" i="1" s="1"/>
  <c r="AH824" i="1"/>
  <c r="AI824" i="1" s="1"/>
  <c r="AH825" i="1"/>
  <c r="AI825" i="1" s="1"/>
  <c r="AH826" i="1"/>
  <c r="AI826" i="1" s="1"/>
  <c r="AH827" i="1"/>
  <c r="AI827" i="1" s="1"/>
  <c r="AH828" i="1"/>
  <c r="AI828" i="1" s="1"/>
  <c r="AH829" i="1"/>
  <c r="AI829" i="1" s="1"/>
  <c r="AH830" i="1"/>
  <c r="AI830" i="1" s="1"/>
  <c r="AH831" i="1"/>
  <c r="AI831" i="1" s="1"/>
  <c r="AH832" i="1"/>
  <c r="AI832" i="1" s="1"/>
  <c r="AH833" i="1"/>
  <c r="AI833" i="1" s="1"/>
  <c r="AH834" i="1"/>
  <c r="AI834" i="1" s="1"/>
  <c r="AH835" i="1"/>
  <c r="AI835" i="1" s="1"/>
  <c r="AH836" i="1"/>
  <c r="AI836" i="1" s="1"/>
  <c r="AH837" i="1"/>
  <c r="AI837" i="1" s="1"/>
  <c r="AH838" i="1"/>
  <c r="AI838" i="1" s="1"/>
  <c r="AH839" i="1"/>
  <c r="AI839" i="1" s="1"/>
  <c r="AH840" i="1"/>
  <c r="AI840" i="1" s="1"/>
  <c r="AH841" i="1"/>
  <c r="AI841" i="1" s="1"/>
  <c r="AH842" i="1"/>
  <c r="AI842" i="1" s="1"/>
  <c r="AH843" i="1"/>
  <c r="AI843" i="1" s="1"/>
  <c r="AH844" i="1"/>
  <c r="AI844" i="1" s="1"/>
  <c r="AH845" i="1"/>
  <c r="AI845" i="1" s="1"/>
  <c r="AH846" i="1"/>
  <c r="AI846" i="1" s="1"/>
  <c r="AH847" i="1"/>
  <c r="AI847" i="1" s="1"/>
  <c r="AH848" i="1"/>
  <c r="AI848" i="1" s="1"/>
  <c r="AH849" i="1"/>
  <c r="AI849" i="1" s="1"/>
  <c r="AH850" i="1"/>
  <c r="AI850" i="1" s="1"/>
  <c r="AH851" i="1"/>
  <c r="AI851" i="1" s="1"/>
  <c r="AH852" i="1"/>
  <c r="AI852" i="1" s="1"/>
  <c r="AH853" i="1"/>
  <c r="AI853" i="1" s="1"/>
  <c r="AH854" i="1"/>
  <c r="AI854" i="1" s="1"/>
  <c r="AH855" i="1"/>
  <c r="AI855" i="1" s="1"/>
  <c r="AH856" i="1"/>
  <c r="AI856" i="1" s="1"/>
  <c r="AH857" i="1"/>
  <c r="AI857" i="1" s="1"/>
  <c r="AH858" i="1"/>
  <c r="AI858" i="1" s="1"/>
  <c r="AH859" i="1"/>
  <c r="AI859" i="1" s="1"/>
  <c r="AH860" i="1"/>
  <c r="AI860" i="1" s="1"/>
  <c r="AH861" i="1"/>
  <c r="AI861" i="1" s="1"/>
  <c r="AH862" i="1"/>
  <c r="AI862" i="1" s="1"/>
  <c r="AH863" i="1"/>
  <c r="AI863" i="1" s="1"/>
  <c r="AH864" i="1"/>
  <c r="AI864" i="1" s="1"/>
  <c r="AH865" i="1"/>
  <c r="AI865" i="1" s="1"/>
  <c r="AH866" i="1"/>
  <c r="AI866" i="1" s="1"/>
  <c r="AH867" i="1"/>
  <c r="AI867" i="1" s="1"/>
  <c r="AH868" i="1"/>
  <c r="AI868" i="1" s="1"/>
  <c r="AH869" i="1"/>
  <c r="AI869" i="1" s="1"/>
  <c r="AH870" i="1"/>
  <c r="AI870" i="1" s="1"/>
  <c r="AH871" i="1"/>
  <c r="AI871" i="1" s="1"/>
  <c r="AH872" i="1"/>
  <c r="AI872" i="1" s="1"/>
  <c r="AH873" i="1"/>
  <c r="AI873" i="1" s="1"/>
  <c r="AH874" i="1"/>
  <c r="AI874" i="1" s="1"/>
  <c r="AH875" i="1"/>
  <c r="AI875" i="1" s="1"/>
  <c r="AH876" i="1"/>
  <c r="AI876" i="1" s="1"/>
  <c r="AH877" i="1"/>
  <c r="AI877" i="1" s="1"/>
  <c r="AH878" i="1"/>
  <c r="AI878" i="1" s="1"/>
  <c r="AH879" i="1"/>
  <c r="AI879" i="1" s="1"/>
  <c r="AH880" i="1"/>
  <c r="AI880" i="1" s="1"/>
  <c r="AH881" i="1"/>
  <c r="AI881" i="1" s="1"/>
  <c r="AH882" i="1"/>
  <c r="AI882" i="1" s="1"/>
  <c r="AH883" i="1"/>
  <c r="AI883" i="1" s="1"/>
  <c r="AH884" i="1"/>
  <c r="AI884" i="1" s="1"/>
  <c r="AH885" i="1"/>
  <c r="AI885" i="1" s="1"/>
  <c r="AH886" i="1"/>
  <c r="AI886" i="1" s="1"/>
  <c r="AH887" i="1"/>
  <c r="AI887" i="1" s="1"/>
  <c r="AH888" i="1"/>
  <c r="AI888" i="1" s="1"/>
  <c r="AH889" i="1"/>
  <c r="AI889" i="1" s="1"/>
  <c r="AH890" i="1"/>
  <c r="AI890" i="1" s="1"/>
  <c r="AH891" i="1"/>
  <c r="AI891" i="1" s="1"/>
  <c r="AH892" i="1"/>
  <c r="AI892" i="1" s="1"/>
  <c r="AH893" i="1"/>
  <c r="AI893" i="1" s="1"/>
  <c r="AH894" i="1"/>
  <c r="AI894" i="1" s="1"/>
  <c r="AH895" i="1"/>
  <c r="AI895" i="1" s="1"/>
  <c r="AH896" i="1"/>
  <c r="AI896" i="1" s="1"/>
  <c r="AH897" i="1"/>
  <c r="AI897" i="1" s="1"/>
  <c r="AH898" i="1"/>
  <c r="AI898" i="1" s="1"/>
  <c r="AH899" i="1"/>
  <c r="AI899" i="1" s="1"/>
  <c r="AH900" i="1"/>
  <c r="AI900" i="1" s="1"/>
  <c r="AH901" i="1"/>
  <c r="AI901" i="1" s="1"/>
  <c r="AH902" i="1"/>
  <c r="AI902" i="1" s="1"/>
  <c r="AH903" i="1"/>
  <c r="AI903" i="1" s="1"/>
  <c r="AH904" i="1"/>
  <c r="AI904" i="1" s="1"/>
  <c r="AH905" i="1"/>
  <c r="AI905" i="1" s="1"/>
  <c r="AH906" i="1"/>
  <c r="AI906" i="1" s="1"/>
  <c r="AH907" i="1"/>
  <c r="AI907" i="1" s="1"/>
  <c r="AH908" i="1"/>
  <c r="AI908" i="1" s="1"/>
  <c r="AH909" i="1"/>
  <c r="AI909" i="1" s="1"/>
  <c r="AH910" i="1"/>
  <c r="AI910" i="1" s="1"/>
  <c r="AH911" i="1"/>
  <c r="AI911" i="1" s="1"/>
  <c r="AH912" i="1"/>
  <c r="AI912" i="1" s="1"/>
  <c r="AH913" i="1"/>
  <c r="AI913" i="1" s="1"/>
  <c r="AH914" i="1"/>
  <c r="AI914" i="1" s="1"/>
  <c r="AH915" i="1"/>
  <c r="AI915" i="1" s="1"/>
  <c r="AH916" i="1"/>
  <c r="AI916" i="1" s="1"/>
  <c r="AH917" i="1"/>
  <c r="AI917" i="1" s="1"/>
  <c r="AH918" i="1"/>
  <c r="AI918" i="1" s="1"/>
  <c r="AH919" i="1"/>
  <c r="AI919" i="1" s="1"/>
  <c r="AH920" i="1"/>
  <c r="AI920" i="1" s="1"/>
  <c r="AH921" i="1"/>
  <c r="AI921" i="1" s="1"/>
  <c r="AH922" i="1"/>
  <c r="AI922" i="1" s="1"/>
  <c r="AH923" i="1"/>
  <c r="AI923" i="1" s="1"/>
  <c r="AH924" i="1"/>
  <c r="AI924" i="1" s="1"/>
  <c r="AH925" i="1"/>
  <c r="AI925" i="1" s="1"/>
  <c r="AH926" i="1"/>
  <c r="AI926" i="1" s="1"/>
  <c r="AH927" i="1"/>
  <c r="AI927" i="1" s="1"/>
  <c r="AH928" i="1"/>
  <c r="AI928" i="1" s="1"/>
  <c r="AH929" i="1"/>
  <c r="AI929" i="1" s="1"/>
  <c r="AH930" i="1"/>
  <c r="AI930" i="1" s="1"/>
  <c r="AH931" i="1"/>
  <c r="AI931" i="1" s="1"/>
  <c r="AH932" i="1"/>
  <c r="AI932" i="1" s="1"/>
  <c r="AH933" i="1"/>
  <c r="AI933" i="1" s="1"/>
  <c r="AH934" i="1"/>
  <c r="AI934" i="1" s="1"/>
  <c r="AH935" i="1"/>
  <c r="AI935" i="1" s="1"/>
  <c r="AH936" i="1"/>
  <c r="AI936" i="1" s="1"/>
  <c r="AH937" i="1"/>
  <c r="AI937" i="1" s="1"/>
  <c r="AH938" i="1"/>
  <c r="AI938" i="1" s="1"/>
  <c r="AH939" i="1"/>
  <c r="AI939" i="1" s="1"/>
  <c r="AH940" i="1"/>
  <c r="AI940" i="1" s="1"/>
  <c r="AH941" i="1"/>
  <c r="AI941" i="1" s="1"/>
  <c r="AH942" i="1"/>
  <c r="AI942" i="1" s="1"/>
  <c r="AH943" i="1"/>
  <c r="AI943" i="1" s="1"/>
  <c r="AH944" i="1"/>
  <c r="AI944" i="1" s="1"/>
  <c r="AH945" i="1"/>
  <c r="AI945" i="1" s="1"/>
  <c r="AH946" i="1"/>
  <c r="AI946" i="1" s="1"/>
  <c r="AH947" i="1"/>
  <c r="AI947" i="1" s="1"/>
  <c r="AH948" i="1"/>
  <c r="AI948" i="1" s="1"/>
  <c r="AH949" i="1"/>
  <c r="AI949" i="1" s="1"/>
  <c r="AH950" i="1"/>
  <c r="AI950" i="1" s="1"/>
  <c r="AH951" i="1"/>
  <c r="AI951" i="1" s="1"/>
  <c r="AH952" i="1"/>
  <c r="AI952" i="1" s="1"/>
  <c r="AH953" i="1"/>
  <c r="AI953" i="1" s="1"/>
  <c r="AH954" i="1"/>
  <c r="AI954" i="1" s="1"/>
  <c r="AH955" i="1"/>
  <c r="AI955" i="1" s="1"/>
  <c r="AH956" i="1"/>
  <c r="AI956" i="1" s="1"/>
  <c r="AH957" i="1"/>
  <c r="AI957" i="1" s="1"/>
  <c r="AH958" i="1"/>
  <c r="AI958" i="1" s="1"/>
  <c r="AH959" i="1"/>
  <c r="AI959" i="1" s="1"/>
  <c r="AH960" i="1"/>
  <c r="AI960" i="1" s="1"/>
  <c r="AH961" i="1"/>
  <c r="AI961" i="1" s="1"/>
  <c r="AH962" i="1"/>
  <c r="AI962" i="1" s="1"/>
  <c r="AH963" i="1"/>
  <c r="AI963" i="1" s="1"/>
  <c r="AH964" i="1"/>
  <c r="AI964" i="1" s="1"/>
  <c r="AH965" i="1"/>
  <c r="AI965" i="1" s="1"/>
  <c r="AH966" i="1"/>
  <c r="AI966" i="1" s="1"/>
  <c r="AH967" i="1"/>
  <c r="AI967" i="1" s="1"/>
  <c r="AH968" i="1"/>
  <c r="AI968" i="1" s="1"/>
  <c r="AH969" i="1"/>
  <c r="AI969" i="1" s="1"/>
  <c r="AH970" i="1"/>
  <c r="AI970" i="1" s="1"/>
  <c r="AH971" i="1"/>
  <c r="AI971" i="1" s="1"/>
  <c r="AH972" i="1"/>
  <c r="AI972" i="1" s="1"/>
  <c r="AH973" i="1"/>
  <c r="AI973" i="1" s="1"/>
  <c r="AH974" i="1"/>
  <c r="AI974" i="1" s="1"/>
  <c r="AH975" i="1"/>
  <c r="AI975" i="1" s="1"/>
  <c r="AH976" i="1"/>
  <c r="AI976" i="1" s="1"/>
  <c r="AH977" i="1"/>
  <c r="AI977" i="1" s="1"/>
  <c r="AH978" i="1"/>
  <c r="AI978" i="1" s="1"/>
  <c r="AH979" i="1"/>
  <c r="AI979" i="1" s="1"/>
  <c r="AH980" i="1"/>
  <c r="AI980" i="1" s="1"/>
  <c r="AH981" i="1"/>
  <c r="AI981" i="1" s="1"/>
  <c r="AH982" i="1"/>
  <c r="AI982" i="1" s="1"/>
  <c r="AH983" i="1"/>
  <c r="AI983" i="1" s="1"/>
  <c r="AH984" i="1"/>
  <c r="AI984" i="1" s="1"/>
  <c r="AH985" i="1"/>
  <c r="AI985" i="1" s="1"/>
  <c r="AH986" i="1"/>
  <c r="AI986" i="1" s="1"/>
  <c r="AH987" i="1"/>
  <c r="AI987" i="1" s="1"/>
  <c r="AH988" i="1"/>
  <c r="AI988" i="1" s="1"/>
  <c r="AH989" i="1"/>
  <c r="AI989" i="1" s="1"/>
  <c r="AH990" i="1"/>
  <c r="AI990" i="1" s="1"/>
  <c r="AH991" i="1"/>
  <c r="AI991" i="1" s="1"/>
  <c r="AH992" i="1"/>
  <c r="AI992" i="1" s="1"/>
  <c r="AH993" i="1"/>
  <c r="AI993" i="1" s="1"/>
  <c r="AH994" i="1"/>
  <c r="AI994" i="1" s="1"/>
  <c r="AH995" i="1"/>
  <c r="AI995" i="1" s="1"/>
  <c r="AH996" i="1"/>
  <c r="AI996" i="1" s="1"/>
  <c r="AH997" i="1"/>
  <c r="AI997" i="1" s="1"/>
  <c r="AH998" i="1"/>
  <c r="AI998" i="1" s="1"/>
  <c r="AH999" i="1"/>
  <c r="AI999" i="1" s="1"/>
  <c r="AH1000" i="1"/>
  <c r="AI1000" i="1" s="1"/>
  <c r="AH1001" i="1"/>
  <c r="AI1001" i="1" s="1"/>
  <c r="AH1002" i="1"/>
  <c r="AI1002" i="1" s="1"/>
  <c r="AH1003" i="1"/>
  <c r="AI1003" i="1" s="1"/>
  <c r="AH1004" i="1"/>
  <c r="AI1004" i="1" s="1"/>
  <c r="AH1005" i="1"/>
  <c r="AI1005" i="1" s="1"/>
  <c r="AH1006" i="1"/>
  <c r="AI1006" i="1" s="1"/>
  <c r="AH1007" i="1"/>
  <c r="AI1007" i="1" s="1"/>
  <c r="AH1008" i="1"/>
  <c r="AI1008" i="1" s="1"/>
  <c r="AH1009" i="1"/>
  <c r="AI1009" i="1" s="1"/>
  <c r="AH1010" i="1"/>
  <c r="AI1010" i="1" s="1"/>
  <c r="AH1011" i="1"/>
  <c r="AI1011" i="1" s="1"/>
  <c r="AH1012" i="1"/>
  <c r="AI1012" i="1" s="1"/>
  <c r="AH1013" i="1"/>
  <c r="AI1013" i="1" s="1"/>
  <c r="AH1014" i="1"/>
  <c r="AI1014" i="1" s="1"/>
  <c r="AH1015" i="1"/>
  <c r="AI1015" i="1" s="1"/>
  <c r="AH1016" i="1"/>
  <c r="AI1016" i="1" s="1"/>
  <c r="AH1017" i="1"/>
  <c r="AI1017" i="1" s="1"/>
  <c r="AH1018" i="1"/>
  <c r="AI1018" i="1" s="1"/>
  <c r="AH1019" i="1"/>
  <c r="AI1019" i="1" s="1"/>
  <c r="AH1020" i="1"/>
  <c r="AI1020" i="1" s="1"/>
  <c r="AH1021" i="1"/>
  <c r="AI1021" i="1" s="1"/>
  <c r="AH1022" i="1"/>
  <c r="AI1022" i="1" s="1"/>
  <c r="AH1023" i="1"/>
  <c r="AI1023" i="1" s="1"/>
  <c r="AH1024" i="1"/>
  <c r="AI1024" i="1" s="1"/>
  <c r="AH1025" i="1"/>
  <c r="AI1025" i="1" s="1"/>
  <c r="AH1026" i="1"/>
  <c r="AI1026" i="1" s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 s="1"/>
  <c r="AE105" i="1"/>
  <c r="AF105" i="1" s="1"/>
  <c r="AE106" i="1"/>
  <c r="AF106" i="1" s="1"/>
  <c r="AE107" i="1"/>
  <c r="AF107" i="1" s="1"/>
  <c r="AE108" i="1"/>
  <c r="AF108" i="1" s="1"/>
  <c r="AE109" i="1"/>
  <c r="AF109" i="1" s="1"/>
  <c r="AE110" i="1"/>
  <c r="AF110" i="1" s="1"/>
  <c r="AE111" i="1"/>
  <c r="AF111" i="1" s="1"/>
  <c r="AE112" i="1"/>
  <c r="AF112" i="1" s="1"/>
  <c r="AE113" i="1"/>
  <c r="AF113" i="1" s="1"/>
  <c r="AE114" i="1"/>
  <c r="AF114" i="1" s="1"/>
  <c r="AE115" i="1"/>
  <c r="AF115" i="1" s="1"/>
  <c r="AE116" i="1"/>
  <c r="AF116" i="1" s="1"/>
  <c r="AE117" i="1"/>
  <c r="AF117" i="1" s="1"/>
  <c r="AE118" i="1"/>
  <c r="AF118" i="1" s="1"/>
  <c r="AE119" i="1"/>
  <c r="AF119" i="1" s="1"/>
  <c r="AE120" i="1"/>
  <c r="AF120" i="1" s="1"/>
  <c r="AE121" i="1"/>
  <c r="AF121" i="1" s="1"/>
  <c r="AE122" i="1"/>
  <c r="AF122" i="1" s="1"/>
  <c r="AE123" i="1"/>
  <c r="AF123" i="1" s="1"/>
  <c r="AE124" i="1"/>
  <c r="AF124" i="1" s="1"/>
  <c r="AE125" i="1"/>
  <c r="AF125" i="1" s="1"/>
  <c r="AE126" i="1"/>
  <c r="AF126" i="1" s="1"/>
  <c r="AE127" i="1"/>
  <c r="AF127" i="1" s="1"/>
  <c r="AE128" i="1"/>
  <c r="AF128" i="1" s="1"/>
  <c r="AE129" i="1"/>
  <c r="AF129" i="1" s="1"/>
  <c r="AE130" i="1"/>
  <c r="AF130" i="1" s="1"/>
  <c r="AE131" i="1"/>
  <c r="AF131" i="1" s="1"/>
  <c r="AE132" i="1"/>
  <c r="AF132" i="1" s="1"/>
  <c r="AE133" i="1"/>
  <c r="AF133" i="1" s="1"/>
  <c r="AE134" i="1"/>
  <c r="AF134" i="1" s="1"/>
  <c r="AE135" i="1"/>
  <c r="AF135" i="1" s="1"/>
  <c r="AE136" i="1"/>
  <c r="AF136" i="1" s="1"/>
  <c r="AE137" i="1"/>
  <c r="AF137" i="1" s="1"/>
  <c r="AE138" i="1"/>
  <c r="AF138" i="1" s="1"/>
  <c r="AE139" i="1"/>
  <c r="AF139" i="1" s="1"/>
  <c r="AE140" i="1"/>
  <c r="AF140" i="1" s="1"/>
  <c r="AE141" i="1"/>
  <c r="AF141" i="1" s="1"/>
  <c r="AE142" i="1"/>
  <c r="AF142" i="1" s="1"/>
  <c r="AE143" i="1"/>
  <c r="AF143" i="1" s="1"/>
  <c r="AE144" i="1"/>
  <c r="AF144" i="1" s="1"/>
  <c r="AE145" i="1"/>
  <c r="AF145" i="1" s="1"/>
  <c r="AE146" i="1"/>
  <c r="AF146" i="1" s="1"/>
  <c r="AE147" i="1"/>
  <c r="AF147" i="1" s="1"/>
  <c r="AE148" i="1"/>
  <c r="AF148" i="1" s="1"/>
  <c r="AE149" i="1"/>
  <c r="AF149" i="1" s="1"/>
  <c r="AE150" i="1"/>
  <c r="AF150" i="1" s="1"/>
  <c r="AE151" i="1"/>
  <c r="AF151" i="1" s="1"/>
  <c r="AE152" i="1"/>
  <c r="AF152" i="1" s="1"/>
  <c r="AE153" i="1"/>
  <c r="AF153" i="1" s="1"/>
  <c r="AE154" i="1"/>
  <c r="AF154" i="1" s="1"/>
  <c r="AE155" i="1"/>
  <c r="AF155" i="1" s="1"/>
  <c r="AE156" i="1"/>
  <c r="AF156" i="1" s="1"/>
  <c r="AE157" i="1"/>
  <c r="AF157" i="1" s="1"/>
  <c r="AE158" i="1"/>
  <c r="AF158" i="1" s="1"/>
  <c r="AE159" i="1"/>
  <c r="AF159" i="1" s="1"/>
  <c r="AE160" i="1"/>
  <c r="AF160" i="1" s="1"/>
  <c r="AE161" i="1"/>
  <c r="AF161" i="1" s="1"/>
  <c r="AE162" i="1"/>
  <c r="AF162" i="1" s="1"/>
  <c r="AE163" i="1"/>
  <c r="AF163" i="1" s="1"/>
  <c r="AE164" i="1"/>
  <c r="AF164" i="1" s="1"/>
  <c r="AE165" i="1"/>
  <c r="AF165" i="1" s="1"/>
  <c r="AE166" i="1"/>
  <c r="AF166" i="1" s="1"/>
  <c r="AE167" i="1"/>
  <c r="AF167" i="1" s="1"/>
  <c r="AE168" i="1"/>
  <c r="AF168" i="1" s="1"/>
  <c r="AE169" i="1"/>
  <c r="AF169" i="1" s="1"/>
  <c r="AE170" i="1"/>
  <c r="AF170" i="1" s="1"/>
  <c r="AE171" i="1"/>
  <c r="AF171" i="1" s="1"/>
  <c r="AE172" i="1"/>
  <c r="AF172" i="1" s="1"/>
  <c r="AE173" i="1"/>
  <c r="AF173" i="1" s="1"/>
  <c r="AE174" i="1"/>
  <c r="AF174" i="1" s="1"/>
  <c r="AE175" i="1"/>
  <c r="AF175" i="1" s="1"/>
  <c r="AE176" i="1"/>
  <c r="AF176" i="1" s="1"/>
  <c r="AE177" i="1"/>
  <c r="AF177" i="1" s="1"/>
  <c r="AE178" i="1"/>
  <c r="AF178" i="1" s="1"/>
  <c r="AE179" i="1"/>
  <c r="AF179" i="1" s="1"/>
  <c r="AE180" i="1"/>
  <c r="AF180" i="1" s="1"/>
  <c r="AE181" i="1"/>
  <c r="AF181" i="1" s="1"/>
  <c r="AE182" i="1"/>
  <c r="AF182" i="1" s="1"/>
  <c r="AE183" i="1"/>
  <c r="AF183" i="1" s="1"/>
  <c r="AE184" i="1"/>
  <c r="AF184" i="1" s="1"/>
  <c r="AE185" i="1"/>
  <c r="AF185" i="1" s="1"/>
  <c r="AE186" i="1"/>
  <c r="AF186" i="1" s="1"/>
  <c r="AE187" i="1"/>
  <c r="AF187" i="1" s="1"/>
  <c r="AE188" i="1"/>
  <c r="AF188" i="1" s="1"/>
  <c r="AE189" i="1"/>
  <c r="AF189" i="1" s="1"/>
  <c r="AE190" i="1"/>
  <c r="AF190" i="1" s="1"/>
  <c r="AE191" i="1"/>
  <c r="AF191" i="1" s="1"/>
  <c r="AE192" i="1"/>
  <c r="AF192" i="1" s="1"/>
  <c r="AE193" i="1"/>
  <c r="AF193" i="1" s="1"/>
  <c r="AE194" i="1"/>
  <c r="AF194" i="1" s="1"/>
  <c r="AE195" i="1"/>
  <c r="AF195" i="1" s="1"/>
  <c r="AE196" i="1"/>
  <c r="AF196" i="1" s="1"/>
  <c r="AE197" i="1"/>
  <c r="AF197" i="1" s="1"/>
  <c r="AE198" i="1"/>
  <c r="AF198" i="1" s="1"/>
  <c r="AE199" i="1"/>
  <c r="AF199" i="1" s="1"/>
  <c r="AE200" i="1"/>
  <c r="AF200" i="1" s="1"/>
  <c r="AE201" i="1"/>
  <c r="AF201" i="1" s="1"/>
  <c r="AE202" i="1"/>
  <c r="AF202" i="1" s="1"/>
  <c r="AE203" i="1"/>
  <c r="AF203" i="1" s="1"/>
  <c r="AE204" i="1"/>
  <c r="AF204" i="1" s="1"/>
  <c r="AE205" i="1"/>
  <c r="AF205" i="1" s="1"/>
  <c r="AE206" i="1"/>
  <c r="AF206" i="1" s="1"/>
  <c r="AE207" i="1"/>
  <c r="AF207" i="1" s="1"/>
  <c r="AE208" i="1"/>
  <c r="AF208" i="1" s="1"/>
  <c r="AE209" i="1"/>
  <c r="AF209" i="1" s="1"/>
  <c r="AE210" i="1"/>
  <c r="AF210" i="1" s="1"/>
  <c r="AE211" i="1"/>
  <c r="AF211" i="1" s="1"/>
  <c r="AE212" i="1"/>
  <c r="AF212" i="1" s="1"/>
  <c r="AE213" i="1"/>
  <c r="AF213" i="1" s="1"/>
  <c r="AE214" i="1"/>
  <c r="AF214" i="1" s="1"/>
  <c r="AE215" i="1"/>
  <c r="AF215" i="1" s="1"/>
  <c r="AE216" i="1"/>
  <c r="AF216" i="1" s="1"/>
  <c r="AE217" i="1"/>
  <c r="AF217" i="1" s="1"/>
  <c r="AE218" i="1"/>
  <c r="AF218" i="1" s="1"/>
  <c r="AE219" i="1"/>
  <c r="AF219" i="1" s="1"/>
  <c r="AE220" i="1"/>
  <c r="AF220" i="1" s="1"/>
  <c r="AE221" i="1"/>
  <c r="AF221" i="1" s="1"/>
  <c r="AE222" i="1"/>
  <c r="AF222" i="1" s="1"/>
  <c r="AE223" i="1"/>
  <c r="AF223" i="1" s="1"/>
  <c r="AE224" i="1"/>
  <c r="AF224" i="1" s="1"/>
  <c r="AE225" i="1"/>
  <c r="AF225" i="1" s="1"/>
  <c r="AE226" i="1"/>
  <c r="AF226" i="1" s="1"/>
  <c r="AE227" i="1"/>
  <c r="AF227" i="1" s="1"/>
  <c r="AE228" i="1"/>
  <c r="AF228" i="1" s="1"/>
  <c r="AE229" i="1"/>
  <c r="AF229" i="1" s="1"/>
  <c r="AE230" i="1"/>
  <c r="AF230" i="1" s="1"/>
  <c r="AE231" i="1"/>
  <c r="AF231" i="1" s="1"/>
  <c r="AE232" i="1"/>
  <c r="AF232" i="1" s="1"/>
  <c r="AE233" i="1"/>
  <c r="AF233" i="1" s="1"/>
  <c r="AE234" i="1"/>
  <c r="AF234" i="1" s="1"/>
  <c r="AE235" i="1"/>
  <c r="AF235" i="1" s="1"/>
  <c r="AE236" i="1"/>
  <c r="AF236" i="1" s="1"/>
  <c r="AE237" i="1"/>
  <c r="AF237" i="1" s="1"/>
  <c r="AE238" i="1"/>
  <c r="AF238" i="1" s="1"/>
  <c r="AE239" i="1"/>
  <c r="AF239" i="1" s="1"/>
  <c r="AE240" i="1"/>
  <c r="AF240" i="1" s="1"/>
  <c r="AE241" i="1"/>
  <c r="AF241" i="1" s="1"/>
  <c r="AE242" i="1"/>
  <c r="AF242" i="1" s="1"/>
  <c r="AE243" i="1"/>
  <c r="AF243" i="1" s="1"/>
  <c r="AE244" i="1"/>
  <c r="AF244" i="1" s="1"/>
  <c r="AE245" i="1"/>
  <c r="AF245" i="1" s="1"/>
  <c r="AE246" i="1"/>
  <c r="AF246" i="1" s="1"/>
  <c r="AE247" i="1"/>
  <c r="AF247" i="1" s="1"/>
  <c r="AE248" i="1"/>
  <c r="AF248" i="1" s="1"/>
  <c r="AE249" i="1"/>
  <c r="AF249" i="1" s="1"/>
  <c r="AE250" i="1"/>
  <c r="AF250" i="1" s="1"/>
  <c r="AE251" i="1"/>
  <c r="AF251" i="1" s="1"/>
  <c r="AE252" i="1"/>
  <c r="AF252" i="1" s="1"/>
  <c r="AE253" i="1"/>
  <c r="AF253" i="1" s="1"/>
  <c r="AE254" i="1"/>
  <c r="AF254" i="1" s="1"/>
  <c r="AE255" i="1"/>
  <c r="AF255" i="1" s="1"/>
  <c r="AE256" i="1"/>
  <c r="AF256" i="1" s="1"/>
  <c r="AE257" i="1"/>
  <c r="AF257" i="1" s="1"/>
  <c r="AE258" i="1"/>
  <c r="AF258" i="1" s="1"/>
  <c r="AE259" i="1"/>
  <c r="AF259" i="1" s="1"/>
  <c r="AE260" i="1"/>
  <c r="AF260" i="1" s="1"/>
  <c r="AE261" i="1"/>
  <c r="AF261" i="1" s="1"/>
  <c r="AE262" i="1"/>
  <c r="AF262" i="1" s="1"/>
  <c r="AE263" i="1"/>
  <c r="AF263" i="1" s="1"/>
  <c r="AE264" i="1"/>
  <c r="AF264" i="1" s="1"/>
  <c r="AE265" i="1"/>
  <c r="AF265" i="1" s="1"/>
  <c r="AE266" i="1"/>
  <c r="AF266" i="1" s="1"/>
  <c r="AE267" i="1"/>
  <c r="AF267" i="1" s="1"/>
  <c r="AE268" i="1"/>
  <c r="AF268" i="1" s="1"/>
  <c r="AE269" i="1"/>
  <c r="AF269" i="1" s="1"/>
  <c r="AE270" i="1"/>
  <c r="AF270" i="1" s="1"/>
  <c r="AE271" i="1"/>
  <c r="AF271" i="1" s="1"/>
  <c r="AE272" i="1"/>
  <c r="AF272" i="1" s="1"/>
  <c r="AE273" i="1"/>
  <c r="AF273" i="1" s="1"/>
  <c r="AE274" i="1"/>
  <c r="AF274" i="1" s="1"/>
  <c r="AE275" i="1"/>
  <c r="AF275" i="1" s="1"/>
  <c r="AE276" i="1"/>
  <c r="AF276" i="1" s="1"/>
  <c r="AE277" i="1"/>
  <c r="AF277" i="1" s="1"/>
  <c r="AE278" i="1"/>
  <c r="AF278" i="1" s="1"/>
  <c r="AE279" i="1"/>
  <c r="AF279" i="1" s="1"/>
  <c r="AE280" i="1"/>
  <c r="AF280" i="1" s="1"/>
  <c r="AE281" i="1"/>
  <c r="AF281" i="1" s="1"/>
  <c r="AE282" i="1"/>
  <c r="AF282" i="1" s="1"/>
  <c r="AE283" i="1"/>
  <c r="AF283" i="1" s="1"/>
  <c r="AE284" i="1"/>
  <c r="AF284" i="1" s="1"/>
  <c r="AE285" i="1"/>
  <c r="AF285" i="1" s="1"/>
  <c r="AE286" i="1"/>
  <c r="AF286" i="1" s="1"/>
  <c r="AE287" i="1"/>
  <c r="AF287" i="1" s="1"/>
  <c r="AE288" i="1"/>
  <c r="AF288" i="1" s="1"/>
  <c r="AE289" i="1"/>
  <c r="AF289" i="1" s="1"/>
  <c r="AE290" i="1"/>
  <c r="AF290" i="1" s="1"/>
  <c r="AE291" i="1"/>
  <c r="AF291" i="1" s="1"/>
  <c r="AE292" i="1"/>
  <c r="AF292" i="1" s="1"/>
  <c r="AE293" i="1"/>
  <c r="AF293" i="1" s="1"/>
  <c r="AE294" i="1"/>
  <c r="AF294" i="1" s="1"/>
  <c r="AE295" i="1"/>
  <c r="AF295" i="1" s="1"/>
  <c r="AE296" i="1"/>
  <c r="AF296" i="1" s="1"/>
  <c r="AE297" i="1"/>
  <c r="AF297" i="1" s="1"/>
  <c r="AE298" i="1"/>
  <c r="AF298" i="1" s="1"/>
  <c r="AE299" i="1"/>
  <c r="AF299" i="1" s="1"/>
  <c r="AE300" i="1"/>
  <c r="AF300" i="1" s="1"/>
  <c r="AE301" i="1"/>
  <c r="AF301" i="1" s="1"/>
  <c r="AE302" i="1"/>
  <c r="AF302" i="1" s="1"/>
  <c r="AE303" i="1"/>
  <c r="AF303" i="1" s="1"/>
  <c r="AE304" i="1"/>
  <c r="AF304" i="1" s="1"/>
  <c r="AE305" i="1"/>
  <c r="AF305" i="1" s="1"/>
  <c r="AE306" i="1"/>
  <c r="AF306" i="1" s="1"/>
  <c r="AE307" i="1"/>
  <c r="AF307" i="1" s="1"/>
  <c r="AE308" i="1"/>
  <c r="AF308" i="1" s="1"/>
  <c r="AE309" i="1"/>
  <c r="AF309" i="1" s="1"/>
  <c r="AE310" i="1"/>
  <c r="AF310" i="1" s="1"/>
  <c r="AE311" i="1"/>
  <c r="AF311" i="1" s="1"/>
  <c r="AE312" i="1"/>
  <c r="AF312" i="1" s="1"/>
  <c r="AE313" i="1"/>
  <c r="AF313" i="1" s="1"/>
  <c r="AE314" i="1"/>
  <c r="AF314" i="1" s="1"/>
  <c r="AE315" i="1"/>
  <c r="AF315" i="1" s="1"/>
  <c r="AE316" i="1"/>
  <c r="AF316" i="1" s="1"/>
  <c r="AE317" i="1"/>
  <c r="AF317" i="1" s="1"/>
  <c r="AE318" i="1"/>
  <c r="AF318" i="1" s="1"/>
  <c r="AE319" i="1"/>
  <c r="AF319" i="1" s="1"/>
  <c r="AE320" i="1"/>
  <c r="AF320" i="1" s="1"/>
  <c r="AE321" i="1"/>
  <c r="AF321" i="1" s="1"/>
  <c r="AE322" i="1"/>
  <c r="AF322" i="1" s="1"/>
  <c r="AE323" i="1"/>
  <c r="AF323" i="1" s="1"/>
  <c r="AE324" i="1"/>
  <c r="AF324" i="1" s="1"/>
  <c r="AE325" i="1"/>
  <c r="AF325" i="1" s="1"/>
  <c r="AE326" i="1"/>
  <c r="AF326" i="1" s="1"/>
  <c r="AE327" i="1"/>
  <c r="AF327" i="1" s="1"/>
  <c r="AE328" i="1"/>
  <c r="AF328" i="1" s="1"/>
  <c r="AE329" i="1"/>
  <c r="AF329" i="1" s="1"/>
  <c r="AE330" i="1"/>
  <c r="AF330" i="1" s="1"/>
  <c r="AE331" i="1"/>
  <c r="AF331" i="1" s="1"/>
  <c r="AE332" i="1"/>
  <c r="AF332" i="1" s="1"/>
  <c r="AE333" i="1"/>
  <c r="AF333" i="1" s="1"/>
  <c r="AE334" i="1"/>
  <c r="AF334" i="1" s="1"/>
  <c r="AE335" i="1"/>
  <c r="AF335" i="1" s="1"/>
  <c r="AE336" i="1"/>
  <c r="AF336" i="1" s="1"/>
  <c r="AE337" i="1"/>
  <c r="AF337" i="1" s="1"/>
  <c r="AE338" i="1"/>
  <c r="AF338" i="1" s="1"/>
  <c r="AE339" i="1"/>
  <c r="AF339" i="1" s="1"/>
  <c r="AE340" i="1"/>
  <c r="AF340" i="1" s="1"/>
  <c r="AE341" i="1"/>
  <c r="AF341" i="1" s="1"/>
  <c r="AE342" i="1"/>
  <c r="AF342" i="1" s="1"/>
  <c r="AE343" i="1"/>
  <c r="AF343" i="1" s="1"/>
  <c r="AE344" i="1"/>
  <c r="AF344" i="1" s="1"/>
  <c r="AE345" i="1"/>
  <c r="AF345" i="1" s="1"/>
  <c r="AE346" i="1"/>
  <c r="AF346" i="1" s="1"/>
  <c r="AE347" i="1"/>
  <c r="AF347" i="1" s="1"/>
  <c r="AE348" i="1"/>
  <c r="AF348" i="1" s="1"/>
  <c r="AE349" i="1"/>
  <c r="AF349" i="1" s="1"/>
  <c r="AE350" i="1"/>
  <c r="AF350" i="1" s="1"/>
  <c r="AE351" i="1"/>
  <c r="AF351" i="1" s="1"/>
  <c r="AE352" i="1"/>
  <c r="AF352" i="1" s="1"/>
  <c r="AE353" i="1"/>
  <c r="AF353" i="1" s="1"/>
  <c r="AE354" i="1"/>
  <c r="AF354" i="1" s="1"/>
  <c r="AE355" i="1"/>
  <c r="AF355" i="1" s="1"/>
  <c r="AE356" i="1"/>
  <c r="AF356" i="1" s="1"/>
  <c r="AE357" i="1"/>
  <c r="AF357" i="1" s="1"/>
  <c r="AE358" i="1"/>
  <c r="AF358" i="1" s="1"/>
  <c r="AE359" i="1"/>
  <c r="AF359" i="1" s="1"/>
  <c r="AE360" i="1"/>
  <c r="AF360" i="1" s="1"/>
  <c r="AE361" i="1"/>
  <c r="AF361" i="1" s="1"/>
  <c r="AE362" i="1"/>
  <c r="AF362" i="1" s="1"/>
  <c r="AE363" i="1"/>
  <c r="AF363" i="1" s="1"/>
  <c r="AE364" i="1"/>
  <c r="AF364" i="1" s="1"/>
  <c r="AE365" i="1"/>
  <c r="AF365" i="1" s="1"/>
  <c r="AE366" i="1"/>
  <c r="AF366" i="1" s="1"/>
  <c r="AE367" i="1"/>
  <c r="AF367" i="1" s="1"/>
  <c r="AE368" i="1"/>
  <c r="AF368" i="1" s="1"/>
  <c r="AE369" i="1"/>
  <c r="AF369" i="1" s="1"/>
  <c r="AE370" i="1"/>
  <c r="AF370" i="1" s="1"/>
  <c r="AE371" i="1"/>
  <c r="AF371" i="1" s="1"/>
  <c r="AE372" i="1"/>
  <c r="AF372" i="1" s="1"/>
  <c r="AE373" i="1"/>
  <c r="AF373" i="1" s="1"/>
  <c r="AE374" i="1"/>
  <c r="AF374" i="1" s="1"/>
  <c r="AE375" i="1"/>
  <c r="AF375" i="1" s="1"/>
  <c r="AE376" i="1"/>
  <c r="AF376" i="1" s="1"/>
  <c r="AE377" i="1"/>
  <c r="AF377" i="1" s="1"/>
  <c r="AE378" i="1"/>
  <c r="AF378" i="1" s="1"/>
  <c r="AE379" i="1"/>
  <c r="AF379" i="1" s="1"/>
  <c r="AE380" i="1"/>
  <c r="AF380" i="1" s="1"/>
  <c r="AE381" i="1"/>
  <c r="AF381" i="1" s="1"/>
  <c r="AE382" i="1"/>
  <c r="AF382" i="1" s="1"/>
  <c r="AE383" i="1"/>
  <c r="AF383" i="1" s="1"/>
  <c r="AE384" i="1"/>
  <c r="AF384" i="1" s="1"/>
  <c r="AE385" i="1"/>
  <c r="AF385" i="1" s="1"/>
  <c r="AE386" i="1"/>
  <c r="AF386" i="1" s="1"/>
  <c r="AE387" i="1"/>
  <c r="AF387" i="1" s="1"/>
  <c r="AE388" i="1"/>
  <c r="AF388" i="1" s="1"/>
  <c r="AE389" i="1"/>
  <c r="AF389" i="1" s="1"/>
  <c r="AE390" i="1"/>
  <c r="AF390" i="1" s="1"/>
  <c r="AE391" i="1"/>
  <c r="AF391" i="1" s="1"/>
  <c r="AE392" i="1"/>
  <c r="AF392" i="1" s="1"/>
  <c r="AE393" i="1"/>
  <c r="AF393" i="1" s="1"/>
  <c r="AE394" i="1"/>
  <c r="AF394" i="1" s="1"/>
  <c r="AE395" i="1"/>
  <c r="AF395" i="1" s="1"/>
  <c r="AE396" i="1"/>
  <c r="AF396" i="1" s="1"/>
  <c r="AE397" i="1"/>
  <c r="AF397" i="1" s="1"/>
  <c r="AE398" i="1"/>
  <c r="AF398" i="1" s="1"/>
  <c r="AE399" i="1"/>
  <c r="AF399" i="1" s="1"/>
  <c r="AE400" i="1"/>
  <c r="AF400" i="1" s="1"/>
  <c r="AE401" i="1"/>
  <c r="AF401" i="1" s="1"/>
  <c r="AE402" i="1"/>
  <c r="AF402" i="1" s="1"/>
  <c r="AE403" i="1"/>
  <c r="AF403" i="1" s="1"/>
  <c r="AE404" i="1"/>
  <c r="AF404" i="1" s="1"/>
  <c r="AE405" i="1"/>
  <c r="AF405" i="1" s="1"/>
  <c r="AE406" i="1"/>
  <c r="AF406" i="1" s="1"/>
  <c r="AE407" i="1"/>
  <c r="AF407" i="1" s="1"/>
  <c r="AE408" i="1"/>
  <c r="AF408" i="1" s="1"/>
  <c r="AE409" i="1"/>
  <c r="AF409" i="1" s="1"/>
  <c r="AE410" i="1"/>
  <c r="AF410" i="1" s="1"/>
  <c r="AE411" i="1"/>
  <c r="AF411" i="1" s="1"/>
  <c r="AE412" i="1"/>
  <c r="AF412" i="1" s="1"/>
  <c r="AE413" i="1"/>
  <c r="AF413" i="1" s="1"/>
  <c r="AE414" i="1"/>
  <c r="AF414" i="1" s="1"/>
  <c r="AE415" i="1"/>
  <c r="AF415" i="1" s="1"/>
  <c r="AE416" i="1"/>
  <c r="AF416" i="1" s="1"/>
  <c r="AE417" i="1"/>
  <c r="AF417" i="1" s="1"/>
  <c r="AE418" i="1"/>
  <c r="AF418" i="1" s="1"/>
  <c r="AE419" i="1"/>
  <c r="AF419" i="1" s="1"/>
  <c r="AE420" i="1"/>
  <c r="AF420" i="1" s="1"/>
  <c r="AE421" i="1"/>
  <c r="AF421" i="1" s="1"/>
  <c r="AE422" i="1"/>
  <c r="AF422" i="1" s="1"/>
  <c r="AE423" i="1"/>
  <c r="AF423" i="1" s="1"/>
  <c r="AE424" i="1"/>
  <c r="AF424" i="1" s="1"/>
  <c r="AE425" i="1"/>
  <c r="AF425" i="1" s="1"/>
  <c r="AE426" i="1"/>
  <c r="AF426" i="1" s="1"/>
  <c r="AE427" i="1"/>
  <c r="AF427" i="1" s="1"/>
  <c r="AE428" i="1"/>
  <c r="AF428" i="1" s="1"/>
  <c r="AE429" i="1"/>
  <c r="AF429" i="1" s="1"/>
  <c r="AE430" i="1"/>
  <c r="AF430" i="1" s="1"/>
  <c r="AE431" i="1"/>
  <c r="AF431" i="1" s="1"/>
  <c r="AE432" i="1"/>
  <c r="AF432" i="1" s="1"/>
  <c r="AE433" i="1"/>
  <c r="AF433" i="1" s="1"/>
  <c r="AE434" i="1"/>
  <c r="AF434" i="1" s="1"/>
  <c r="AE435" i="1"/>
  <c r="AF435" i="1" s="1"/>
  <c r="AE436" i="1"/>
  <c r="AF436" i="1" s="1"/>
  <c r="AE437" i="1"/>
  <c r="AF437" i="1" s="1"/>
  <c r="AE438" i="1"/>
  <c r="AF438" i="1" s="1"/>
  <c r="AE439" i="1"/>
  <c r="AF439" i="1" s="1"/>
  <c r="AE440" i="1"/>
  <c r="AF440" i="1" s="1"/>
  <c r="AE441" i="1"/>
  <c r="AF441" i="1" s="1"/>
  <c r="AE442" i="1"/>
  <c r="AF442" i="1" s="1"/>
  <c r="AE443" i="1"/>
  <c r="AF443" i="1" s="1"/>
  <c r="AE444" i="1"/>
  <c r="AF444" i="1" s="1"/>
  <c r="AE445" i="1"/>
  <c r="AF445" i="1" s="1"/>
  <c r="AE446" i="1"/>
  <c r="AF446" i="1" s="1"/>
  <c r="AE447" i="1"/>
  <c r="AF447" i="1" s="1"/>
  <c r="AE448" i="1"/>
  <c r="AF448" i="1" s="1"/>
  <c r="AE449" i="1"/>
  <c r="AF449" i="1" s="1"/>
  <c r="AE450" i="1"/>
  <c r="AF450" i="1" s="1"/>
  <c r="AE451" i="1"/>
  <c r="AF451" i="1" s="1"/>
  <c r="AE452" i="1"/>
  <c r="AF452" i="1" s="1"/>
  <c r="AE453" i="1"/>
  <c r="AF453" i="1" s="1"/>
  <c r="AE454" i="1"/>
  <c r="AF454" i="1" s="1"/>
  <c r="AE455" i="1"/>
  <c r="AF455" i="1" s="1"/>
  <c r="AE456" i="1"/>
  <c r="AF456" i="1" s="1"/>
  <c r="AE457" i="1"/>
  <c r="AF457" i="1" s="1"/>
  <c r="AE458" i="1"/>
  <c r="AF458" i="1" s="1"/>
  <c r="AE459" i="1"/>
  <c r="AF459" i="1" s="1"/>
  <c r="AE460" i="1"/>
  <c r="AF460" i="1" s="1"/>
  <c r="AE461" i="1"/>
  <c r="AF461" i="1" s="1"/>
  <c r="AE462" i="1"/>
  <c r="AF462" i="1" s="1"/>
  <c r="AE463" i="1"/>
  <c r="AF463" i="1" s="1"/>
  <c r="AE464" i="1"/>
  <c r="AF464" i="1" s="1"/>
  <c r="AE465" i="1"/>
  <c r="AF465" i="1" s="1"/>
  <c r="AE466" i="1"/>
  <c r="AF466" i="1" s="1"/>
  <c r="AE467" i="1"/>
  <c r="AF467" i="1" s="1"/>
  <c r="AE468" i="1"/>
  <c r="AF468" i="1" s="1"/>
  <c r="AE469" i="1"/>
  <c r="AF469" i="1" s="1"/>
  <c r="AE470" i="1"/>
  <c r="AF470" i="1" s="1"/>
  <c r="AE471" i="1"/>
  <c r="AF471" i="1" s="1"/>
  <c r="AE472" i="1"/>
  <c r="AF472" i="1" s="1"/>
  <c r="AE473" i="1"/>
  <c r="AF473" i="1" s="1"/>
  <c r="AE474" i="1"/>
  <c r="AF474" i="1" s="1"/>
  <c r="AE475" i="1"/>
  <c r="AF475" i="1" s="1"/>
  <c r="AE476" i="1"/>
  <c r="AF476" i="1" s="1"/>
  <c r="AE477" i="1"/>
  <c r="AF477" i="1" s="1"/>
  <c r="AE478" i="1"/>
  <c r="AF478" i="1" s="1"/>
  <c r="AE479" i="1"/>
  <c r="AF479" i="1" s="1"/>
  <c r="AE480" i="1"/>
  <c r="AF480" i="1" s="1"/>
  <c r="AE481" i="1"/>
  <c r="AF481" i="1" s="1"/>
  <c r="AE482" i="1"/>
  <c r="AF482" i="1" s="1"/>
  <c r="AE483" i="1"/>
  <c r="AF483" i="1" s="1"/>
  <c r="AE484" i="1"/>
  <c r="AF484" i="1" s="1"/>
  <c r="AE485" i="1"/>
  <c r="AF485" i="1" s="1"/>
  <c r="AE486" i="1"/>
  <c r="AF486" i="1" s="1"/>
  <c r="AE487" i="1"/>
  <c r="AF487" i="1" s="1"/>
  <c r="AE488" i="1"/>
  <c r="AF488" i="1" s="1"/>
  <c r="AE489" i="1"/>
  <c r="AF489" i="1" s="1"/>
  <c r="AE490" i="1"/>
  <c r="AF490" i="1" s="1"/>
  <c r="AE491" i="1"/>
  <c r="AF491" i="1" s="1"/>
  <c r="AE492" i="1"/>
  <c r="AF492" i="1" s="1"/>
  <c r="AE493" i="1"/>
  <c r="AF493" i="1" s="1"/>
  <c r="AE494" i="1"/>
  <c r="AF494" i="1" s="1"/>
  <c r="AE495" i="1"/>
  <c r="AF495" i="1" s="1"/>
  <c r="AE496" i="1"/>
  <c r="AF496" i="1" s="1"/>
  <c r="AE497" i="1"/>
  <c r="AF497" i="1" s="1"/>
  <c r="AE498" i="1"/>
  <c r="AF498" i="1" s="1"/>
  <c r="AE499" i="1"/>
  <c r="AF499" i="1" s="1"/>
  <c r="AE500" i="1"/>
  <c r="AF500" i="1" s="1"/>
  <c r="AE501" i="1"/>
  <c r="AF501" i="1" s="1"/>
  <c r="AE502" i="1"/>
  <c r="AF502" i="1" s="1"/>
  <c r="AE503" i="1"/>
  <c r="AF503" i="1" s="1"/>
  <c r="AE504" i="1"/>
  <c r="AF504" i="1" s="1"/>
  <c r="AE505" i="1"/>
  <c r="AF505" i="1" s="1"/>
  <c r="AE506" i="1"/>
  <c r="AF506" i="1" s="1"/>
  <c r="AE507" i="1"/>
  <c r="AF507" i="1" s="1"/>
  <c r="AE508" i="1"/>
  <c r="AF508" i="1" s="1"/>
  <c r="AE509" i="1"/>
  <c r="AF509" i="1" s="1"/>
  <c r="AE510" i="1"/>
  <c r="AF510" i="1" s="1"/>
  <c r="AE511" i="1"/>
  <c r="AF511" i="1" s="1"/>
  <c r="AE512" i="1"/>
  <c r="AF512" i="1" s="1"/>
  <c r="AE513" i="1"/>
  <c r="AF513" i="1" s="1"/>
  <c r="AE514" i="1"/>
  <c r="AF514" i="1" s="1"/>
  <c r="AE515" i="1"/>
  <c r="AF515" i="1" s="1"/>
  <c r="AE516" i="1"/>
  <c r="AF516" i="1" s="1"/>
  <c r="AE517" i="1"/>
  <c r="AF517" i="1" s="1"/>
  <c r="AE518" i="1"/>
  <c r="AF518" i="1" s="1"/>
  <c r="AE519" i="1"/>
  <c r="AF519" i="1" s="1"/>
  <c r="AE520" i="1"/>
  <c r="AF520" i="1" s="1"/>
  <c r="AE521" i="1"/>
  <c r="AF521" i="1" s="1"/>
  <c r="AE522" i="1"/>
  <c r="AF522" i="1" s="1"/>
  <c r="AE523" i="1"/>
  <c r="AF523" i="1" s="1"/>
  <c r="AE524" i="1"/>
  <c r="AF524" i="1" s="1"/>
  <c r="AE525" i="1"/>
  <c r="AF525" i="1" s="1"/>
  <c r="AE526" i="1"/>
  <c r="AF526" i="1" s="1"/>
  <c r="AE527" i="1"/>
  <c r="AF527" i="1" s="1"/>
  <c r="AE528" i="1"/>
  <c r="AF528" i="1" s="1"/>
  <c r="AE529" i="1"/>
  <c r="AF529" i="1" s="1"/>
  <c r="AE530" i="1"/>
  <c r="AF530" i="1" s="1"/>
  <c r="AE531" i="1"/>
  <c r="AF531" i="1" s="1"/>
  <c r="AE532" i="1"/>
  <c r="AF532" i="1" s="1"/>
  <c r="AE533" i="1"/>
  <c r="AF533" i="1" s="1"/>
  <c r="AE534" i="1"/>
  <c r="AF534" i="1" s="1"/>
  <c r="AE535" i="1"/>
  <c r="AF535" i="1" s="1"/>
  <c r="AE536" i="1"/>
  <c r="AF536" i="1" s="1"/>
  <c r="AE537" i="1"/>
  <c r="AF537" i="1" s="1"/>
  <c r="AE538" i="1"/>
  <c r="AF538" i="1" s="1"/>
  <c r="AE539" i="1"/>
  <c r="AF539" i="1" s="1"/>
  <c r="AE540" i="1"/>
  <c r="AF540" i="1" s="1"/>
  <c r="AE541" i="1"/>
  <c r="AF541" i="1" s="1"/>
  <c r="AE542" i="1"/>
  <c r="AF542" i="1" s="1"/>
  <c r="AE543" i="1"/>
  <c r="AF543" i="1" s="1"/>
  <c r="AE544" i="1"/>
  <c r="AF544" i="1" s="1"/>
  <c r="AE545" i="1"/>
  <c r="AF545" i="1" s="1"/>
  <c r="AE546" i="1"/>
  <c r="AF546" i="1" s="1"/>
  <c r="AE547" i="1"/>
  <c r="AF547" i="1" s="1"/>
  <c r="AE548" i="1"/>
  <c r="AF548" i="1" s="1"/>
  <c r="AE549" i="1"/>
  <c r="AF549" i="1" s="1"/>
  <c r="AE550" i="1"/>
  <c r="AF550" i="1" s="1"/>
  <c r="AE551" i="1"/>
  <c r="AF551" i="1" s="1"/>
  <c r="AE552" i="1"/>
  <c r="AF552" i="1" s="1"/>
  <c r="AE553" i="1"/>
  <c r="AF553" i="1" s="1"/>
  <c r="AE554" i="1"/>
  <c r="AF554" i="1" s="1"/>
  <c r="AE555" i="1"/>
  <c r="AF555" i="1" s="1"/>
  <c r="AE556" i="1"/>
  <c r="AF556" i="1" s="1"/>
  <c r="AE557" i="1"/>
  <c r="AF557" i="1" s="1"/>
  <c r="AE558" i="1"/>
  <c r="AF558" i="1" s="1"/>
  <c r="AE559" i="1"/>
  <c r="AF559" i="1" s="1"/>
  <c r="AE560" i="1"/>
  <c r="AF560" i="1" s="1"/>
  <c r="AE561" i="1"/>
  <c r="AF561" i="1" s="1"/>
  <c r="AE562" i="1"/>
  <c r="AF562" i="1" s="1"/>
  <c r="AE563" i="1"/>
  <c r="AF563" i="1" s="1"/>
  <c r="AE564" i="1"/>
  <c r="AF564" i="1" s="1"/>
  <c r="AE565" i="1"/>
  <c r="AF565" i="1" s="1"/>
  <c r="AE566" i="1"/>
  <c r="AF566" i="1" s="1"/>
  <c r="AE567" i="1"/>
  <c r="AF567" i="1" s="1"/>
  <c r="AE568" i="1"/>
  <c r="AF568" i="1" s="1"/>
  <c r="AE569" i="1"/>
  <c r="AF569" i="1" s="1"/>
  <c r="AE570" i="1"/>
  <c r="AF570" i="1" s="1"/>
  <c r="AE571" i="1"/>
  <c r="AF571" i="1" s="1"/>
  <c r="AE572" i="1"/>
  <c r="AF572" i="1" s="1"/>
  <c r="AE573" i="1"/>
  <c r="AF573" i="1" s="1"/>
  <c r="AE574" i="1"/>
  <c r="AF574" i="1" s="1"/>
  <c r="AE575" i="1"/>
  <c r="AF575" i="1" s="1"/>
  <c r="AE576" i="1"/>
  <c r="AF576" i="1" s="1"/>
  <c r="AE577" i="1"/>
  <c r="AF577" i="1" s="1"/>
  <c r="AE578" i="1"/>
  <c r="AF578" i="1" s="1"/>
  <c r="AE579" i="1"/>
  <c r="AF579" i="1" s="1"/>
  <c r="AE580" i="1"/>
  <c r="AF580" i="1" s="1"/>
  <c r="AE581" i="1"/>
  <c r="AF581" i="1" s="1"/>
  <c r="AE582" i="1"/>
  <c r="AF582" i="1" s="1"/>
  <c r="AE583" i="1"/>
  <c r="AF583" i="1" s="1"/>
  <c r="AE584" i="1"/>
  <c r="AF584" i="1" s="1"/>
  <c r="AE585" i="1"/>
  <c r="AF585" i="1" s="1"/>
  <c r="AE586" i="1"/>
  <c r="AF586" i="1" s="1"/>
  <c r="AE587" i="1"/>
  <c r="AF587" i="1" s="1"/>
  <c r="AE588" i="1"/>
  <c r="AF588" i="1" s="1"/>
  <c r="AE589" i="1"/>
  <c r="AF589" i="1" s="1"/>
  <c r="AE590" i="1"/>
  <c r="AF590" i="1" s="1"/>
  <c r="AE591" i="1"/>
  <c r="AF591" i="1" s="1"/>
  <c r="AE592" i="1"/>
  <c r="AF592" i="1" s="1"/>
  <c r="AE593" i="1"/>
  <c r="AF593" i="1" s="1"/>
  <c r="AE594" i="1"/>
  <c r="AF594" i="1" s="1"/>
  <c r="AE595" i="1"/>
  <c r="AF595" i="1" s="1"/>
  <c r="AE596" i="1"/>
  <c r="AF596" i="1" s="1"/>
  <c r="AE597" i="1"/>
  <c r="AF597" i="1" s="1"/>
  <c r="AE598" i="1"/>
  <c r="AF598" i="1" s="1"/>
  <c r="AE599" i="1"/>
  <c r="AF599" i="1" s="1"/>
  <c r="AE600" i="1"/>
  <c r="AF600" i="1" s="1"/>
  <c r="AE601" i="1"/>
  <c r="AF601" i="1" s="1"/>
  <c r="AE602" i="1"/>
  <c r="AF602" i="1" s="1"/>
  <c r="AE603" i="1"/>
  <c r="AF603" i="1" s="1"/>
  <c r="AE604" i="1"/>
  <c r="AF604" i="1" s="1"/>
  <c r="AE605" i="1"/>
  <c r="AF605" i="1" s="1"/>
  <c r="AE606" i="1"/>
  <c r="AF606" i="1" s="1"/>
  <c r="AE607" i="1"/>
  <c r="AF607" i="1" s="1"/>
  <c r="AE608" i="1"/>
  <c r="AF608" i="1" s="1"/>
  <c r="AE609" i="1"/>
  <c r="AF609" i="1" s="1"/>
  <c r="AE610" i="1"/>
  <c r="AF610" i="1" s="1"/>
  <c r="AE611" i="1"/>
  <c r="AF611" i="1" s="1"/>
  <c r="AE612" i="1"/>
  <c r="AF612" i="1" s="1"/>
  <c r="AE613" i="1"/>
  <c r="AF613" i="1" s="1"/>
  <c r="AE614" i="1"/>
  <c r="AF614" i="1" s="1"/>
  <c r="AE615" i="1"/>
  <c r="AF615" i="1" s="1"/>
  <c r="AE616" i="1"/>
  <c r="AF616" i="1" s="1"/>
  <c r="AE617" i="1"/>
  <c r="AF617" i="1" s="1"/>
  <c r="AE618" i="1"/>
  <c r="AF618" i="1" s="1"/>
  <c r="AE619" i="1"/>
  <c r="AF619" i="1" s="1"/>
  <c r="AE620" i="1"/>
  <c r="AF620" i="1" s="1"/>
  <c r="AE621" i="1"/>
  <c r="AF621" i="1" s="1"/>
  <c r="AE622" i="1"/>
  <c r="AF622" i="1" s="1"/>
  <c r="AE623" i="1"/>
  <c r="AF623" i="1" s="1"/>
  <c r="AE624" i="1"/>
  <c r="AF624" i="1" s="1"/>
  <c r="AE625" i="1"/>
  <c r="AF625" i="1" s="1"/>
  <c r="AE626" i="1"/>
  <c r="AF626" i="1" s="1"/>
  <c r="AE627" i="1"/>
  <c r="AF627" i="1" s="1"/>
  <c r="AE628" i="1"/>
  <c r="AF628" i="1" s="1"/>
  <c r="AE629" i="1"/>
  <c r="AF629" i="1" s="1"/>
  <c r="AE630" i="1"/>
  <c r="AF630" i="1" s="1"/>
  <c r="AE631" i="1"/>
  <c r="AF631" i="1" s="1"/>
  <c r="AE632" i="1"/>
  <c r="AF632" i="1" s="1"/>
  <c r="AE633" i="1"/>
  <c r="AF633" i="1" s="1"/>
  <c r="AE634" i="1"/>
  <c r="AF634" i="1" s="1"/>
  <c r="AE635" i="1"/>
  <c r="AF635" i="1" s="1"/>
  <c r="AE636" i="1"/>
  <c r="AF636" i="1" s="1"/>
  <c r="AE637" i="1"/>
  <c r="AF637" i="1" s="1"/>
  <c r="AE638" i="1"/>
  <c r="AF638" i="1" s="1"/>
  <c r="AE639" i="1"/>
  <c r="AF639" i="1" s="1"/>
  <c r="AE640" i="1"/>
  <c r="AF640" i="1" s="1"/>
  <c r="AE641" i="1"/>
  <c r="AF641" i="1" s="1"/>
  <c r="AE642" i="1"/>
  <c r="AF642" i="1" s="1"/>
  <c r="AE643" i="1"/>
  <c r="AF643" i="1" s="1"/>
  <c r="AE644" i="1"/>
  <c r="AF644" i="1" s="1"/>
  <c r="AE645" i="1"/>
  <c r="AF645" i="1" s="1"/>
  <c r="AE646" i="1"/>
  <c r="AF646" i="1" s="1"/>
  <c r="AE647" i="1"/>
  <c r="AF647" i="1" s="1"/>
  <c r="AE648" i="1"/>
  <c r="AF648" i="1" s="1"/>
  <c r="AE649" i="1"/>
  <c r="AF649" i="1" s="1"/>
  <c r="AE650" i="1"/>
  <c r="AF650" i="1" s="1"/>
  <c r="AE651" i="1"/>
  <c r="AF651" i="1" s="1"/>
  <c r="AE652" i="1"/>
  <c r="AF652" i="1" s="1"/>
  <c r="AE653" i="1"/>
  <c r="AF653" i="1" s="1"/>
  <c r="AE654" i="1"/>
  <c r="AF654" i="1" s="1"/>
  <c r="AE655" i="1"/>
  <c r="AF655" i="1" s="1"/>
  <c r="AE656" i="1"/>
  <c r="AF656" i="1" s="1"/>
  <c r="AE657" i="1"/>
  <c r="AF657" i="1" s="1"/>
  <c r="AE658" i="1"/>
  <c r="AF658" i="1" s="1"/>
  <c r="AE659" i="1"/>
  <c r="AF659" i="1" s="1"/>
  <c r="AE660" i="1"/>
  <c r="AF660" i="1" s="1"/>
  <c r="AE661" i="1"/>
  <c r="AF661" i="1" s="1"/>
  <c r="AE662" i="1"/>
  <c r="AF662" i="1" s="1"/>
  <c r="AE663" i="1"/>
  <c r="AF663" i="1" s="1"/>
  <c r="AE664" i="1"/>
  <c r="AF664" i="1" s="1"/>
  <c r="AE665" i="1"/>
  <c r="AF665" i="1" s="1"/>
  <c r="AE666" i="1"/>
  <c r="AF666" i="1" s="1"/>
  <c r="AE667" i="1"/>
  <c r="AF667" i="1" s="1"/>
  <c r="AE668" i="1"/>
  <c r="AF668" i="1" s="1"/>
  <c r="AE669" i="1"/>
  <c r="AF669" i="1" s="1"/>
  <c r="AE670" i="1"/>
  <c r="AF670" i="1" s="1"/>
  <c r="AE671" i="1"/>
  <c r="AF671" i="1" s="1"/>
  <c r="AE672" i="1"/>
  <c r="AF672" i="1" s="1"/>
  <c r="AE673" i="1"/>
  <c r="AF673" i="1" s="1"/>
  <c r="AE674" i="1"/>
  <c r="AF674" i="1" s="1"/>
  <c r="AE675" i="1"/>
  <c r="AF675" i="1" s="1"/>
  <c r="AE676" i="1"/>
  <c r="AF676" i="1" s="1"/>
  <c r="AE677" i="1"/>
  <c r="AF677" i="1" s="1"/>
  <c r="AE678" i="1"/>
  <c r="AF678" i="1" s="1"/>
  <c r="AE679" i="1"/>
  <c r="AF679" i="1" s="1"/>
  <c r="AE680" i="1"/>
  <c r="AF680" i="1" s="1"/>
  <c r="AE681" i="1"/>
  <c r="AF681" i="1" s="1"/>
  <c r="AE682" i="1"/>
  <c r="AF682" i="1" s="1"/>
  <c r="AE683" i="1"/>
  <c r="AF683" i="1" s="1"/>
  <c r="AE684" i="1"/>
  <c r="AF684" i="1" s="1"/>
  <c r="AE685" i="1"/>
  <c r="AF685" i="1" s="1"/>
  <c r="AE686" i="1"/>
  <c r="AF686" i="1" s="1"/>
  <c r="AE687" i="1"/>
  <c r="AF687" i="1" s="1"/>
  <c r="AE688" i="1"/>
  <c r="AF688" i="1" s="1"/>
  <c r="AE689" i="1"/>
  <c r="AF689" i="1" s="1"/>
  <c r="AE690" i="1"/>
  <c r="AF690" i="1" s="1"/>
  <c r="AE691" i="1"/>
  <c r="AF691" i="1" s="1"/>
  <c r="AE692" i="1"/>
  <c r="AF692" i="1" s="1"/>
  <c r="AE693" i="1"/>
  <c r="AF693" i="1" s="1"/>
  <c r="AE694" i="1"/>
  <c r="AF694" i="1" s="1"/>
  <c r="AE695" i="1"/>
  <c r="AF695" i="1" s="1"/>
  <c r="AE696" i="1"/>
  <c r="AF696" i="1" s="1"/>
  <c r="AE697" i="1"/>
  <c r="AF697" i="1" s="1"/>
  <c r="AE698" i="1"/>
  <c r="AF698" i="1" s="1"/>
  <c r="AE699" i="1"/>
  <c r="AF699" i="1" s="1"/>
  <c r="AE700" i="1"/>
  <c r="AF700" i="1" s="1"/>
  <c r="AE701" i="1"/>
  <c r="AF701" i="1" s="1"/>
  <c r="AE702" i="1"/>
  <c r="AF702" i="1" s="1"/>
  <c r="AE703" i="1"/>
  <c r="AF703" i="1" s="1"/>
  <c r="AE704" i="1"/>
  <c r="AF704" i="1" s="1"/>
  <c r="AE705" i="1"/>
  <c r="AF705" i="1" s="1"/>
  <c r="AE706" i="1"/>
  <c r="AF706" i="1" s="1"/>
  <c r="AE707" i="1"/>
  <c r="AF707" i="1" s="1"/>
  <c r="AE708" i="1"/>
  <c r="AF708" i="1" s="1"/>
  <c r="AE709" i="1"/>
  <c r="AF709" i="1" s="1"/>
  <c r="AE710" i="1"/>
  <c r="AF710" i="1" s="1"/>
  <c r="AE711" i="1"/>
  <c r="AF711" i="1" s="1"/>
  <c r="AE712" i="1"/>
  <c r="AF712" i="1" s="1"/>
  <c r="AE713" i="1"/>
  <c r="AF713" i="1" s="1"/>
  <c r="AE714" i="1"/>
  <c r="AF714" i="1" s="1"/>
  <c r="AE715" i="1"/>
  <c r="AF715" i="1" s="1"/>
  <c r="AE716" i="1"/>
  <c r="AF716" i="1" s="1"/>
  <c r="AE717" i="1"/>
  <c r="AF717" i="1" s="1"/>
  <c r="AE718" i="1"/>
  <c r="AF718" i="1" s="1"/>
  <c r="AE719" i="1"/>
  <c r="AF719" i="1" s="1"/>
  <c r="AE720" i="1"/>
  <c r="AF720" i="1" s="1"/>
  <c r="AE721" i="1"/>
  <c r="AF721" i="1" s="1"/>
  <c r="AE722" i="1"/>
  <c r="AF722" i="1" s="1"/>
  <c r="AE723" i="1"/>
  <c r="AF723" i="1" s="1"/>
  <c r="AE724" i="1"/>
  <c r="AF724" i="1" s="1"/>
  <c r="AE725" i="1"/>
  <c r="AF725" i="1" s="1"/>
  <c r="AE726" i="1"/>
  <c r="AF726" i="1" s="1"/>
  <c r="AE727" i="1"/>
  <c r="AF727" i="1" s="1"/>
  <c r="AE728" i="1"/>
  <c r="AF728" i="1" s="1"/>
  <c r="AE729" i="1"/>
  <c r="AF729" i="1" s="1"/>
  <c r="AE730" i="1"/>
  <c r="AF730" i="1" s="1"/>
  <c r="AE731" i="1"/>
  <c r="AF731" i="1" s="1"/>
  <c r="AE732" i="1"/>
  <c r="AF732" i="1" s="1"/>
  <c r="AE733" i="1"/>
  <c r="AF733" i="1" s="1"/>
  <c r="AE734" i="1"/>
  <c r="AF734" i="1" s="1"/>
  <c r="AE735" i="1"/>
  <c r="AF735" i="1" s="1"/>
  <c r="AE736" i="1"/>
  <c r="AF736" i="1" s="1"/>
  <c r="AE737" i="1"/>
  <c r="AF737" i="1" s="1"/>
  <c r="AE738" i="1"/>
  <c r="AF738" i="1" s="1"/>
  <c r="AE739" i="1"/>
  <c r="AF739" i="1" s="1"/>
  <c r="AE740" i="1"/>
  <c r="AF740" i="1" s="1"/>
  <c r="AE741" i="1"/>
  <c r="AF741" i="1" s="1"/>
  <c r="AE742" i="1"/>
  <c r="AF742" i="1" s="1"/>
  <c r="AE743" i="1"/>
  <c r="AF743" i="1" s="1"/>
  <c r="AE744" i="1"/>
  <c r="AF744" i="1" s="1"/>
  <c r="AE745" i="1"/>
  <c r="AF745" i="1" s="1"/>
  <c r="AE746" i="1"/>
  <c r="AF746" i="1" s="1"/>
  <c r="AE747" i="1"/>
  <c r="AF747" i="1" s="1"/>
  <c r="AE748" i="1"/>
  <c r="AF748" i="1" s="1"/>
  <c r="AE749" i="1"/>
  <c r="AF749" i="1" s="1"/>
  <c r="AE750" i="1"/>
  <c r="AF750" i="1" s="1"/>
  <c r="AE751" i="1"/>
  <c r="AF751" i="1" s="1"/>
  <c r="AE752" i="1"/>
  <c r="AF752" i="1" s="1"/>
  <c r="AE753" i="1"/>
  <c r="AF753" i="1" s="1"/>
  <c r="AE754" i="1"/>
  <c r="AF754" i="1" s="1"/>
  <c r="AE755" i="1"/>
  <c r="AF755" i="1" s="1"/>
  <c r="AE756" i="1"/>
  <c r="AF756" i="1" s="1"/>
  <c r="AE757" i="1"/>
  <c r="AF757" i="1" s="1"/>
  <c r="AE758" i="1"/>
  <c r="AF758" i="1" s="1"/>
  <c r="AE759" i="1"/>
  <c r="AF759" i="1" s="1"/>
  <c r="AE760" i="1"/>
  <c r="AF760" i="1" s="1"/>
  <c r="AE761" i="1"/>
  <c r="AF761" i="1" s="1"/>
  <c r="AE762" i="1"/>
  <c r="AF762" i="1" s="1"/>
  <c r="AE763" i="1"/>
  <c r="AF763" i="1" s="1"/>
  <c r="AE764" i="1"/>
  <c r="AF764" i="1" s="1"/>
  <c r="AE765" i="1"/>
  <c r="AF765" i="1" s="1"/>
  <c r="AE766" i="1"/>
  <c r="AF766" i="1" s="1"/>
  <c r="AE767" i="1"/>
  <c r="AF767" i="1" s="1"/>
  <c r="AE768" i="1"/>
  <c r="AF768" i="1" s="1"/>
  <c r="AE769" i="1"/>
  <c r="AF769" i="1" s="1"/>
  <c r="AE770" i="1"/>
  <c r="AF770" i="1" s="1"/>
  <c r="AE771" i="1"/>
  <c r="AF771" i="1" s="1"/>
  <c r="AE772" i="1"/>
  <c r="AF772" i="1" s="1"/>
  <c r="AE773" i="1"/>
  <c r="AF773" i="1" s="1"/>
  <c r="AE774" i="1"/>
  <c r="AF774" i="1" s="1"/>
  <c r="AE775" i="1"/>
  <c r="AF775" i="1" s="1"/>
  <c r="AE776" i="1"/>
  <c r="AF776" i="1" s="1"/>
  <c r="AE777" i="1"/>
  <c r="AF777" i="1" s="1"/>
  <c r="AE778" i="1"/>
  <c r="AF778" i="1" s="1"/>
  <c r="AE779" i="1"/>
  <c r="AF779" i="1" s="1"/>
  <c r="AE780" i="1"/>
  <c r="AF780" i="1" s="1"/>
  <c r="AE781" i="1"/>
  <c r="AF781" i="1" s="1"/>
  <c r="AE782" i="1"/>
  <c r="AF782" i="1" s="1"/>
  <c r="AE783" i="1"/>
  <c r="AF783" i="1" s="1"/>
  <c r="AE784" i="1"/>
  <c r="AF784" i="1" s="1"/>
  <c r="AE785" i="1"/>
  <c r="AF785" i="1" s="1"/>
  <c r="AE786" i="1"/>
  <c r="AF786" i="1" s="1"/>
  <c r="AE787" i="1"/>
  <c r="AF787" i="1" s="1"/>
  <c r="AE788" i="1"/>
  <c r="AF788" i="1" s="1"/>
  <c r="AE789" i="1"/>
  <c r="AF789" i="1" s="1"/>
  <c r="AE790" i="1"/>
  <c r="AF790" i="1" s="1"/>
  <c r="AE791" i="1"/>
  <c r="AF791" i="1" s="1"/>
  <c r="AE792" i="1"/>
  <c r="AF792" i="1" s="1"/>
  <c r="AE793" i="1"/>
  <c r="AF793" i="1" s="1"/>
  <c r="AE794" i="1"/>
  <c r="AF794" i="1" s="1"/>
  <c r="AE795" i="1"/>
  <c r="AF795" i="1" s="1"/>
  <c r="AE796" i="1"/>
  <c r="AF796" i="1" s="1"/>
  <c r="AE797" i="1"/>
  <c r="AF797" i="1" s="1"/>
  <c r="AE798" i="1"/>
  <c r="AF798" i="1" s="1"/>
  <c r="AE799" i="1"/>
  <c r="AF799" i="1" s="1"/>
  <c r="AE800" i="1"/>
  <c r="AF800" i="1" s="1"/>
  <c r="AE801" i="1"/>
  <c r="AF801" i="1" s="1"/>
  <c r="AE802" i="1"/>
  <c r="AF802" i="1" s="1"/>
  <c r="AE803" i="1"/>
  <c r="AF803" i="1" s="1"/>
  <c r="AE804" i="1"/>
  <c r="AF804" i="1" s="1"/>
  <c r="AE805" i="1"/>
  <c r="AF805" i="1" s="1"/>
  <c r="AE806" i="1"/>
  <c r="AF806" i="1" s="1"/>
  <c r="AE807" i="1"/>
  <c r="AF807" i="1" s="1"/>
  <c r="AE808" i="1"/>
  <c r="AF808" i="1" s="1"/>
  <c r="AE809" i="1"/>
  <c r="AF809" i="1" s="1"/>
  <c r="AE810" i="1"/>
  <c r="AF810" i="1" s="1"/>
  <c r="AE811" i="1"/>
  <c r="AF811" i="1" s="1"/>
  <c r="AE812" i="1"/>
  <c r="AF812" i="1" s="1"/>
  <c r="AE813" i="1"/>
  <c r="AF813" i="1" s="1"/>
  <c r="AE814" i="1"/>
  <c r="AF814" i="1" s="1"/>
  <c r="AE815" i="1"/>
  <c r="AF815" i="1" s="1"/>
  <c r="AE816" i="1"/>
  <c r="AF816" i="1" s="1"/>
  <c r="AE817" i="1"/>
  <c r="AF817" i="1" s="1"/>
  <c r="AE818" i="1"/>
  <c r="AF818" i="1" s="1"/>
  <c r="AE819" i="1"/>
  <c r="AF819" i="1" s="1"/>
  <c r="AE820" i="1"/>
  <c r="AF820" i="1" s="1"/>
  <c r="AE821" i="1"/>
  <c r="AF821" i="1" s="1"/>
  <c r="AE822" i="1"/>
  <c r="AF822" i="1" s="1"/>
  <c r="AE823" i="1"/>
  <c r="AF823" i="1" s="1"/>
  <c r="AE824" i="1"/>
  <c r="AF824" i="1" s="1"/>
  <c r="AE825" i="1"/>
  <c r="AF825" i="1" s="1"/>
  <c r="AE826" i="1"/>
  <c r="AF826" i="1" s="1"/>
  <c r="AE827" i="1"/>
  <c r="AF827" i="1" s="1"/>
  <c r="AE828" i="1"/>
  <c r="AF828" i="1" s="1"/>
  <c r="AE829" i="1"/>
  <c r="AF829" i="1" s="1"/>
  <c r="AE830" i="1"/>
  <c r="AF830" i="1" s="1"/>
  <c r="AE831" i="1"/>
  <c r="AF831" i="1" s="1"/>
  <c r="AE832" i="1"/>
  <c r="AF832" i="1" s="1"/>
  <c r="AE833" i="1"/>
  <c r="AF833" i="1" s="1"/>
  <c r="AE834" i="1"/>
  <c r="AF834" i="1" s="1"/>
  <c r="AE835" i="1"/>
  <c r="AF835" i="1" s="1"/>
  <c r="AE836" i="1"/>
  <c r="AF836" i="1" s="1"/>
  <c r="AE837" i="1"/>
  <c r="AF837" i="1" s="1"/>
  <c r="AE838" i="1"/>
  <c r="AF838" i="1" s="1"/>
  <c r="AE839" i="1"/>
  <c r="AF839" i="1" s="1"/>
  <c r="AE840" i="1"/>
  <c r="AF840" i="1" s="1"/>
  <c r="AE841" i="1"/>
  <c r="AF841" i="1" s="1"/>
  <c r="AE842" i="1"/>
  <c r="AF842" i="1" s="1"/>
  <c r="AE843" i="1"/>
  <c r="AF843" i="1" s="1"/>
  <c r="AE844" i="1"/>
  <c r="AF844" i="1" s="1"/>
  <c r="AE845" i="1"/>
  <c r="AF845" i="1" s="1"/>
  <c r="AE846" i="1"/>
  <c r="AF846" i="1" s="1"/>
  <c r="AE847" i="1"/>
  <c r="AF847" i="1" s="1"/>
  <c r="AE848" i="1"/>
  <c r="AF848" i="1" s="1"/>
  <c r="AE849" i="1"/>
  <c r="AF849" i="1" s="1"/>
  <c r="AE850" i="1"/>
  <c r="AF850" i="1" s="1"/>
  <c r="AE851" i="1"/>
  <c r="AF851" i="1" s="1"/>
  <c r="AE852" i="1"/>
  <c r="AF852" i="1" s="1"/>
  <c r="AE853" i="1"/>
  <c r="AF853" i="1" s="1"/>
  <c r="AE854" i="1"/>
  <c r="AF854" i="1" s="1"/>
  <c r="AE855" i="1"/>
  <c r="AF855" i="1" s="1"/>
  <c r="AE856" i="1"/>
  <c r="AF856" i="1" s="1"/>
  <c r="AE857" i="1"/>
  <c r="AF857" i="1" s="1"/>
  <c r="AE858" i="1"/>
  <c r="AF858" i="1" s="1"/>
  <c r="AE859" i="1"/>
  <c r="AF859" i="1" s="1"/>
  <c r="AE860" i="1"/>
  <c r="AF860" i="1" s="1"/>
  <c r="AE861" i="1"/>
  <c r="AF861" i="1" s="1"/>
  <c r="AE862" i="1"/>
  <c r="AF862" i="1" s="1"/>
  <c r="AE863" i="1"/>
  <c r="AF863" i="1" s="1"/>
  <c r="AE864" i="1"/>
  <c r="AF864" i="1" s="1"/>
  <c r="AE865" i="1"/>
  <c r="AF865" i="1" s="1"/>
  <c r="AE866" i="1"/>
  <c r="AF866" i="1" s="1"/>
  <c r="AE867" i="1"/>
  <c r="AF867" i="1" s="1"/>
  <c r="AE868" i="1"/>
  <c r="AF868" i="1" s="1"/>
  <c r="AE869" i="1"/>
  <c r="AF869" i="1" s="1"/>
  <c r="AE870" i="1"/>
  <c r="AF870" i="1" s="1"/>
  <c r="AE871" i="1"/>
  <c r="AF871" i="1" s="1"/>
  <c r="AE872" i="1"/>
  <c r="AF872" i="1" s="1"/>
  <c r="AE873" i="1"/>
  <c r="AF873" i="1" s="1"/>
  <c r="AE874" i="1"/>
  <c r="AF874" i="1" s="1"/>
  <c r="AE875" i="1"/>
  <c r="AF875" i="1" s="1"/>
  <c r="AE876" i="1"/>
  <c r="AF876" i="1" s="1"/>
  <c r="AE877" i="1"/>
  <c r="AF877" i="1" s="1"/>
  <c r="AE878" i="1"/>
  <c r="AF878" i="1" s="1"/>
  <c r="AE879" i="1"/>
  <c r="AF879" i="1" s="1"/>
  <c r="AE880" i="1"/>
  <c r="AF880" i="1" s="1"/>
  <c r="AE881" i="1"/>
  <c r="AF881" i="1" s="1"/>
  <c r="AE882" i="1"/>
  <c r="AF882" i="1" s="1"/>
  <c r="AE883" i="1"/>
  <c r="AF883" i="1" s="1"/>
  <c r="AE884" i="1"/>
  <c r="AF884" i="1" s="1"/>
  <c r="AE885" i="1"/>
  <c r="AF885" i="1" s="1"/>
  <c r="AE886" i="1"/>
  <c r="AF886" i="1" s="1"/>
  <c r="AE887" i="1"/>
  <c r="AF887" i="1" s="1"/>
  <c r="AE888" i="1"/>
  <c r="AF888" i="1" s="1"/>
  <c r="AE889" i="1"/>
  <c r="AF889" i="1" s="1"/>
  <c r="AE890" i="1"/>
  <c r="AF890" i="1" s="1"/>
  <c r="AE891" i="1"/>
  <c r="AF891" i="1" s="1"/>
  <c r="AE892" i="1"/>
  <c r="AF892" i="1" s="1"/>
  <c r="AE893" i="1"/>
  <c r="AF893" i="1" s="1"/>
  <c r="AE894" i="1"/>
  <c r="AF894" i="1" s="1"/>
  <c r="AE895" i="1"/>
  <c r="AF895" i="1" s="1"/>
  <c r="AE896" i="1"/>
  <c r="AF896" i="1" s="1"/>
  <c r="AE897" i="1"/>
  <c r="AF897" i="1" s="1"/>
  <c r="AE898" i="1"/>
  <c r="AF898" i="1" s="1"/>
  <c r="AE899" i="1"/>
  <c r="AF899" i="1" s="1"/>
  <c r="AE900" i="1"/>
  <c r="AF900" i="1" s="1"/>
  <c r="AE901" i="1"/>
  <c r="AF901" i="1" s="1"/>
  <c r="AE902" i="1"/>
  <c r="AF902" i="1" s="1"/>
  <c r="AE903" i="1"/>
  <c r="AF903" i="1" s="1"/>
  <c r="AE904" i="1"/>
  <c r="AF904" i="1" s="1"/>
  <c r="AE905" i="1"/>
  <c r="AF905" i="1" s="1"/>
  <c r="AE906" i="1"/>
  <c r="AF906" i="1" s="1"/>
  <c r="AE907" i="1"/>
  <c r="AF907" i="1" s="1"/>
  <c r="AE908" i="1"/>
  <c r="AF908" i="1" s="1"/>
  <c r="AE909" i="1"/>
  <c r="AF909" i="1" s="1"/>
  <c r="AE910" i="1"/>
  <c r="AF910" i="1" s="1"/>
  <c r="AE911" i="1"/>
  <c r="AF911" i="1" s="1"/>
  <c r="AE912" i="1"/>
  <c r="AF912" i="1" s="1"/>
  <c r="AE913" i="1"/>
  <c r="AF913" i="1" s="1"/>
  <c r="AE914" i="1"/>
  <c r="AF914" i="1" s="1"/>
  <c r="AE915" i="1"/>
  <c r="AF915" i="1" s="1"/>
  <c r="AE916" i="1"/>
  <c r="AF916" i="1" s="1"/>
  <c r="AE917" i="1"/>
  <c r="AF917" i="1" s="1"/>
  <c r="AE918" i="1"/>
  <c r="AF918" i="1" s="1"/>
  <c r="AE919" i="1"/>
  <c r="AF919" i="1" s="1"/>
  <c r="AE920" i="1"/>
  <c r="AF920" i="1" s="1"/>
  <c r="AE921" i="1"/>
  <c r="AF921" i="1" s="1"/>
  <c r="AE922" i="1"/>
  <c r="AF922" i="1" s="1"/>
  <c r="AE923" i="1"/>
  <c r="AF923" i="1" s="1"/>
  <c r="AE924" i="1"/>
  <c r="AF924" i="1" s="1"/>
  <c r="AE925" i="1"/>
  <c r="AF925" i="1" s="1"/>
  <c r="AE926" i="1"/>
  <c r="AF926" i="1" s="1"/>
  <c r="AE927" i="1"/>
  <c r="AF927" i="1" s="1"/>
  <c r="AE928" i="1"/>
  <c r="AF928" i="1" s="1"/>
  <c r="AE929" i="1"/>
  <c r="AF929" i="1" s="1"/>
  <c r="AE930" i="1"/>
  <c r="AF930" i="1" s="1"/>
  <c r="AE931" i="1"/>
  <c r="AF931" i="1" s="1"/>
  <c r="AE932" i="1"/>
  <c r="AF932" i="1" s="1"/>
  <c r="AE933" i="1"/>
  <c r="AF933" i="1" s="1"/>
  <c r="AE934" i="1"/>
  <c r="AF934" i="1" s="1"/>
  <c r="AE935" i="1"/>
  <c r="AF935" i="1" s="1"/>
  <c r="AE936" i="1"/>
  <c r="AF936" i="1" s="1"/>
  <c r="AE937" i="1"/>
  <c r="AF937" i="1" s="1"/>
  <c r="AE938" i="1"/>
  <c r="AF938" i="1" s="1"/>
  <c r="AE939" i="1"/>
  <c r="AF939" i="1" s="1"/>
  <c r="AE940" i="1"/>
  <c r="AF940" i="1" s="1"/>
  <c r="AE941" i="1"/>
  <c r="AF941" i="1" s="1"/>
  <c r="AE942" i="1"/>
  <c r="AF942" i="1" s="1"/>
  <c r="AE943" i="1"/>
  <c r="AF943" i="1" s="1"/>
  <c r="AE944" i="1"/>
  <c r="AF944" i="1" s="1"/>
  <c r="AE945" i="1"/>
  <c r="AF945" i="1" s="1"/>
  <c r="AE946" i="1"/>
  <c r="AF946" i="1" s="1"/>
  <c r="AE947" i="1"/>
  <c r="AF947" i="1" s="1"/>
  <c r="AE948" i="1"/>
  <c r="AF948" i="1" s="1"/>
  <c r="AE949" i="1"/>
  <c r="AF949" i="1" s="1"/>
  <c r="AE950" i="1"/>
  <c r="AF950" i="1" s="1"/>
  <c r="AE951" i="1"/>
  <c r="AF951" i="1" s="1"/>
  <c r="AE952" i="1"/>
  <c r="AF952" i="1" s="1"/>
  <c r="AE953" i="1"/>
  <c r="AF953" i="1" s="1"/>
  <c r="AE954" i="1"/>
  <c r="AF954" i="1" s="1"/>
  <c r="AE955" i="1"/>
  <c r="AF955" i="1" s="1"/>
  <c r="AE956" i="1"/>
  <c r="AF956" i="1" s="1"/>
  <c r="AE957" i="1"/>
  <c r="AF957" i="1" s="1"/>
  <c r="AE958" i="1"/>
  <c r="AF958" i="1" s="1"/>
  <c r="AE959" i="1"/>
  <c r="AF959" i="1" s="1"/>
  <c r="AE960" i="1"/>
  <c r="AF960" i="1" s="1"/>
  <c r="AE961" i="1"/>
  <c r="AF961" i="1" s="1"/>
  <c r="AE962" i="1"/>
  <c r="AF962" i="1" s="1"/>
  <c r="AE963" i="1"/>
  <c r="AF963" i="1" s="1"/>
  <c r="AE964" i="1"/>
  <c r="AF964" i="1" s="1"/>
  <c r="AE965" i="1"/>
  <c r="AF965" i="1" s="1"/>
  <c r="AE966" i="1"/>
  <c r="AF966" i="1" s="1"/>
  <c r="AE967" i="1"/>
  <c r="AF967" i="1" s="1"/>
  <c r="AE968" i="1"/>
  <c r="AF968" i="1" s="1"/>
  <c r="AE969" i="1"/>
  <c r="AF969" i="1" s="1"/>
  <c r="AE970" i="1"/>
  <c r="AF970" i="1" s="1"/>
  <c r="AE971" i="1"/>
  <c r="AF971" i="1" s="1"/>
  <c r="AE972" i="1"/>
  <c r="AF972" i="1" s="1"/>
  <c r="AE973" i="1"/>
  <c r="AF973" i="1" s="1"/>
  <c r="AE974" i="1"/>
  <c r="AF974" i="1" s="1"/>
  <c r="AE975" i="1"/>
  <c r="AF975" i="1" s="1"/>
  <c r="AE976" i="1"/>
  <c r="AF976" i="1" s="1"/>
  <c r="AE977" i="1"/>
  <c r="AF977" i="1" s="1"/>
  <c r="AE978" i="1"/>
  <c r="AF978" i="1" s="1"/>
  <c r="AE979" i="1"/>
  <c r="AF979" i="1" s="1"/>
  <c r="AE980" i="1"/>
  <c r="AF980" i="1" s="1"/>
  <c r="AE981" i="1"/>
  <c r="AF981" i="1" s="1"/>
  <c r="AE982" i="1"/>
  <c r="AF982" i="1" s="1"/>
  <c r="AE983" i="1"/>
  <c r="AF983" i="1" s="1"/>
  <c r="AE984" i="1"/>
  <c r="AF984" i="1" s="1"/>
  <c r="AE985" i="1"/>
  <c r="AF985" i="1" s="1"/>
  <c r="AE986" i="1"/>
  <c r="AF986" i="1" s="1"/>
  <c r="AE987" i="1"/>
  <c r="AF987" i="1" s="1"/>
  <c r="AE988" i="1"/>
  <c r="AF988" i="1" s="1"/>
  <c r="AE989" i="1"/>
  <c r="AF989" i="1" s="1"/>
  <c r="AE990" i="1"/>
  <c r="AF990" i="1" s="1"/>
  <c r="AE991" i="1"/>
  <c r="AF991" i="1" s="1"/>
  <c r="AE992" i="1"/>
  <c r="AF992" i="1" s="1"/>
  <c r="AE993" i="1"/>
  <c r="AF993" i="1" s="1"/>
  <c r="AE994" i="1"/>
  <c r="AF994" i="1" s="1"/>
  <c r="AE995" i="1"/>
  <c r="AF995" i="1" s="1"/>
  <c r="AE996" i="1"/>
  <c r="AF996" i="1" s="1"/>
  <c r="AE997" i="1"/>
  <c r="AF997" i="1" s="1"/>
  <c r="AE998" i="1"/>
  <c r="AF998" i="1" s="1"/>
  <c r="AE999" i="1"/>
  <c r="AF999" i="1" s="1"/>
  <c r="AE1000" i="1"/>
  <c r="AF1000" i="1" s="1"/>
  <c r="AE1001" i="1"/>
  <c r="AF1001" i="1" s="1"/>
  <c r="AE1002" i="1"/>
  <c r="AF1002" i="1" s="1"/>
  <c r="AE1003" i="1"/>
  <c r="AF1003" i="1" s="1"/>
  <c r="AE1004" i="1"/>
  <c r="AF1004" i="1" s="1"/>
  <c r="AE1005" i="1"/>
  <c r="AF1005" i="1" s="1"/>
  <c r="AE1006" i="1"/>
  <c r="AF1006" i="1" s="1"/>
  <c r="AE1007" i="1"/>
  <c r="AF1007" i="1" s="1"/>
  <c r="AE1008" i="1"/>
  <c r="AF1008" i="1" s="1"/>
  <c r="AE1009" i="1"/>
  <c r="AF1009" i="1" s="1"/>
  <c r="AE1010" i="1"/>
  <c r="AF1010" i="1" s="1"/>
  <c r="AE1011" i="1"/>
  <c r="AF1011" i="1" s="1"/>
  <c r="AE1012" i="1"/>
  <c r="AF1012" i="1" s="1"/>
  <c r="AE1013" i="1"/>
  <c r="AF1013" i="1" s="1"/>
  <c r="AE1014" i="1"/>
  <c r="AF1014" i="1" s="1"/>
  <c r="AE1015" i="1"/>
  <c r="AF1015" i="1" s="1"/>
  <c r="AE1016" i="1"/>
  <c r="AF1016" i="1" s="1"/>
  <c r="AE1017" i="1"/>
  <c r="AF1017" i="1" s="1"/>
  <c r="AE1018" i="1"/>
  <c r="AF1018" i="1" s="1"/>
  <c r="AE1019" i="1"/>
  <c r="AF1019" i="1" s="1"/>
  <c r="AE1020" i="1"/>
  <c r="AF1020" i="1" s="1"/>
  <c r="AE1021" i="1"/>
  <c r="AF1021" i="1" s="1"/>
  <c r="AE1022" i="1"/>
  <c r="AF1022" i="1" s="1"/>
  <c r="AE1023" i="1"/>
  <c r="AF1023" i="1" s="1"/>
  <c r="AE1024" i="1"/>
  <c r="AF1024" i="1" s="1"/>
  <c r="AE1025" i="1"/>
  <c r="AF1025" i="1" s="1"/>
  <c r="AE1026" i="1"/>
  <c r="AF1026" i="1" s="1"/>
  <c r="AB3" i="1"/>
  <c r="AC3" i="1" s="1"/>
  <c r="AB4" i="1"/>
  <c r="AC4" i="1" s="1"/>
  <c r="AB5" i="1"/>
  <c r="AC5" i="1" s="1"/>
  <c r="AB6" i="1"/>
  <c r="AC6" i="1" s="1"/>
  <c r="AB7" i="1"/>
  <c r="AC7" i="1" s="1"/>
  <c r="AB8" i="1"/>
  <c r="AC8" i="1" s="1"/>
  <c r="AB9" i="1"/>
  <c r="AC9" i="1" s="1"/>
  <c r="AB10" i="1"/>
  <c r="AC10" i="1" s="1"/>
  <c r="AB11" i="1"/>
  <c r="AC11" i="1" s="1"/>
  <c r="AB12" i="1"/>
  <c r="AC12" i="1" s="1"/>
  <c r="AB13" i="1"/>
  <c r="AC13" i="1" s="1"/>
  <c r="AB14" i="1"/>
  <c r="AC14" i="1" s="1"/>
  <c r="AB15" i="1"/>
  <c r="AC15" i="1" s="1"/>
  <c r="AB16" i="1"/>
  <c r="AC16" i="1" s="1"/>
  <c r="AB17" i="1"/>
  <c r="AC17" i="1" s="1"/>
  <c r="AB18" i="1"/>
  <c r="AC18" i="1" s="1"/>
  <c r="AB19" i="1"/>
  <c r="AC19" i="1" s="1"/>
  <c r="AB20" i="1"/>
  <c r="AC20" i="1" s="1"/>
  <c r="AB21" i="1"/>
  <c r="AC21" i="1" s="1"/>
  <c r="AB22" i="1"/>
  <c r="AC22" i="1" s="1"/>
  <c r="AB23" i="1"/>
  <c r="AC23" i="1" s="1"/>
  <c r="AB24" i="1"/>
  <c r="AC24" i="1" s="1"/>
  <c r="AB25" i="1"/>
  <c r="AC25" i="1" s="1"/>
  <c r="AB26" i="1"/>
  <c r="AC26" i="1" s="1"/>
  <c r="AB27" i="1"/>
  <c r="AC27" i="1" s="1"/>
  <c r="AB28" i="1"/>
  <c r="AC28" i="1" s="1"/>
  <c r="AB29" i="1"/>
  <c r="AC29" i="1" s="1"/>
  <c r="AB30" i="1"/>
  <c r="AC30" i="1" s="1"/>
  <c r="AB31" i="1"/>
  <c r="AC31" i="1" s="1"/>
  <c r="AB32" i="1"/>
  <c r="AC32" i="1" s="1"/>
  <c r="AB33" i="1"/>
  <c r="AC33" i="1" s="1"/>
  <c r="AB34" i="1"/>
  <c r="AC34" i="1" s="1"/>
  <c r="AB35" i="1"/>
  <c r="AC35" i="1" s="1"/>
  <c r="AB36" i="1"/>
  <c r="AC36" i="1" s="1"/>
  <c r="AB37" i="1"/>
  <c r="AC37" i="1" s="1"/>
  <c r="AB38" i="1"/>
  <c r="AC38" i="1" s="1"/>
  <c r="AB39" i="1"/>
  <c r="AC39" i="1" s="1"/>
  <c r="AB40" i="1"/>
  <c r="AC40" i="1" s="1"/>
  <c r="AB41" i="1"/>
  <c r="AC41" i="1" s="1"/>
  <c r="AB42" i="1"/>
  <c r="AC42" i="1" s="1"/>
  <c r="AB43" i="1"/>
  <c r="AC43" i="1" s="1"/>
  <c r="AB44" i="1"/>
  <c r="AC44" i="1" s="1"/>
  <c r="AB45" i="1"/>
  <c r="AC45" i="1" s="1"/>
  <c r="AB46" i="1"/>
  <c r="AC46" i="1" s="1"/>
  <c r="AB47" i="1"/>
  <c r="AC47" i="1" s="1"/>
  <c r="AB48" i="1"/>
  <c r="AC48" i="1" s="1"/>
  <c r="AB49" i="1"/>
  <c r="AC49" i="1" s="1"/>
  <c r="AB50" i="1"/>
  <c r="AC50" i="1" s="1"/>
  <c r="AB51" i="1"/>
  <c r="AC51" i="1" s="1"/>
  <c r="AB52" i="1"/>
  <c r="AC52" i="1" s="1"/>
  <c r="AB53" i="1"/>
  <c r="AC53" i="1" s="1"/>
  <c r="AB54" i="1"/>
  <c r="AC54" i="1" s="1"/>
  <c r="AB55" i="1"/>
  <c r="AC55" i="1" s="1"/>
  <c r="AB56" i="1"/>
  <c r="AC56" i="1" s="1"/>
  <c r="AB57" i="1"/>
  <c r="AC57" i="1" s="1"/>
  <c r="AB58" i="1"/>
  <c r="AC58" i="1" s="1"/>
  <c r="AB59" i="1"/>
  <c r="AC59" i="1" s="1"/>
  <c r="AB60" i="1"/>
  <c r="AC60" i="1" s="1"/>
  <c r="AB61" i="1"/>
  <c r="AC61" i="1" s="1"/>
  <c r="AB62" i="1"/>
  <c r="AC62" i="1" s="1"/>
  <c r="AB63" i="1"/>
  <c r="AC63" i="1" s="1"/>
  <c r="AB64" i="1"/>
  <c r="AC64" i="1" s="1"/>
  <c r="AB65" i="1"/>
  <c r="AC65" i="1" s="1"/>
  <c r="AB66" i="1"/>
  <c r="AC66" i="1" s="1"/>
  <c r="AB67" i="1"/>
  <c r="AC67" i="1" s="1"/>
  <c r="AB68" i="1"/>
  <c r="AC68" i="1" s="1"/>
  <c r="AB69" i="1"/>
  <c r="AC69" i="1" s="1"/>
  <c r="AB70" i="1"/>
  <c r="AC70" i="1" s="1"/>
  <c r="AB71" i="1"/>
  <c r="AC71" i="1" s="1"/>
  <c r="AB72" i="1"/>
  <c r="AC72" i="1" s="1"/>
  <c r="AB73" i="1"/>
  <c r="AC73" i="1" s="1"/>
  <c r="AB74" i="1"/>
  <c r="AC74" i="1" s="1"/>
  <c r="AB75" i="1"/>
  <c r="AC75" i="1" s="1"/>
  <c r="AB76" i="1"/>
  <c r="AC76" i="1" s="1"/>
  <c r="AB77" i="1"/>
  <c r="AC77" i="1" s="1"/>
  <c r="AB78" i="1"/>
  <c r="AC78" i="1" s="1"/>
  <c r="AB79" i="1"/>
  <c r="AC79" i="1" s="1"/>
  <c r="AB80" i="1"/>
  <c r="AC80" i="1" s="1"/>
  <c r="AB81" i="1"/>
  <c r="AC81" i="1" s="1"/>
  <c r="AB82" i="1"/>
  <c r="AC82" i="1" s="1"/>
  <c r="AB83" i="1"/>
  <c r="AC83" i="1" s="1"/>
  <c r="AB84" i="1"/>
  <c r="AC84" i="1" s="1"/>
  <c r="AB85" i="1"/>
  <c r="AC85" i="1" s="1"/>
  <c r="AB86" i="1"/>
  <c r="AC86" i="1" s="1"/>
  <c r="AB87" i="1"/>
  <c r="AC87" i="1" s="1"/>
  <c r="AB88" i="1"/>
  <c r="AC88" i="1" s="1"/>
  <c r="AB89" i="1"/>
  <c r="AC89" i="1" s="1"/>
  <c r="AB90" i="1"/>
  <c r="AC90" i="1" s="1"/>
  <c r="AB91" i="1"/>
  <c r="AC91" i="1" s="1"/>
  <c r="AB92" i="1"/>
  <c r="AC92" i="1" s="1"/>
  <c r="AB93" i="1"/>
  <c r="AC93" i="1" s="1"/>
  <c r="AB94" i="1"/>
  <c r="AC94" i="1" s="1"/>
  <c r="AB95" i="1"/>
  <c r="AC95" i="1" s="1"/>
  <c r="AB96" i="1"/>
  <c r="AC96" i="1" s="1"/>
  <c r="AB97" i="1"/>
  <c r="AC97" i="1" s="1"/>
  <c r="AB98" i="1"/>
  <c r="AC98" i="1" s="1"/>
  <c r="AB99" i="1"/>
  <c r="AC99" i="1" s="1"/>
  <c r="AB100" i="1"/>
  <c r="AC100" i="1" s="1"/>
  <c r="AB101" i="1"/>
  <c r="AC101" i="1" s="1"/>
  <c r="AB102" i="1"/>
  <c r="AC102" i="1" s="1"/>
  <c r="AB103" i="1"/>
  <c r="AC103" i="1" s="1"/>
  <c r="AB104" i="1"/>
  <c r="AC104" i="1" s="1"/>
  <c r="AB105" i="1"/>
  <c r="AC105" i="1" s="1"/>
  <c r="AB106" i="1"/>
  <c r="AC106" i="1" s="1"/>
  <c r="AB107" i="1"/>
  <c r="AC107" i="1" s="1"/>
  <c r="AB108" i="1"/>
  <c r="AC108" i="1" s="1"/>
  <c r="AB109" i="1"/>
  <c r="AC109" i="1" s="1"/>
  <c r="AB110" i="1"/>
  <c r="AC110" i="1" s="1"/>
  <c r="AB111" i="1"/>
  <c r="AC111" i="1" s="1"/>
  <c r="AB112" i="1"/>
  <c r="AC112" i="1" s="1"/>
  <c r="AB113" i="1"/>
  <c r="AC113" i="1" s="1"/>
  <c r="AB114" i="1"/>
  <c r="AC114" i="1" s="1"/>
  <c r="AB115" i="1"/>
  <c r="AC115" i="1" s="1"/>
  <c r="AB116" i="1"/>
  <c r="AC116" i="1" s="1"/>
  <c r="AB117" i="1"/>
  <c r="AC117" i="1" s="1"/>
  <c r="AB118" i="1"/>
  <c r="AC118" i="1" s="1"/>
  <c r="AB119" i="1"/>
  <c r="AC119" i="1" s="1"/>
  <c r="AB120" i="1"/>
  <c r="AC120" i="1" s="1"/>
  <c r="AB121" i="1"/>
  <c r="AC121" i="1" s="1"/>
  <c r="AB122" i="1"/>
  <c r="AC122" i="1" s="1"/>
  <c r="AB123" i="1"/>
  <c r="AC123" i="1" s="1"/>
  <c r="AB124" i="1"/>
  <c r="AC124" i="1" s="1"/>
  <c r="AB125" i="1"/>
  <c r="AC125" i="1" s="1"/>
  <c r="AB126" i="1"/>
  <c r="AC126" i="1" s="1"/>
  <c r="AB127" i="1"/>
  <c r="AC127" i="1" s="1"/>
  <c r="AB128" i="1"/>
  <c r="AC128" i="1" s="1"/>
  <c r="AB129" i="1"/>
  <c r="AC129" i="1" s="1"/>
  <c r="AB130" i="1"/>
  <c r="AC130" i="1" s="1"/>
  <c r="AB131" i="1"/>
  <c r="AC131" i="1" s="1"/>
  <c r="AB132" i="1"/>
  <c r="AC132" i="1" s="1"/>
  <c r="AB133" i="1"/>
  <c r="AC133" i="1" s="1"/>
  <c r="AB134" i="1"/>
  <c r="AC134" i="1" s="1"/>
  <c r="AB135" i="1"/>
  <c r="AC135" i="1" s="1"/>
  <c r="AB136" i="1"/>
  <c r="AC136" i="1" s="1"/>
  <c r="AB137" i="1"/>
  <c r="AC137" i="1" s="1"/>
  <c r="AB138" i="1"/>
  <c r="AC138" i="1" s="1"/>
  <c r="AB139" i="1"/>
  <c r="AC139" i="1" s="1"/>
  <c r="AB140" i="1"/>
  <c r="AC140" i="1" s="1"/>
  <c r="AB141" i="1"/>
  <c r="AC141" i="1" s="1"/>
  <c r="AB142" i="1"/>
  <c r="AC142" i="1" s="1"/>
  <c r="AB143" i="1"/>
  <c r="AC143" i="1" s="1"/>
  <c r="AB144" i="1"/>
  <c r="AC144" i="1" s="1"/>
  <c r="AB145" i="1"/>
  <c r="AC145" i="1" s="1"/>
  <c r="AB146" i="1"/>
  <c r="AC146" i="1" s="1"/>
  <c r="AB147" i="1"/>
  <c r="AC147" i="1" s="1"/>
  <c r="AB148" i="1"/>
  <c r="AC148" i="1" s="1"/>
  <c r="AB149" i="1"/>
  <c r="AC149" i="1" s="1"/>
  <c r="AB150" i="1"/>
  <c r="AC150" i="1" s="1"/>
  <c r="AB151" i="1"/>
  <c r="AC151" i="1" s="1"/>
  <c r="AB152" i="1"/>
  <c r="AC152" i="1" s="1"/>
  <c r="AB153" i="1"/>
  <c r="AC153" i="1" s="1"/>
  <c r="AB154" i="1"/>
  <c r="AC154" i="1" s="1"/>
  <c r="AB155" i="1"/>
  <c r="AC155" i="1" s="1"/>
  <c r="AB156" i="1"/>
  <c r="AC156" i="1" s="1"/>
  <c r="AB157" i="1"/>
  <c r="AC157" i="1" s="1"/>
  <c r="AB158" i="1"/>
  <c r="AC158" i="1" s="1"/>
  <c r="AB159" i="1"/>
  <c r="AC159" i="1" s="1"/>
  <c r="AB160" i="1"/>
  <c r="AC160" i="1" s="1"/>
  <c r="AB161" i="1"/>
  <c r="AC161" i="1" s="1"/>
  <c r="AB162" i="1"/>
  <c r="AC162" i="1" s="1"/>
  <c r="AB163" i="1"/>
  <c r="AC163" i="1" s="1"/>
  <c r="AB164" i="1"/>
  <c r="AC164" i="1" s="1"/>
  <c r="AB165" i="1"/>
  <c r="AC165" i="1" s="1"/>
  <c r="AB166" i="1"/>
  <c r="AC166" i="1" s="1"/>
  <c r="AB167" i="1"/>
  <c r="AC167" i="1" s="1"/>
  <c r="AB168" i="1"/>
  <c r="AC168" i="1" s="1"/>
  <c r="AB169" i="1"/>
  <c r="AC169" i="1" s="1"/>
  <c r="AB170" i="1"/>
  <c r="AC170" i="1" s="1"/>
  <c r="AB171" i="1"/>
  <c r="AC171" i="1" s="1"/>
  <c r="AB172" i="1"/>
  <c r="AC172" i="1" s="1"/>
  <c r="AB173" i="1"/>
  <c r="AC173" i="1" s="1"/>
  <c r="AB174" i="1"/>
  <c r="AC174" i="1" s="1"/>
  <c r="AB175" i="1"/>
  <c r="AC175" i="1" s="1"/>
  <c r="AB176" i="1"/>
  <c r="AC176" i="1" s="1"/>
  <c r="AB177" i="1"/>
  <c r="AC177" i="1" s="1"/>
  <c r="AB178" i="1"/>
  <c r="AC178" i="1" s="1"/>
  <c r="AB179" i="1"/>
  <c r="AC179" i="1" s="1"/>
  <c r="AB180" i="1"/>
  <c r="AC180" i="1" s="1"/>
  <c r="AB181" i="1"/>
  <c r="AC181" i="1" s="1"/>
  <c r="AB182" i="1"/>
  <c r="AC182" i="1" s="1"/>
  <c r="AB183" i="1"/>
  <c r="AC183" i="1" s="1"/>
  <c r="AB184" i="1"/>
  <c r="AC184" i="1" s="1"/>
  <c r="AB185" i="1"/>
  <c r="AC185" i="1" s="1"/>
  <c r="AB186" i="1"/>
  <c r="AC186" i="1" s="1"/>
  <c r="AB187" i="1"/>
  <c r="AC187" i="1" s="1"/>
  <c r="AB188" i="1"/>
  <c r="AC188" i="1" s="1"/>
  <c r="AB189" i="1"/>
  <c r="AC189" i="1" s="1"/>
  <c r="AB190" i="1"/>
  <c r="AC190" i="1" s="1"/>
  <c r="AB191" i="1"/>
  <c r="AC191" i="1" s="1"/>
  <c r="AB192" i="1"/>
  <c r="AC192" i="1" s="1"/>
  <c r="AB193" i="1"/>
  <c r="AC193" i="1" s="1"/>
  <c r="AB194" i="1"/>
  <c r="AC194" i="1" s="1"/>
  <c r="AB195" i="1"/>
  <c r="AC195" i="1" s="1"/>
  <c r="AB196" i="1"/>
  <c r="AC196" i="1" s="1"/>
  <c r="AB197" i="1"/>
  <c r="AC197" i="1" s="1"/>
  <c r="AB198" i="1"/>
  <c r="AC198" i="1" s="1"/>
  <c r="AB199" i="1"/>
  <c r="AC199" i="1" s="1"/>
  <c r="AB200" i="1"/>
  <c r="AC200" i="1" s="1"/>
  <c r="AB201" i="1"/>
  <c r="AC201" i="1" s="1"/>
  <c r="AB202" i="1"/>
  <c r="AC202" i="1" s="1"/>
  <c r="AB203" i="1"/>
  <c r="AC203" i="1" s="1"/>
  <c r="AB204" i="1"/>
  <c r="AC204" i="1" s="1"/>
  <c r="AB205" i="1"/>
  <c r="AC205" i="1" s="1"/>
  <c r="AB206" i="1"/>
  <c r="AC206" i="1" s="1"/>
  <c r="AB207" i="1"/>
  <c r="AC207" i="1" s="1"/>
  <c r="AB208" i="1"/>
  <c r="AC208" i="1" s="1"/>
  <c r="AB209" i="1"/>
  <c r="AC209" i="1" s="1"/>
  <c r="AB210" i="1"/>
  <c r="AC210" i="1" s="1"/>
  <c r="AB211" i="1"/>
  <c r="AC211" i="1" s="1"/>
  <c r="AB212" i="1"/>
  <c r="AC212" i="1" s="1"/>
  <c r="AB213" i="1"/>
  <c r="AC213" i="1" s="1"/>
  <c r="AB214" i="1"/>
  <c r="AC214" i="1" s="1"/>
  <c r="AB215" i="1"/>
  <c r="AC215" i="1" s="1"/>
  <c r="AB216" i="1"/>
  <c r="AC216" i="1" s="1"/>
  <c r="AB217" i="1"/>
  <c r="AC217" i="1" s="1"/>
  <c r="AB218" i="1"/>
  <c r="AC218" i="1" s="1"/>
  <c r="AB219" i="1"/>
  <c r="AC219" i="1" s="1"/>
  <c r="AB220" i="1"/>
  <c r="AC220" i="1" s="1"/>
  <c r="AB221" i="1"/>
  <c r="AC221" i="1" s="1"/>
  <c r="AB222" i="1"/>
  <c r="AC222" i="1" s="1"/>
  <c r="AB223" i="1"/>
  <c r="AC223" i="1" s="1"/>
  <c r="AB224" i="1"/>
  <c r="AC224" i="1" s="1"/>
  <c r="AB225" i="1"/>
  <c r="AC225" i="1" s="1"/>
  <c r="AB226" i="1"/>
  <c r="AC226" i="1" s="1"/>
  <c r="AB227" i="1"/>
  <c r="AC227" i="1" s="1"/>
  <c r="AB228" i="1"/>
  <c r="AC228" i="1" s="1"/>
  <c r="AB229" i="1"/>
  <c r="AC229" i="1" s="1"/>
  <c r="AB230" i="1"/>
  <c r="AC230" i="1" s="1"/>
  <c r="AB231" i="1"/>
  <c r="AC231" i="1" s="1"/>
  <c r="AB232" i="1"/>
  <c r="AC232" i="1" s="1"/>
  <c r="AB233" i="1"/>
  <c r="AC233" i="1" s="1"/>
  <c r="AB234" i="1"/>
  <c r="AC234" i="1" s="1"/>
  <c r="AB235" i="1"/>
  <c r="AC235" i="1" s="1"/>
  <c r="AB236" i="1"/>
  <c r="AC236" i="1" s="1"/>
  <c r="AB237" i="1"/>
  <c r="AC237" i="1" s="1"/>
  <c r="AB238" i="1"/>
  <c r="AC238" i="1" s="1"/>
  <c r="AB239" i="1"/>
  <c r="AC239" i="1" s="1"/>
  <c r="AB240" i="1"/>
  <c r="AC240" i="1" s="1"/>
  <c r="AB241" i="1"/>
  <c r="AC241" i="1" s="1"/>
  <c r="AB242" i="1"/>
  <c r="AC242" i="1" s="1"/>
  <c r="AB243" i="1"/>
  <c r="AC243" i="1" s="1"/>
  <c r="AB244" i="1"/>
  <c r="AC244" i="1" s="1"/>
  <c r="AB245" i="1"/>
  <c r="AC245" i="1" s="1"/>
  <c r="AB246" i="1"/>
  <c r="AC246" i="1" s="1"/>
  <c r="AB247" i="1"/>
  <c r="AC247" i="1" s="1"/>
  <c r="AB248" i="1"/>
  <c r="AC248" i="1" s="1"/>
  <c r="AB249" i="1"/>
  <c r="AC249" i="1" s="1"/>
  <c r="AB250" i="1"/>
  <c r="AC250" i="1" s="1"/>
  <c r="AB251" i="1"/>
  <c r="AC251" i="1" s="1"/>
  <c r="AB252" i="1"/>
  <c r="AC252" i="1" s="1"/>
  <c r="AB253" i="1"/>
  <c r="AC253" i="1" s="1"/>
  <c r="AB254" i="1"/>
  <c r="AC254" i="1" s="1"/>
  <c r="AB255" i="1"/>
  <c r="AC255" i="1" s="1"/>
  <c r="AB256" i="1"/>
  <c r="AC256" i="1" s="1"/>
  <c r="AB257" i="1"/>
  <c r="AC257" i="1" s="1"/>
  <c r="AB258" i="1"/>
  <c r="AC258" i="1" s="1"/>
  <c r="AB259" i="1"/>
  <c r="AC259" i="1" s="1"/>
  <c r="AB260" i="1"/>
  <c r="AC260" i="1" s="1"/>
  <c r="AB261" i="1"/>
  <c r="AC261" i="1" s="1"/>
  <c r="AB262" i="1"/>
  <c r="AC262" i="1" s="1"/>
  <c r="AB263" i="1"/>
  <c r="AC263" i="1" s="1"/>
  <c r="AB264" i="1"/>
  <c r="AC264" i="1" s="1"/>
  <c r="AB265" i="1"/>
  <c r="AC265" i="1" s="1"/>
  <c r="AB266" i="1"/>
  <c r="AC266" i="1" s="1"/>
  <c r="AB267" i="1"/>
  <c r="AC267" i="1" s="1"/>
  <c r="AB268" i="1"/>
  <c r="AC268" i="1" s="1"/>
  <c r="AB269" i="1"/>
  <c r="AC269" i="1" s="1"/>
  <c r="AB270" i="1"/>
  <c r="AC270" i="1" s="1"/>
  <c r="AB271" i="1"/>
  <c r="AC271" i="1" s="1"/>
  <c r="AB272" i="1"/>
  <c r="AC272" i="1" s="1"/>
  <c r="AB273" i="1"/>
  <c r="AC273" i="1" s="1"/>
  <c r="AB274" i="1"/>
  <c r="AC274" i="1" s="1"/>
  <c r="AB275" i="1"/>
  <c r="AC275" i="1" s="1"/>
  <c r="AB276" i="1"/>
  <c r="AC276" i="1" s="1"/>
  <c r="AB277" i="1"/>
  <c r="AC277" i="1" s="1"/>
  <c r="AB278" i="1"/>
  <c r="AC278" i="1" s="1"/>
  <c r="AB279" i="1"/>
  <c r="AC279" i="1" s="1"/>
  <c r="AB280" i="1"/>
  <c r="AC280" i="1" s="1"/>
  <c r="AB281" i="1"/>
  <c r="AC281" i="1" s="1"/>
  <c r="AB282" i="1"/>
  <c r="AC282" i="1" s="1"/>
  <c r="AB283" i="1"/>
  <c r="AC283" i="1" s="1"/>
  <c r="AB284" i="1"/>
  <c r="AC284" i="1" s="1"/>
  <c r="AB285" i="1"/>
  <c r="AC285" i="1" s="1"/>
  <c r="AB286" i="1"/>
  <c r="AC286" i="1" s="1"/>
  <c r="AB287" i="1"/>
  <c r="AC287" i="1" s="1"/>
  <c r="AB288" i="1"/>
  <c r="AC288" i="1" s="1"/>
  <c r="AB289" i="1"/>
  <c r="AC289" i="1" s="1"/>
  <c r="AB290" i="1"/>
  <c r="AC290" i="1" s="1"/>
  <c r="AB291" i="1"/>
  <c r="AC291" i="1" s="1"/>
  <c r="AB292" i="1"/>
  <c r="AC292" i="1" s="1"/>
  <c r="AB293" i="1"/>
  <c r="AC293" i="1" s="1"/>
  <c r="AB294" i="1"/>
  <c r="AC294" i="1" s="1"/>
  <c r="AB295" i="1"/>
  <c r="AC295" i="1" s="1"/>
  <c r="AB296" i="1"/>
  <c r="AC296" i="1" s="1"/>
  <c r="AB297" i="1"/>
  <c r="AC297" i="1" s="1"/>
  <c r="AB298" i="1"/>
  <c r="AC298" i="1" s="1"/>
  <c r="AB299" i="1"/>
  <c r="AC299" i="1" s="1"/>
  <c r="AB300" i="1"/>
  <c r="AC300" i="1" s="1"/>
  <c r="AB301" i="1"/>
  <c r="AC301" i="1" s="1"/>
  <c r="AB302" i="1"/>
  <c r="AC302" i="1" s="1"/>
  <c r="AB303" i="1"/>
  <c r="AC303" i="1" s="1"/>
  <c r="AB304" i="1"/>
  <c r="AC304" i="1" s="1"/>
  <c r="AB305" i="1"/>
  <c r="AC305" i="1" s="1"/>
  <c r="AB306" i="1"/>
  <c r="AC306" i="1" s="1"/>
  <c r="AB307" i="1"/>
  <c r="AC307" i="1" s="1"/>
  <c r="AB308" i="1"/>
  <c r="AC308" i="1" s="1"/>
  <c r="AB309" i="1"/>
  <c r="AC309" i="1" s="1"/>
  <c r="AB310" i="1"/>
  <c r="AC310" i="1" s="1"/>
  <c r="AB311" i="1"/>
  <c r="AC311" i="1" s="1"/>
  <c r="AB312" i="1"/>
  <c r="AC312" i="1" s="1"/>
  <c r="AB313" i="1"/>
  <c r="AC313" i="1" s="1"/>
  <c r="AB314" i="1"/>
  <c r="AC314" i="1" s="1"/>
  <c r="AB315" i="1"/>
  <c r="AC315" i="1" s="1"/>
  <c r="AB316" i="1"/>
  <c r="AC316" i="1" s="1"/>
  <c r="AB317" i="1"/>
  <c r="AC317" i="1" s="1"/>
  <c r="AB318" i="1"/>
  <c r="AC318" i="1" s="1"/>
  <c r="AB319" i="1"/>
  <c r="AC319" i="1" s="1"/>
  <c r="AB320" i="1"/>
  <c r="AC320" i="1" s="1"/>
  <c r="AB321" i="1"/>
  <c r="AC321" i="1" s="1"/>
  <c r="AB322" i="1"/>
  <c r="AC322" i="1" s="1"/>
  <c r="AB323" i="1"/>
  <c r="AC323" i="1" s="1"/>
  <c r="AB324" i="1"/>
  <c r="AC324" i="1" s="1"/>
  <c r="AB325" i="1"/>
  <c r="AC325" i="1" s="1"/>
  <c r="AB326" i="1"/>
  <c r="AC326" i="1" s="1"/>
  <c r="AB327" i="1"/>
  <c r="AC327" i="1" s="1"/>
  <c r="AB328" i="1"/>
  <c r="AC328" i="1" s="1"/>
  <c r="AB329" i="1"/>
  <c r="AC329" i="1" s="1"/>
  <c r="AB330" i="1"/>
  <c r="AC330" i="1" s="1"/>
  <c r="AB331" i="1"/>
  <c r="AC331" i="1" s="1"/>
  <c r="AB332" i="1"/>
  <c r="AC332" i="1" s="1"/>
  <c r="AB333" i="1"/>
  <c r="AC333" i="1" s="1"/>
  <c r="AB334" i="1"/>
  <c r="AC334" i="1" s="1"/>
  <c r="AB335" i="1"/>
  <c r="AC335" i="1" s="1"/>
  <c r="AB336" i="1"/>
  <c r="AC336" i="1" s="1"/>
  <c r="AB337" i="1"/>
  <c r="AC337" i="1" s="1"/>
  <c r="AB338" i="1"/>
  <c r="AC338" i="1" s="1"/>
  <c r="AB339" i="1"/>
  <c r="AC339" i="1" s="1"/>
  <c r="AB340" i="1"/>
  <c r="AC340" i="1" s="1"/>
  <c r="AB341" i="1"/>
  <c r="AC341" i="1" s="1"/>
  <c r="AB342" i="1"/>
  <c r="AC342" i="1" s="1"/>
  <c r="AB343" i="1"/>
  <c r="AC343" i="1" s="1"/>
  <c r="AB344" i="1"/>
  <c r="AC344" i="1" s="1"/>
  <c r="AB345" i="1"/>
  <c r="AC345" i="1" s="1"/>
  <c r="AB346" i="1"/>
  <c r="AC346" i="1" s="1"/>
  <c r="AB347" i="1"/>
  <c r="AC347" i="1" s="1"/>
  <c r="AB348" i="1"/>
  <c r="AC348" i="1" s="1"/>
  <c r="AB349" i="1"/>
  <c r="AC349" i="1" s="1"/>
  <c r="AB350" i="1"/>
  <c r="AC350" i="1" s="1"/>
  <c r="AB351" i="1"/>
  <c r="AC351" i="1" s="1"/>
  <c r="AB352" i="1"/>
  <c r="AC352" i="1" s="1"/>
  <c r="AB353" i="1"/>
  <c r="AC353" i="1" s="1"/>
  <c r="AB354" i="1"/>
  <c r="AC354" i="1" s="1"/>
  <c r="AB355" i="1"/>
  <c r="AC355" i="1" s="1"/>
  <c r="AB356" i="1"/>
  <c r="AC356" i="1" s="1"/>
  <c r="AB357" i="1"/>
  <c r="AC357" i="1" s="1"/>
  <c r="AB358" i="1"/>
  <c r="AC358" i="1" s="1"/>
  <c r="AB359" i="1"/>
  <c r="AC359" i="1" s="1"/>
  <c r="AB360" i="1"/>
  <c r="AC360" i="1" s="1"/>
  <c r="AB361" i="1"/>
  <c r="AC361" i="1" s="1"/>
  <c r="AB362" i="1"/>
  <c r="AC362" i="1" s="1"/>
  <c r="AB363" i="1"/>
  <c r="AC363" i="1" s="1"/>
  <c r="AB364" i="1"/>
  <c r="AC364" i="1" s="1"/>
  <c r="AB365" i="1"/>
  <c r="AC365" i="1" s="1"/>
  <c r="AB366" i="1"/>
  <c r="AC366" i="1" s="1"/>
  <c r="AB367" i="1"/>
  <c r="AC367" i="1" s="1"/>
  <c r="AB368" i="1"/>
  <c r="AC368" i="1" s="1"/>
  <c r="AB369" i="1"/>
  <c r="AC369" i="1" s="1"/>
  <c r="AB370" i="1"/>
  <c r="AC370" i="1" s="1"/>
  <c r="AB371" i="1"/>
  <c r="AC371" i="1" s="1"/>
  <c r="AB372" i="1"/>
  <c r="AC372" i="1" s="1"/>
  <c r="AB373" i="1"/>
  <c r="AC373" i="1" s="1"/>
  <c r="AB374" i="1"/>
  <c r="AC374" i="1" s="1"/>
  <c r="AB375" i="1"/>
  <c r="AC375" i="1" s="1"/>
  <c r="AB376" i="1"/>
  <c r="AC376" i="1" s="1"/>
  <c r="AB377" i="1"/>
  <c r="AC377" i="1" s="1"/>
  <c r="AB378" i="1"/>
  <c r="AC378" i="1" s="1"/>
  <c r="AB379" i="1"/>
  <c r="AC379" i="1" s="1"/>
  <c r="AB380" i="1"/>
  <c r="AC380" i="1" s="1"/>
  <c r="AB381" i="1"/>
  <c r="AC381" i="1" s="1"/>
  <c r="AB382" i="1"/>
  <c r="AC382" i="1" s="1"/>
  <c r="AB383" i="1"/>
  <c r="AC383" i="1" s="1"/>
  <c r="AB384" i="1"/>
  <c r="AC384" i="1" s="1"/>
  <c r="AB385" i="1"/>
  <c r="AC385" i="1" s="1"/>
  <c r="AB386" i="1"/>
  <c r="AC386" i="1" s="1"/>
  <c r="AB387" i="1"/>
  <c r="AC387" i="1" s="1"/>
  <c r="AB388" i="1"/>
  <c r="AC388" i="1" s="1"/>
  <c r="AB389" i="1"/>
  <c r="AC389" i="1" s="1"/>
  <c r="AB390" i="1"/>
  <c r="AC390" i="1" s="1"/>
  <c r="AB391" i="1"/>
  <c r="AC391" i="1" s="1"/>
  <c r="AB392" i="1"/>
  <c r="AC392" i="1" s="1"/>
  <c r="AB393" i="1"/>
  <c r="AC393" i="1" s="1"/>
  <c r="AB394" i="1"/>
  <c r="AC394" i="1" s="1"/>
  <c r="AB395" i="1"/>
  <c r="AC395" i="1" s="1"/>
  <c r="AB396" i="1"/>
  <c r="AC396" i="1" s="1"/>
  <c r="AB397" i="1"/>
  <c r="AC397" i="1" s="1"/>
  <c r="AB398" i="1"/>
  <c r="AC398" i="1" s="1"/>
  <c r="AB399" i="1"/>
  <c r="AC399" i="1" s="1"/>
  <c r="AB400" i="1"/>
  <c r="AC400" i="1" s="1"/>
  <c r="AB401" i="1"/>
  <c r="AC401" i="1" s="1"/>
  <c r="AB402" i="1"/>
  <c r="AC402" i="1" s="1"/>
  <c r="AB403" i="1"/>
  <c r="AC403" i="1" s="1"/>
  <c r="AB404" i="1"/>
  <c r="AC404" i="1" s="1"/>
  <c r="AB405" i="1"/>
  <c r="AC405" i="1" s="1"/>
  <c r="AB406" i="1"/>
  <c r="AC406" i="1" s="1"/>
  <c r="AB407" i="1"/>
  <c r="AC407" i="1" s="1"/>
  <c r="AB408" i="1"/>
  <c r="AC408" i="1" s="1"/>
  <c r="AB409" i="1"/>
  <c r="AC409" i="1" s="1"/>
  <c r="AB410" i="1"/>
  <c r="AC410" i="1" s="1"/>
  <c r="AB411" i="1"/>
  <c r="AC411" i="1" s="1"/>
  <c r="AB412" i="1"/>
  <c r="AC412" i="1" s="1"/>
  <c r="AB413" i="1"/>
  <c r="AC413" i="1" s="1"/>
  <c r="AB414" i="1"/>
  <c r="AC414" i="1" s="1"/>
  <c r="AB415" i="1"/>
  <c r="AC415" i="1" s="1"/>
  <c r="AB416" i="1"/>
  <c r="AC416" i="1" s="1"/>
  <c r="AB417" i="1"/>
  <c r="AC417" i="1" s="1"/>
  <c r="AB418" i="1"/>
  <c r="AC418" i="1" s="1"/>
  <c r="AB419" i="1"/>
  <c r="AC419" i="1" s="1"/>
  <c r="AB420" i="1"/>
  <c r="AC420" i="1" s="1"/>
  <c r="AB421" i="1"/>
  <c r="AC421" i="1" s="1"/>
  <c r="AB422" i="1"/>
  <c r="AC422" i="1" s="1"/>
  <c r="AB423" i="1"/>
  <c r="AC423" i="1" s="1"/>
  <c r="AB424" i="1"/>
  <c r="AC424" i="1" s="1"/>
  <c r="AB425" i="1"/>
  <c r="AC425" i="1" s="1"/>
  <c r="AB426" i="1"/>
  <c r="AC426" i="1" s="1"/>
  <c r="AB427" i="1"/>
  <c r="AC427" i="1" s="1"/>
  <c r="AB428" i="1"/>
  <c r="AC428" i="1" s="1"/>
  <c r="AB429" i="1"/>
  <c r="AC429" i="1" s="1"/>
  <c r="AB430" i="1"/>
  <c r="AC430" i="1" s="1"/>
  <c r="AB431" i="1"/>
  <c r="AC431" i="1" s="1"/>
  <c r="AB432" i="1"/>
  <c r="AC432" i="1" s="1"/>
  <c r="AB433" i="1"/>
  <c r="AC433" i="1" s="1"/>
  <c r="AB434" i="1"/>
  <c r="AC434" i="1" s="1"/>
  <c r="AB435" i="1"/>
  <c r="AC435" i="1" s="1"/>
  <c r="AB436" i="1"/>
  <c r="AC436" i="1" s="1"/>
  <c r="AB437" i="1"/>
  <c r="AC437" i="1" s="1"/>
  <c r="AB438" i="1"/>
  <c r="AC438" i="1" s="1"/>
  <c r="AB439" i="1"/>
  <c r="AC439" i="1" s="1"/>
  <c r="AB440" i="1"/>
  <c r="AC440" i="1" s="1"/>
  <c r="AB441" i="1"/>
  <c r="AC441" i="1" s="1"/>
  <c r="AB442" i="1"/>
  <c r="AC442" i="1" s="1"/>
  <c r="AB443" i="1"/>
  <c r="AC443" i="1" s="1"/>
  <c r="AB444" i="1"/>
  <c r="AC444" i="1" s="1"/>
  <c r="AB445" i="1"/>
  <c r="AC445" i="1" s="1"/>
  <c r="AB446" i="1"/>
  <c r="AC446" i="1" s="1"/>
  <c r="AB447" i="1"/>
  <c r="AC447" i="1" s="1"/>
  <c r="AB448" i="1"/>
  <c r="AC448" i="1" s="1"/>
  <c r="AB449" i="1"/>
  <c r="AC449" i="1" s="1"/>
  <c r="AB450" i="1"/>
  <c r="AC450" i="1" s="1"/>
  <c r="AB451" i="1"/>
  <c r="AC451" i="1" s="1"/>
  <c r="AB452" i="1"/>
  <c r="AC452" i="1" s="1"/>
  <c r="AB453" i="1"/>
  <c r="AC453" i="1" s="1"/>
  <c r="AB454" i="1"/>
  <c r="AC454" i="1" s="1"/>
  <c r="AB455" i="1"/>
  <c r="AC455" i="1" s="1"/>
  <c r="AB456" i="1"/>
  <c r="AC456" i="1" s="1"/>
  <c r="AB457" i="1"/>
  <c r="AC457" i="1" s="1"/>
  <c r="AB458" i="1"/>
  <c r="AC458" i="1" s="1"/>
  <c r="AB459" i="1"/>
  <c r="AC459" i="1" s="1"/>
  <c r="AB460" i="1"/>
  <c r="AC460" i="1" s="1"/>
  <c r="AB461" i="1"/>
  <c r="AC461" i="1" s="1"/>
  <c r="AB462" i="1"/>
  <c r="AC462" i="1" s="1"/>
  <c r="AB463" i="1"/>
  <c r="AC463" i="1" s="1"/>
  <c r="AB464" i="1"/>
  <c r="AC464" i="1" s="1"/>
  <c r="AB465" i="1"/>
  <c r="AC465" i="1" s="1"/>
  <c r="AB466" i="1"/>
  <c r="AC466" i="1" s="1"/>
  <c r="AB467" i="1"/>
  <c r="AC467" i="1" s="1"/>
  <c r="AB468" i="1"/>
  <c r="AC468" i="1" s="1"/>
  <c r="AB469" i="1"/>
  <c r="AC469" i="1" s="1"/>
  <c r="AB470" i="1"/>
  <c r="AC470" i="1" s="1"/>
  <c r="AB471" i="1"/>
  <c r="AC471" i="1" s="1"/>
  <c r="AB472" i="1"/>
  <c r="AC472" i="1" s="1"/>
  <c r="AB473" i="1"/>
  <c r="AC473" i="1" s="1"/>
  <c r="AB474" i="1"/>
  <c r="AC474" i="1" s="1"/>
  <c r="AB475" i="1"/>
  <c r="AC475" i="1" s="1"/>
  <c r="AB476" i="1"/>
  <c r="AC476" i="1" s="1"/>
  <c r="AB477" i="1"/>
  <c r="AC477" i="1" s="1"/>
  <c r="AB478" i="1"/>
  <c r="AC478" i="1" s="1"/>
  <c r="AB479" i="1"/>
  <c r="AC479" i="1" s="1"/>
  <c r="AB480" i="1"/>
  <c r="AC480" i="1" s="1"/>
  <c r="AB481" i="1"/>
  <c r="AC481" i="1" s="1"/>
  <c r="AB482" i="1"/>
  <c r="AC482" i="1" s="1"/>
  <c r="AB483" i="1"/>
  <c r="AC483" i="1" s="1"/>
  <c r="AB484" i="1"/>
  <c r="AC484" i="1" s="1"/>
  <c r="AB485" i="1"/>
  <c r="AC485" i="1" s="1"/>
  <c r="AB486" i="1"/>
  <c r="AC486" i="1" s="1"/>
  <c r="AB487" i="1"/>
  <c r="AC487" i="1" s="1"/>
  <c r="AB488" i="1"/>
  <c r="AC488" i="1" s="1"/>
  <c r="AB489" i="1"/>
  <c r="AC489" i="1" s="1"/>
  <c r="AB490" i="1"/>
  <c r="AC490" i="1" s="1"/>
  <c r="AB491" i="1"/>
  <c r="AC491" i="1" s="1"/>
  <c r="AB492" i="1"/>
  <c r="AC492" i="1" s="1"/>
  <c r="AB493" i="1"/>
  <c r="AC493" i="1" s="1"/>
  <c r="AB494" i="1"/>
  <c r="AC494" i="1" s="1"/>
  <c r="AB495" i="1"/>
  <c r="AC495" i="1" s="1"/>
  <c r="AB496" i="1"/>
  <c r="AC496" i="1" s="1"/>
  <c r="AB497" i="1"/>
  <c r="AC497" i="1" s="1"/>
  <c r="AB498" i="1"/>
  <c r="AC498" i="1" s="1"/>
  <c r="AB499" i="1"/>
  <c r="AC499" i="1" s="1"/>
  <c r="AB500" i="1"/>
  <c r="AC500" i="1" s="1"/>
  <c r="AB501" i="1"/>
  <c r="AC501" i="1" s="1"/>
  <c r="AB502" i="1"/>
  <c r="AC502" i="1" s="1"/>
  <c r="AB503" i="1"/>
  <c r="AC503" i="1" s="1"/>
  <c r="AB504" i="1"/>
  <c r="AC504" i="1" s="1"/>
  <c r="AB505" i="1"/>
  <c r="AC505" i="1" s="1"/>
  <c r="AB506" i="1"/>
  <c r="AC506" i="1" s="1"/>
  <c r="AB507" i="1"/>
  <c r="AC507" i="1" s="1"/>
  <c r="AB508" i="1"/>
  <c r="AC508" i="1" s="1"/>
  <c r="AB509" i="1"/>
  <c r="AC509" i="1" s="1"/>
  <c r="AB510" i="1"/>
  <c r="AC510" i="1" s="1"/>
  <c r="AB511" i="1"/>
  <c r="AC511" i="1" s="1"/>
  <c r="AB512" i="1"/>
  <c r="AC512" i="1" s="1"/>
  <c r="AB513" i="1"/>
  <c r="AC513" i="1" s="1"/>
  <c r="AB514" i="1"/>
  <c r="AC514" i="1" s="1"/>
  <c r="AB515" i="1"/>
  <c r="AC515" i="1" s="1"/>
  <c r="AB516" i="1"/>
  <c r="AC516" i="1" s="1"/>
  <c r="AB517" i="1"/>
  <c r="AC517" i="1" s="1"/>
  <c r="AB518" i="1"/>
  <c r="AC518" i="1" s="1"/>
  <c r="AB519" i="1"/>
  <c r="AC519" i="1" s="1"/>
  <c r="AB520" i="1"/>
  <c r="AC520" i="1" s="1"/>
  <c r="AB521" i="1"/>
  <c r="AC521" i="1" s="1"/>
  <c r="AB522" i="1"/>
  <c r="AC522" i="1" s="1"/>
  <c r="AB523" i="1"/>
  <c r="AC523" i="1" s="1"/>
  <c r="AB524" i="1"/>
  <c r="AC524" i="1" s="1"/>
  <c r="AB525" i="1"/>
  <c r="AC525" i="1" s="1"/>
  <c r="AB526" i="1"/>
  <c r="AC526" i="1" s="1"/>
  <c r="AB527" i="1"/>
  <c r="AC527" i="1" s="1"/>
  <c r="AB528" i="1"/>
  <c r="AC528" i="1" s="1"/>
  <c r="AB529" i="1"/>
  <c r="AC529" i="1" s="1"/>
  <c r="AB530" i="1"/>
  <c r="AC530" i="1" s="1"/>
  <c r="AB531" i="1"/>
  <c r="AC531" i="1" s="1"/>
  <c r="AB532" i="1"/>
  <c r="AC532" i="1" s="1"/>
  <c r="AB533" i="1"/>
  <c r="AC533" i="1" s="1"/>
  <c r="AB534" i="1"/>
  <c r="AC534" i="1" s="1"/>
  <c r="AB535" i="1"/>
  <c r="AC535" i="1" s="1"/>
  <c r="AB536" i="1"/>
  <c r="AC536" i="1" s="1"/>
  <c r="AB537" i="1"/>
  <c r="AC537" i="1" s="1"/>
  <c r="AB538" i="1"/>
  <c r="AC538" i="1" s="1"/>
  <c r="AB539" i="1"/>
  <c r="AC539" i="1" s="1"/>
  <c r="AB540" i="1"/>
  <c r="AC540" i="1" s="1"/>
  <c r="AB541" i="1"/>
  <c r="AC541" i="1" s="1"/>
  <c r="AB542" i="1"/>
  <c r="AC542" i="1" s="1"/>
  <c r="AB543" i="1"/>
  <c r="AC543" i="1" s="1"/>
  <c r="AB544" i="1"/>
  <c r="AC544" i="1" s="1"/>
  <c r="AB545" i="1"/>
  <c r="AC545" i="1" s="1"/>
  <c r="AB546" i="1"/>
  <c r="AC546" i="1" s="1"/>
  <c r="AB547" i="1"/>
  <c r="AC547" i="1" s="1"/>
  <c r="AB548" i="1"/>
  <c r="AC548" i="1" s="1"/>
  <c r="AB549" i="1"/>
  <c r="AC549" i="1" s="1"/>
  <c r="AB550" i="1"/>
  <c r="AC550" i="1" s="1"/>
  <c r="AB551" i="1"/>
  <c r="AC551" i="1" s="1"/>
  <c r="AB552" i="1"/>
  <c r="AC552" i="1" s="1"/>
  <c r="AB553" i="1"/>
  <c r="AC553" i="1" s="1"/>
  <c r="AB554" i="1"/>
  <c r="AC554" i="1" s="1"/>
  <c r="AB555" i="1"/>
  <c r="AC555" i="1" s="1"/>
  <c r="AB556" i="1"/>
  <c r="AC556" i="1" s="1"/>
  <c r="AB557" i="1"/>
  <c r="AC557" i="1" s="1"/>
  <c r="AB558" i="1"/>
  <c r="AC558" i="1" s="1"/>
  <c r="AB559" i="1"/>
  <c r="AC559" i="1" s="1"/>
  <c r="AB560" i="1"/>
  <c r="AC560" i="1" s="1"/>
  <c r="AB561" i="1"/>
  <c r="AC561" i="1" s="1"/>
  <c r="AB562" i="1"/>
  <c r="AC562" i="1" s="1"/>
  <c r="AB563" i="1"/>
  <c r="AC563" i="1" s="1"/>
  <c r="AB564" i="1"/>
  <c r="AC564" i="1" s="1"/>
  <c r="AB565" i="1"/>
  <c r="AC565" i="1" s="1"/>
  <c r="AB566" i="1"/>
  <c r="AC566" i="1" s="1"/>
  <c r="AB567" i="1"/>
  <c r="AC567" i="1" s="1"/>
  <c r="AB568" i="1"/>
  <c r="AC568" i="1" s="1"/>
  <c r="AB569" i="1"/>
  <c r="AC569" i="1" s="1"/>
  <c r="AB570" i="1"/>
  <c r="AC570" i="1" s="1"/>
  <c r="AB571" i="1"/>
  <c r="AC571" i="1" s="1"/>
  <c r="AB572" i="1"/>
  <c r="AC572" i="1" s="1"/>
  <c r="AB573" i="1"/>
  <c r="AC573" i="1" s="1"/>
  <c r="AB574" i="1"/>
  <c r="AC574" i="1" s="1"/>
  <c r="AB575" i="1"/>
  <c r="AC575" i="1" s="1"/>
  <c r="AB576" i="1"/>
  <c r="AC576" i="1" s="1"/>
  <c r="AB577" i="1"/>
  <c r="AC577" i="1" s="1"/>
  <c r="AB578" i="1"/>
  <c r="AC578" i="1" s="1"/>
  <c r="AB579" i="1"/>
  <c r="AC579" i="1" s="1"/>
  <c r="AB580" i="1"/>
  <c r="AC580" i="1" s="1"/>
  <c r="AB581" i="1"/>
  <c r="AC581" i="1" s="1"/>
  <c r="AB582" i="1"/>
  <c r="AC582" i="1" s="1"/>
  <c r="AB583" i="1"/>
  <c r="AC583" i="1" s="1"/>
  <c r="AB584" i="1"/>
  <c r="AC584" i="1" s="1"/>
  <c r="AB585" i="1"/>
  <c r="AC585" i="1" s="1"/>
  <c r="AB586" i="1"/>
  <c r="AC586" i="1" s="1"/>
  <c r="AB587" i="1"/>
  <c r="AC587" i="1" s="1"/>
  <c r="AB588" i="1"/>
  <c r="AC588" i="1" s="1"/>
  <c r="AB589" i="1"/>
  <c r="AC589" i="1" s="1"/>
  <c r="AB590" i="1"/>
  <c r="AC590" i="1" s="1"/>
  <c r="AB591" i="1"/>
  <c r="AC591" i="1" s="1"/>
  <c r="AB592" i="1"/>
  <c r="AC592" i="1" s="1"/>
  <c r="AB593" i="1"/>
  <c r="AC593" i="1" s="1"/>
  <c r="AB594" i="1"/>
  <c r="AC594" i="1" s="1"/>
  <c r="AB595" i="1"/>
  <c r="AC595" i="1" s="1"/>
  <c r="AB596" i="1"/>
  <c r="AC596" i="1" s="1"/>
  <c r="AB597" i="1"/>
  <c r="AC597" i="1" s="1"/>
  <c r="AB598" i="1"/>
  <c r="AC598" i="1" s="1"/>
  <c r="AB599" i="1"/>
  <c r="AC599" i="1" s="1"/>
  <c r="AB600" i="1"/>
  <c r="AC600" i="1" s="1"/>
  <c r="AB601" i="1"/>
  <c r="AC601" i="1" s="1"/>
  <c r="AB602" i="1"/>
  <c r="AC602" i="1" s="1"/>
  <c r="AB603" i="1"/>
  <c r="AC603" i="1" s="1"/>
  <c r="AB604" i="1"/>
  <c r="AC604" i="1" s="1"/>
  <c r="AB605" i="1"/>
  <c r="AC605" i="1" s="1"/>
  <c r="AB606" i="1"/>
  <c r="AC606" i="1" s="1"/>
  <c r="AB607" i="1"/>
  <c r="AC607" i="1" s="1"/>
  <c r="AB608" i="1"/>
  <c r="AC608" i="1" s="1"/>
  <c r="AB609" i="1"/>
  <c r="AC609" i="1" s="1"/>
  <c r="AB610" i="1"/>
  <c r="AC610" i="1" s="1"/>
  <c r="AB611" i="1"/>
  <c r="AC611" i="1" s="1"/>
  <c r="AB612" i="1"/>
  <c r="AC612" i="1" s="1"/>
  <c r="AB613" i="1"/>
  <c r="AC613" i="1" s="1"/>
  <c r="AB614" i="1"/>
  <c r="AC614" i="1" s="1"/>
  <c r="AB615" i="1"/>
  <c r="AC615" i="1" s="1"/>
  <c r="AB616" i="1"/>
  <c r="AC616" i="1" s="1"/>
  <c r="AB617" i="1"/>
  <c r="AC617" i="1" s="1"/>
  <c r="AB618" i="1"/>
  <c r="AC618" i="1" s="1"/>
  <c r="AB619" i="1"/>
  <c r="AC619" i="1" s="1"/>
  <c r="AB620" i="1"/>
  <c r="AC620" i="1" s="1"/>
  <c r="AB621" i="1"/>
  <c r="AC621" i="1" s="1"/>
  <c r="AB622" i="1"/>
  <c r="AC622" i="1" s="1"/>
  <c r="AB623" i="1"/>
  <c r="AC623" i="1" s="1"/>
  <c r="AB624" i="1"/>
  <c r="AC624" i="1" s="1"/>
  <c r="AB625" i="1"/>
  <c r="AC625" i="1" s="1"/>
  <c r="AB626" i="1"/>
  <c r="AC626" i="1" s="1"/>
  <c r="AB627" i="1"/>
  <c r="AC627" i="1" s="1"/>
  <c r="AB628" i="1"/>
  <c r="AC628" i="1" s="1"/>
  <c r="AB629" i="1"/>
  <c r="AC629" i="1" s="1"/>
  <c r="AB630" i="1"/>
  <c r="AC630" i="1" s="1"/>
  <c r="AB631" i="1"/>
  <c r="AC631" i="1" s="1"/>
  <c r="AB632" i="1"/>
  <c r="AC632" i="1" s="1"/>
  <c r="AB633" i="1"/>
  <c r="AC633" i="1" s="1"/>
  <c r="AB634" i="1"/>
  <c r="AC634" i="1" s="1"/>
  <c r="AB635" i="1"/>
  <c r="AC635" i="1" s="1"/>
  <c r="AB636" i="1"/>
  <c r="AC636" i="1" s="1"/>
  <c r="AB637" i="1"/>
  <c r="AC637" i="1" s="1"/>
  <c r="AB638" i="1"/>
  <c r="AC638" i="1" s="1"/>
  <c r="AB639" i="1"/>
  <c r="AC639" i="1" s="1"/>
  <c r="AB640" i="1"/>
  <c r="AC640" i="1" s="1"/>
  <c r="AB641" i="1"/>
  <c r="AC641" i="1" s="1"/>
  <c r="AB642" i="1"/>
  <c r="AC642" i="1" s="1"/>
  <c r="AB643" i="1"/>
  <c r="AC643" i="1" s="1"/>
  <c r="AB644" i="1"/>
  <c r="AC644" i="1" s="1"/>
  <c r="AB645" i="1"/>
  <c r="AC645" i="1" s="1"/>
  <c r="AB646" i="1"/>
  <c r="AC646" i="1" s="1"/>
  <c r="AB647" i="1"/>
  <c r="AC647" i="1" s="1"/>
  <c r="AB648" i="1"/>
  <c r="AC648" i="1" s="1"/>
  <c r="AB649" i="1"/>
  <c r="AC649" i="1" s="1"/>
  <c r="AB650" i="1"/>
  <c r="AC650" i="1" s="1"/>
  <c r="AB651" i="1"/>
  <c r="AC651" i="1" s="1"/>
  <c r="AB652" i="1"/>
  <c r="AC652" i="1" s="1"/>
  <c r="AB653" i="1"/>
  <c r="AC653" i="1" s="1"/>
  <c r="AB654" i="1"/>
  <c r="AC654" i="1" s="1"/>
  <c r="AB655" i="1"/>
  <c r="AC655" i="1" s="1"/>
  <c r="AB656" i="1"/>
  <c r="AC656" i="1" s="1"/>
  <c r="AB657" i="1"/>
  <c r="AC657" i="1" s="1"/>
  <c r="AB658" i="1"/>
  <c r="AC658" i="1" s="1"/>
  <c r="AB659" i="1"/>
  <c r="AC659" i="1" s="1"/>
  <c r="AB660" i="1"/>
  <c r="AC660" i="1" s="1"/>
  <c r="AB661" i="1"/>
  <c r="AC661" i="1" s="1"/>
  <c r="AB662" i="1"/>
  <c r="AC662" i="1" s="1"/>
  <c r="AB663" i="1"/>
  <c r="AC663" i="1" s="1"/>
  <c r="AB664" i="1"/>
  <c r="AC664" i="1" s="1"/>
  <c r="AB665" i="1"/>
  <c r="AC665" i="1" s="1"/>
  <c r="AB666" i="1"/>
  <c r="AC666" i="1" s="1"/>
  <c r="AB667" i="1"/>
  <c r="AC667" i="1" s="1"/>
  <c r="AB668" i="1"/>
  <c r="AC668" i="1" s="1"/>
  <c r="AB669" i="1"/>
  <c r="AC669" i="1" s="1"/>
  <c r="AB670" i="1"/>
  <c r="AC670" i="1" s="1"/>
  <c r="AB671" i="1"/>
  <c r="AC671" i="1" s="1"/>
  <c r="AB672" i="1"/>
  <c r="AC672" i="1" s="1"/>
  <c r="AB673" i="1"/>
  <c r="AC673" i="1" s="1"/>
  <c r="AB674" i="1"/>
  <c r="AC674" i="1" s="1"/>
  <c r="AB675" i="1"/>
  <c r="AC675" i="1" s="1"/>
  <c r="AB676" i="1"/>
  <c r="AC676" i="1" s="1"/>
  <c r="AB677" i="1"/>
  <c r="AC677" i="1" s="1"/>
  <c r="AB678" i="1"/>
  <c r="AC678" i="1" s="1"/>
  <c r="AB679" i="1"/>
  <c r="AC679" i="1" s="1"/>
  <c r="AB680" i="1"/>
  <c r="AC680" i="1" s="1"/>
  <c r="AB681" i="1"/>
  <c r="AC681" i="1" s="1"/>
  <c r="AB682" i="1"/>
  <c r="AC682" i="1" s="1"/>
  <c r="AB683" i="1"/>
  <c r="AC683" i="1" s="1"/>
  <c r="AB684" i="1"/>
  <c r="AC684" i="1" s="1"/>
  <c r="AB685" i="1"/>
  <c r="AC685" i="1" s="1"/>
  <c r="AB686" i="1"/>
  <c r="AC686" i="1" s="1"/>
  <c r="AB687" i="1"/>
  <c r="AC687" i="1" s="1"/>
  <c r="AB688" i="1"/>
  <c r="AC688" i="1" s="1"/>
  <c r="AB689" i="1"/>
  <c r="AC689" i="1" s="1"/>
  <c r="AB690" i="1"/>
  <c r="AC690" i="1" s="1"/>
  <c r="AB691" i="1"/>
  <c r="AC691" i="1" s="1"/>
  <c r="AB692" i="1"/>
  <c r="AC692" i="1" s="1"/>
  <c r="AB693" i="1"/>
  <c r="AC693" i="1" s="1"/>
  <c r="AB694" i="1"/>
  <c r="AC694" i="1" s="1"/>
  <c r="AB695" i="1"/>
  <c r="AC695" i="1" s="1"/>
  <c r="AB696" i="1"/>
  <c r="AC696" i="1" s="1"/>
  <c r="AB697" i="1"/>
  <c r="AC697" i="1" s="1"/>
  <c r="AB698" i="1"/>
  <c r="AC698" i="1" s="1"/>
  <c r="AB699" i="1"/>
  <c r="AC699" i="1" s="1"/>
  <c r="AB700" i="1"/>
  <c r="AC700" i="1" s="1"/>
  <c r="AB701" i="1"/>
  <c r="AC701" i="1" s="1"/>
  <c r="AB702" i="1"/>
  <c r="AC702" i="1" s="1"/>
  <c r="AB703" i="1"/>
  <c r="AC703" i="1" s="1"/>
  <c r="AB704" i="1"/>
  <c r="AC704" i="1" s="1"/>
  <c r="AB705" i="1"/>
  <c r="AC705" i="1" s="1"/>
  <c r="AB706" i="1"/>
  <c r="AC706" i="1" s="1"/>
  <c r="AB707" i="1"/>
  <c r="AC707" i="1" s="1"/>
  <c r="AB708" i="1"/>
  <c r="AC708" i="1" s="1"/>
  <c r="AB709" i="1"/>
  <c r="AC709" i="1" s="1"/>
  <c r="AB710" i="1"/>
  <c r="AC710" i="1" s="1"/>
  <c r="AB711" i="1"/>
  <c r="AC711" i="1" s="1"/>
  <c r="AB712" i="1"/>
  <c r="AC712" i="1" s="1"/>
  <c r="AB713" i="1"/>
  <c r="AC713" i="1" s="1"/>
  <c r="AB714" i="1"/>
  <c r="AC714" i="1" s="1"/>
  <c r="AB715" i="1"/>
  <c r="AC715" i="1" s="1"/>
  <c r="AB716" i="1"/>
  <c r="AC716" i="1" s="1"/>
  <c r="AB717" i="1"/>
  <c r="AC717" i="1" s="1"/>
  <c r="AB718" i="1"/>
  <c r="AC718" i="1" s="1"/>
  <c r="AB719" i="1"/>
  <c r="AC719" i="1" s="1"/>
  <c r="AB720" i="1"/>
  <c r="AC720" i="1" s="1"/>
  <c r="AB721" i="1"/>
  <c r="AC721" i="1" s="1"/>
  <c r="AB722" i="1"/>
  <c r="AC722" i="1" s="1"/>
  <c r="AB723" i="1"/>
  <c r="AC723" i="1" s="1"/>
  <c r="AB724" i="1"/>
  <c r="AC724" i="1" s="1"/>
  <c r="AB725" i="1"/>
  <c r="AC725" i="1" s="1"/>
  <c r="AB726" i="1"/>
  <c r="AC726" i="1" s="1"/>
  <c r="AB727" i="1"/>
  <c r="AC727" i="1" s="1"/>
  <c r="AB728" i="1"/>
  <c r="AC728" i="1" s="1"/>
  <c r="AB729" i="1"/>
  <c r="AC729" i="1" s="1"/>
  <c r="AB730" i="1"/>
  <c r="AC730" i="1" s="1"/>
  <c r="AB731" i="1"/>
  <c r="AC731" i="1" s="1"/>
  <c r="AB732" i="1"/>
  <c r="AC732" i="1" s="1"/>
  <c r="AB733" i="1"/>
  <c r="AC733" i="1" s="1"/>
  <c r="AB734" i="1"/>
  <c r="AC734" i="1" s="1"/>
  <c r="AB735" i="1"/>
  <c r="AC735" i="1" s="1"/>
  <c r="AB736" i="1"/>
  <c r="AC736" i="1" s="1"/>
  <c r="AB737" i="1"/>
  <c r="AC737" i="1" s="1"/>
  <c r="AB738" i="1"/>
  <c r="AC738" i="1" s="1"/>
  <c r="AB739" i="1"/>
  <c r="AC739" i="1" s="1"/>
  <c r="AB740" i="1"/>
  <c r="AC740" i="1" s="1"/>
  <c r="AB741" i="1"/>
  <c r="AC741" i="1" s="1"/>
  <c r="AB742" i="1"/>
  <c r="AC742" i="1" s="1"/>
  <c r="AB743" i="1"/>
  <c r="AC743" i="1" s="1"/>
  <c r="AB744" i="1"/>
  <c r="AC744" i="1" s="1"/>
  <c r="AB745" i="1"/>
  <c r="AC745" i="1" s="1"/>
  <c r="AB746" i="1"/>
  <c r="AC746" i="1" s="1"/>
  <c r="AB747" i="1"/>
  <c r="AC747" i="1" s="1"/>
  <c r="AB748" i="1"/>
  <c r="AC748" i="1" s="1"/>
  <c r="AB749" i="1"/>
  <c r="AC749" i="1" s="1"/>
  <c r="AB750" i="1"/>
  <c r="AC750" i="1" s="1"/>
  <c r="AB751" i="1"/>
  <c r="AC751" i="1" s="1"/>
  <c r="AB752" i="1"/>
  <c r="AC752" i="1" s="1"/>
  <c r="AB753" i="1"/>
  <c r="AC753" i="1" s="1"/>
  <c r="AB754" i="1"/>
  <c r="AC754" i="1" s="1"/>
  <c r="AB755" i="1"/>
  <c r="AC755" i="1" s="1"/>
  <c r="AB756" i="1"/>
  <c r="AC756" i="1" s="1"/>
  <c r="AB757" i="1"/>
  <c r="AC757" i="1" s="1"/>
  <c r="AB758" i="1"/>
  <c r="AC758" i="1" s="1"/>
  <c r="AB759" i="1"/>
  <c r="AC759" i="1" s="1"/>
  <c r="AB760" i="1"/>
  <c r="AC760" i="1" s="1"/>
  <c r="AB761" i="1"/>
  <c r="AC761" i="1" s="1"/>
  <c r="AB762" i="1"/>
  <c r="AC762" i="1" s="1"/>
  <c r="AB763" i="1"/>
  <c r="AC763" i="1" s="1"/>
  <c r="AB764" i="1"/>
  <c r="AC764" i="1" s="1"/>
  <c r="AB765" i="1"/>
  <c r="AC765" i="1" s="1"/>
  <c r="AB766" i="1"/>
  <c r="AC766" i="1" s="1"/>
  <c r="AB767" i="1"/>
  <c r="AC767" i="1" s="1"/>
  <c r="AB768" i="1"/>
  <c r="AC768" i="1" s="1"/>
  <c r="AB769" i="1"/>
  <c r="AC769" i="1" s="1"/>
  <c r="AB770" i="1"/>
  <c r="AC770" i="1" s="1"/>
  <c r="AB771" i="1"/>
  <c r="AC771" i="1" s="1"/>
  <c r="AB772" i="1"/>
  <c r="AC772" i="1" s="1"/>
  <c r="AB773" i="1"/>
  <c r="AC773" i="1" s="1"/>
  <c r="AB774" i="1"/>
  <c r="AC774" i="1" s="1"/>
  <c r="AB775" i="1"/>
  <c r="AC775" i="1" s="1"/>
  <c r="AB776" i="1"/>
  <c r="AC776" i="1" s="1"/>
  <c r="AB777" i="1"/>
  <c r="AC777" i="1" s="1"/>
  <c r="AB778" i="1"/>
  <c r="AC778" i="1" s="1"/>
  <c r="AB779" i="1"/>
  <c r="AC779" i="1" s="1"/>
  <c r="AB780" i="1"/>
  <c r="AC780" i="1" s="1"/>
  <c r="AB781" i="1"/>
  <c r="AC781" i="1" s="1"/>
  <c r="AB782" i="1"/>
  <c r="AC782" i="1" s="1"/>
  <c r="AB783" i="1"/>
  <c r="AC783" i="1" s="1"/>
  <c r="AB784" i="1"/>
  <c r="AC784" i="1" s="1"/>
  <c r="AB785" i="1"/>
  <c r="AC785" i="1" s="1"/>
  <c r="AB786" i="1"/>
  <c r="AC786" i="1" s="1"/>
  <c r="AB787" i="1"/>
  <c r="AC787" i="1" s="1"/>
  <c r="AB788" i="1"/>
  <c r="AC788" i="1" s="1"/>
  <c r="AB789" i="1"/>
  <c r="AC789" i="1" s="1"/>
  <c r="AB790" i="1"/>
  <c r="AC790" i="1" s="1"/>
  <c r="AB791" i="1"/>
  <c r="AC791" i="1" s="1"/>
  <c r="AB792" i="1"/>
  <c r="AC792" i="1" s="1"/>
  <c r="AB793" i="1"/>
  <c r="AC793" i="1" s="1"/>
  <c r="AB794" i="1"/>
  <c r="AC794" i="1" s="1"/>
  <c r="AB795" i="1"/>
  <c r="AC795" i="1" s="1"/>
  <c r="AB796" i="1"/>
  <c r="AC796" i="1" s="1"/>
  <c r="AB797" i="1"/>
  <c r="AC797" i="1" s="1"/>
  <c r="AB798" i="1"/>
  <c r="AC798" i="1" s="1"/>
  <c r="AB799" i="1"/>
  <c r="AC799" i="1" s="1"/>
  <c r="AB800" i="1"/>
  <c r="AC800" i="1" s="1"/>
  <c r="AB801" i="1"/>
  <c r="AC801" i="1" s="1"/>
  <c r="AB802" i="1"/>
  <c r="AC802" i="1" s="1"/>
  <c r="AB803" i="1"/>
  <c r="AC803" i="1" s="1"/>
  <c r="AB804" i="1"/>
  <c r="AC804" i="1" s="1"/>
  <c r="AB805" i="1"/>
  <c r="AC805" i="1" s="1"/>
  <c r="AB806" i="1"/>
  <c r="AC806" i="1" s="1"/>
  <c r="AB807" i="1"/>
  <c r="AC807" i="1" s="1"/>
  <c r="AB808" i="1"/>
  <c r="AC808" i="1" s="1"/>
  <c r="AB809" i="1"/>
  <c r="AC809" i="1" s="1"/>
  <c r="AB810" i="1"/>
  <c r="AC810" i="1" s="1"/>
  <c r="AB811" i="1"/>
  <c r="AC811" i="1" s="1"/>
  <c r="AB812" i="1"/>
  <c r="AC812" i="1" s="1"/>
  <c r="AB813" i="1"/>
  <c r="AC813" i="1" s="1"/>
  <c r="AB814" i="1"/>
  <c r="AC814" i="1" s="1"/>
  <c r="AB815" i="1"/>
  <c r="AC815" i="1" s="1"/>
  <c r="AB816" i="1"/>
  <c r="AC816" i="1" s="1"/>
  <c r="AB817" i="1"/>
  <c r="AC817" i="1" s="1"/>
  <c r="AB818" i="1"/>
  <c r="AC818" i="1" s="1"/>
  <c r="AB819" i="1"/>
  <c r="AC819" i="1" s="1"/>
  <c r="AB820" i="1"/>
  <c r="AC820" i="1" s="1"/>
  <c r="AB821" i="1"/>
  <c r="AC821" i="1" s="1"/>
  <c r="AB822" i="1"/>
  <c r="AC822" i="1" s="1"/>
  <c r="AB823" i="1"/>
  <c r="AC823" i="1" s="1"/>
  <c r="AB824" i="1"/>
  <c r="AC824" i="1" s="1"/>
  <c r="AB825" i="1"/>
  <c r="AC825" i="1" s="1"/>
  <c r="AB826" i="1"/>
  <c r="AC826" i="1" s="1"/>
  <c r="AB827" i="1"/>
  <c r="AC827" i="1" s="1"/>
  <c r="AB828" i="1"/>
  <c r="AC828" i="1" s="1"/>
  <c r="AB829" i="1"/>
  <c r="AC829" i="1" s="1"/>
  <c r="AB830" i="1"/>
  <c r="AC830" i="1" s="1"/>
  <c r="AB831" i="1"/>
  <c r="AC831" i="1" s="1"/>
  <c r="AB832" i="1"/>
  <c r="AC832" i="1" s="1"/>
  <c r="AB833" i="1"/>
  <c r="AC833" i="1" s="1"/>
  <c r="AB834" i="1"/>
  <c r="AC834" i="1" s="1"/>
  <c r="AB835" i="1"/>
  <c r="AC835" i="1" s="1"/>
  <c r="AB836" i="1"/>
  <c r="AC836" i="1" s="1"/>
  <c r="AB837" i="1"/>
  <c r="AC837" i="1" s="1"/>
  <c r="AB838" i="1"/>
  <c r="AC838" i="1" s="1"/>
  <c r="AB839" i="1"/>
  <c r="AC839" i="1" s="1"/>
  <c r="AB840" i="1"/>
  <c r="AC840" i="1" s="1"/>
  <c r="AB841" i="1"/>
  <c r="AC841" i="1" s="1"/>
  <c r="AB842" i="1"/>
  <c r="AC842" i="1" s="1"/>
  <c r="AB843" i="1"/>
  <c r="AC843" i="1" s="1"/>
  <c r="AB844" i="1"/>
  <c r="AC844" i="1" s="1"/>
  <c r="AB845" i="1"/>
  <c r="AC845" i="1" s="1"/>
  <c r="AB846" i="1"/>
  <c r="AC846" i="1" s="1"/>
  <c r="AB847" i="1"/>
  <c r="AC847" i="1" s="1"/>
  <c r="AB848" i="1"/>
  <c r="AC848" i="1" s="1"/>
  <c r="AB849" i="1"/>
  <c r="AC849" i="1" s="1"/>
  <c r="AB850" i="1"/>
  <c r="AC850" i="1" s="1"/>
  <c r="AB851" i="1"/>
  <c r="AC851" i="1" s="1"/>
  <c r="AB852" i="1"/>
  <c r="AC852" i="1" s="1"/>
  <c r="AB853" i="1"/>
  <c r="AC853" i="1" s="1"/>
  <c r="AB854" i="1"/>
  <c r="AC854" i="1" s="1"/>
  <c r="AB855" i="1"/>
  <c r="AC855" i="1" s="1"/>
  <c r="AB856" i="1"/>
  <c r="AC856" i="1" s="1"/>
  <c r="AB857" i="1"/>
  <c r="AC857" i="1" s="1"/>
  <c r="AB858" i="1"/>
  <c r="AC858" i="1" s="1"/>
  <c r="AB859" i="1"/>
  <c r="AC859" i="1" s="1"/>
  <c r="AB860" i="1"/>
  <c r="AC860" i="1" s="1"/>
  <c r="AB861" i="1"/>
  <c r="AC861" i="1" s="1"/>
  <c r="AB862" i="1"/>
  <c r="AC862" i="1" s="1"/>
  <c r="AB863" i="1"/>
  <c r="AC863" i="1" s="1"/>
  <c r="AB864" i="1"/>
  <c r="AC864" i="1" s="1"/>
  <c r="AB865" i="1"/>
  <c r="AC865" i="1" s="1"/>
  <c r="AB866" i="1"/>
  <c r="AC866" i="1" s="1"/>
  <c r="AB867" i="1"/>
  <c r="AC867" i="1" s="1"/>
  <c r="AB868" i="1"/>
  <c r="AC868" i="1" s="1"/>
  <c r="AB869" i="1"/>
  <c r="AC869" i="1" s="1"/>
  <c r="AB870" i="1"/>
  <c r="AC870" i="1" s="1"/>
  <c r="AB871" i="1"/>
  <c r="AC871" i="1" s="1"/>
  <c r="AB872" i="1"/>
  <c r="AC872" i="1" s="1"/>
  <c r="AB873" i="1"/>
  <c r="AC873" i="1" s="1"/>
  <c r="AB874" i="1"/>
  <c r="AC874" i="1" s="1"/>
  <c r="AB875" i="1"/>
  <c r="AC875" i="1" s="1"/>
  <c r="AB876" i="1"/>
  <c r="AC876" i="1" s="1"/>
  <c r="AB877" i="1"/>
  <c r="AC877" i="1" s="1"/>
  <c r="AB878" i="1"/>
  <c r="AC878" i="1" s="1"/>
  <c r="AB879" i="1"/>
  <c r="AC879" i="1" s="1"/>
  <c r="AB880" i="1"/>
  <c r="AC880" i="1" s="1"/>
  <c r="AB881" i="1"/>
  <c r="AC881" i="1" s="1"/>
  <c r="AB882" i="1"/>
  <c r="AC882" i="1" s="1"/>
  <c r="AB883" i="1"/>
  <c r="AC883" i="1" s="1"/>
  <c r="AB884" i="1"/>
  <c r="AC884" i="1" s="1"/>
  <c r="AB885" i="1"/>
  <c r="AC885" i="1" s="1"/>
  <c r="AB886" i="1"/>
  <c r="AC886" i="1" s="1"/>
  <c r="AB887" i="1"/>
  <c r="AC887" i="1" s="1"/>
  <c r="AB888" i="1"/>
  <c r="AC888" i="1" s="1"/>
  <c r="AB889" i="1"/>
  <c r="AC889" i="1" s="1"/>
  <c r="AB890" i="1"/>
  <c r="AC890" i="1" s="1"/>
  <c r="AB891" i="1"/>
  <c r="AC891" i="1" s="1"/>
  <c r="AB892" i="1"/>
  <c r="AC892" i="1" s="1"/>
  <c r="AB893" i="1"/>
  <c r="AC893" i="1" s="1"/>
  <c r="AB894" i="1"/>
  <c r="AC894" i="1" s="1"/>
  <c r="AB895" i="1"/>
  <c r="AC895" i="1" s="1"/>
  <c r="AB896" i="1"/>
  <c r="AC896" i="1" s="1"/>
  <c r="AB897" i="1"/>
  <c r="AC897" i="1" s="1"/>
  <c r="AB898" i="1"/>
  <c r="AC898" i="1" s="1"/>
  <c r="AB899" i="1"/>
  <c r="AC899" i="1" s="1"/>
  <c r="AB900" i="1"/>
  <c r="AC900" i="1" s="1"/>
  <c r="AB901" i="1"/>
  <c r="AC901" i="1" s="1"/>
  <c r="AB902" i="1"/>
  <c r="AC902" i="1" s="1"/>
  <c r="AB903" i="1"/>
  <c r="AC903" i="1" s="1"/>
  <c r="AB904" i="1"/>
  <c r="AC904" i="1" s="1"/>
  <c r="AB905" i="1"/>
  <c r="AC905" i="1" s="1"/>
  <c r="AB906" i="1"/>
  <c r="AC906" i="1" s="1"/>
  <c r="AB907" i="1"/>
  <c r="AC907" i="1" s="1"/>
  <c r="AB908" i="1"/>
  <c r="AC908" i="1" s="1"/>
  <c r="AB909" i="1"/>
  <c r="AC909" i="1" s="1"/>
  <c r="AB910" i="1"/>
  <c r="AC910" i="1" s="1"/>
  <c r="AB911" i="1"/>
  <c r="AC911" i="1" s="1"/>
  <c r="AB912" i="1"/>
  <c r="AC912" i="1" s="1"/>
  <c r="AB913" i="1"/>
  <c r="AC913" i="1" s="1"/>
  <c r="AB914" i="1"/>
  <c r="AC914" i="1" s="1"/>
  <c r="AB915" i="1"/>
  <c r="AC915" i="1" s="1"/>
  <c r="AB916" i="1"/>
  <c r="AC916" i="1" s="1"/>
  <c r="AB917" i="1"/>
  <c r="AC917" i="1" s="1"/>
  <c r="AB918" i="1"/>
  <c r="AC918" i="1" s="1"/>
  <c r="AB919" i="1"/>
  <c r="AC919" i="1" s="1"/>
  <c r="AB920" i="1"/>
  <c r="AC920" i="1" s="1"/>
  <c r="AB921" i="1"/>
  <c r="AC921" i="1" s="1"/>
  <c r="AB922" i="1"/>
  <c r="AC922" i="1" s="1"/>
  <c r="AB923" i="1"/>
  <c r="AC923" i="1" s="1"/>
  <c r="AB924" i="1"/>
  <c r="AC924" i="1" s="1"/>
  <c r="AB925" i="1"/>
  <c r="AC925" i="1" s="1"/>
  <c r="AB926" i="1"/>
  <c r="AC926" i="1" s="1"/>
  <c r="AB927" i="1"/>
  <c r="AC927" i="1" s="1"/>
  <c r="AB928" i="1"/>
  <c r="AC928" i="1" s="1"/>
  <c r="AB929" i="1"/>
  <c r="AC929" i="1" s="1"/>
  <c r="AB930" i="1"/>
  <c r="AC930" i="1" s="1"/>
  <c r="AB931" i="1"/>
  <c r="AC931" i="1" s="1"/>
  <c r="AB932" i="1"/>
  <c r="AC932" i="1" s="1"/>
  <c r="AB933" i="1"/>
  <c r="AC933" i="1" s="1"/>
  <c r="AB934" i="1"/>
  <c r="AC934" i="1" s="1"/>
  <c r="AB935" i="1"/>
  <c r="AC935" i="1" s="1"/>
  <c r="AB936" i="1"/>
  <c r="AC936" i="1" s="1"/>
  <c r="AB937" i="1"/>
  <c r="AC937" i="1" s="1"/>
  <c r="AB938" i="1"/>
  <c r="AC938" i="1" s="1"/>
  <c r="AB939" i="1"/>
  <c r="AC939" i="1" s="1"/>
  <c r="AB940" i="1"/>
  <c r="AC940" i="1" s="1"/>
  <c r="AB941" i="1"/>
  <c r="AC941" i="1" s="1"/>
  <c r="AB942" i="1"/>
  <c r="AC942" i="1" s="1"/>
  <c r="AB943" i="1"/>
  <c r="AC943" i="1" s="1"/>
  <c r="AB944" i="1"/>
  <c r="AC944" i="1" s="1"/>
  <c r="AB945" i="1"/>
  <c r="AC945" i="1" s="1"/>
  <c r="AB946" i="1"/>
  <c r="AC946" i="1" s="1"/>
  <c r="AB947" i="1"/>
  <c r="AC947" i="1" s="1"/>
  <c r="AB948" i="1"/>
  <c r="AC948" i="1" s="1"/>
  <c r="AB949" i="1"/>
  <c r="AC949" i="1" s="1"/>
  <c r="AB950" i="1"/>
  <c r="AC950" i="1" s="1"/>
  <c r="AB951" i="1"/>
  <c r="AC951" i="1" s="1"/>
  <c r="AB952" i="1"/>
  <c r="AC952" i="1" s="1"/>
  <c r="AB953" i="1"/>
  <c r="AC953" i="1" s="1"/>
  <c r="AB954" i="1"/>
  <c r="AC954" i="1" s="1"/>
  <c r="AB955" i="1"/>
  <c r="AC955" i="1" s="1"/>
  <c r="AB956" i="1"/>
  <c r="AC956" i="1" s="1"/>
  <c r="AB957" i="1"/>
  <c r="AC957" i="1" s="1"/>
  <c r="AB958" i="1"/>
  <c r="AC958" i="1" s="1"/>
  <c r="AB959" i="1"/>
  <c r="AC959" i="1" s="1"/>
  <c r="AB960" i="1"/>
  <c r="AC960" i="1" s="1"/>
  <c r="AB961" i="1"/>
  <c r="AC961" i="1" s="1"/>
  <c r="AB962" i="1"/>
  <c r="AC962" i="1" s="1"/>
  <c r="AB963" i="1"/>
  <c r="AC963" i="1" s="1"/>
  <c r="AB964" i="1"/>
  <c r="AC964" i="1" s="1"/>
  <c r="AB965" i="1"/>
  <c r="AC965" i="1" s="1"/>
  <c r="AB966" i="1"/>
  <c r="AC966" i="1" s="1"/>
  <c r="AB967" i="1"/>
  <c r="AC967" i="1" s="1"/>
  <c r="AB968" i="1"/>
  <c r="AC968" i="1" s="1"/>
  <c r="AB969" i="1"/>
  <c r="AC969" i="1" s="1"/>
  <c r="AB970" i="1"/>
  <c r="AC970" i="1" s="1"/>
  <c r="AB971" i="1"/>
  <c r="AC971" i="1" s="1"/>
  <c r="AB972" i="1"/>
  <c r="AC972" i="1" s="1"/>
  <c r="AB973" i="1"/>
  <c r="AC973" i="1" s="1"/>
  <c r="AB974" i="1"/>
  <c r="AC974" i="1" s="1"/>
  <c r="AB975" i="1"/>
  <c r="AC975" i="1" s="1"/>
  <c r="AB976" i="1"/>
  <c r="AC976" i="1" s="1"/>
  <c r="AB977" i="1"/>
  <c r="AC977" i="1" s="1"/>
  <c r="AB978" i="1"/>
  <c r="AC978" i="1" s="1"/>
  <c r="AB979" i="1"/>
  <c r="AC979" i="1" s="1"/>
  <c r="AB980" i="1"/>
  <c r="AC980" i="1" s="1"/>
  <c r="AB981" i="1"/>
  <c r="AC981" i="1" s="1"/>
  <c r="AB982" i="1"/>
  <c r="AC982" i="1" s="1"/>
  <c r="AB983" i="1"/>
  <c r="AC983" i="1" s="1"/>
  <c r="AB984" i="1"/>
  <c r="AC984" i="1" s="1"/>
  <c r="AB985" i="1"/>
  <c r="AC985" i="1" s="1"/>
  <c r="AB986" i="1"/>
  <c r="AC986" i="1" s="1"/>
  <c r="AB987" i="1"/>
  <c r="AC987" i="1" s="1"/>
  <c r="AB988" i="1"/>
  <c r="AC988" i="1" s="1"/>
  <c r="AB989" i="1"/>
  <c r="AC989" i="1" s="1"/>
  <c r="AB990" i="1"/>
  <c r="AC990" i="1" s="1"/>
  <c r="AB991" i="1"/>
  <c r="AC991" i="1" s="1"/>
  <c r="AB992" i="1"/>
  <c r="AC992" i="1" s="1"/>
  <c r="AB993" i="1"/>
  <c r="AC993" i="1" s="1"/>
  <c r="AB994" i="1"/>
  <c r="AC994" i="1" s="1"/>
  <c r="AB995" i="1"/>
  <c r="AC995" i="1" s="1"/>
  <c r="AB996" i="1"/>
  <c r="AC996" i="1" s="1"/>
  <c r="AB997" i="1"/>
  <c r="AC997" i="1" s="1"/>
  <c r="AB998" i="1"/>
  <c r="AC998" i="1" s="1"/>
  <c r="AB999" i="1"/>
  <c r="AC999" i="1" s="1"/>
  <c r="AB1000" i="1"/>
  <c r="AC1000" i="1" s="1"/>
  <c r="AB1001" i="1"/>
  <c r="AC1001" i="1" s="1"/>
  <c r="AB1002" i="1"/>
  <c r="AC1002" i="1" s="1"/>
  <c r="AB1003" i="1"/>
  <c r="AC1003" i="1" s="1"/>
  <c r="AB1004" i="1"/>
  <c r="AC1004" i="1" s="1"/>
  <c r="AB1005" i="1"/>
  <c r="AC1005" i="1" s="1"/>
  <c r="AB1006" i="1"/>
  <c r="AC1006" i="1" s="1"/>
  <c r="AB1007" i="1"/>
  <c r="AC1007" i="1" s="1"/>
  <c r="AB1008" i="1"/>
  <c r="AC1008" i="1" s="1"/>
  <c r="AB1009" i="1"/>
  <c r="AC1009" i="1" s="1"/>
  <c r="AB1010" i="1"/>
  <c r="AC1010" i="1" s="1"/>
  <c r="AB1011" i="1"/>
  <c r="AC1011" i="1" s="1"/>
  <c r="AB1012" i="1"/>
  <c r="AC1012" i="1" s="1"/>
  <c r="AB1013" i="1"/>
  <c r="AC1013" i="1" s="1"/>
  <c r="AB1014" i="1"/>
  <c r="AC1014" i="1" s="1"/>
  <c r="AB1015" i="1"/>
  <c r="AC1015" i="1" s="1"/>
  <c r="AB1016" i="1"/>
  <c r="AC1016" i="1" s="1"/>
  <c r="AB1017" i="1"/>
  <c r="AC1017" i="1" s="1"/>
  <c r="AB1018" i="1"/>
  <c r="AC1018" i="1" s="1"/>
  <c r="AB1019" i="1"/>
  <c r="AC1019" i="1" s="1"/>
  <c r="AB1020" i="1"/>
  <c r="AC1020" i="1" s="1"/>
  <c r="AB1021" i="1"/>
  <c r="AC1021" i="1" s="1"/>
  <c r="AB1022" i="1"/>
  <c r="AC1022" i="1" s="1"/>
  <c r="AB1023" i="1"/>
  <c r="AC1023" i="1" s="1"/>
  <c r="AB1024" i="1"/>
  <c r="AC1024" i="1" s="1"/>
  <c r="AB1025" i="1"/>
  <c r="AC1025" i="1" s="1"/>
  <c r="AB1026" i="1"/>
  <c r="AC1026" i="1" s="1"/>
  <c r="Y3" i="1"/>
  <c r="Z3" i="1" s="1"/>
  <c r="Y4" i="1"/>
  <c r="Z4" i="1" s="1"/>
  <c r="Y5" i="1"/>
  <c r="Z5" i="1" s="1"/>
  <c r="Y6" i="1"/>
  <c r="Z6" i="1" s="1"/>
  <c r="Y7" i="1"/>
  <c r="Z7" i="1" s="1"/>
  <c r="Y8" i="1"/>
  <c r="Z8" i="1" s="1"/>
  <c r="Y9" i="1"/>
  <c r="Z9" i="1" s="1"/>
  <c r="Y10" i="1"/>
  <c r="Z10" i="1" s="1"/>
  <c r="Y11" i="1"/>
  <c r="Z11" i="1" s="1"/>
  <c r="Y12" i="1"/>
  <c r="Z12" i="1" s="1"/>
  <c r="Y13" i="1"/>
  <c r="Z13" i="1" s="1"/>
  <c r="Y14" i="1"/>
  <c r="Z14" i="1" s="1"/>
  <c r="Y15" i="1"/>
  <c r="Z15" i="1" s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23" i="1"/>
  <c r="Z23" i="1" s="1"/>
  <c r="Y24" i="1"/>
  <c r="Z24" i="1" s="1"/>
  <c r="Y25" i="1"/>
  <c r="Z25" i="1" s="1"/>
  <c r="Y26" i="1"/>
  <c r="Z26" i="1" s="1"/>
  <c r="Y27" i="1"/>
  <c r="Z27" i="1" s="1"/>
  <c r="Y28" i="1"/>
  <c r="Z28" i="1" s="1"/>
  <c r="Y29" i="1"/>
  <c r="Z29" i="1" s="1"/>
  <c r="Y30" i="1"/>
  <c r="Z30" i="1" s="1"/>
  <c r="Y31" i="1"/>
  <c r="Z31" i="1" s="1"/>
  <c r="Y32" i="1"/>
  <c r="Z32" i="1" s="1"/>
  <c r="Y33" i="1"/>
  <c r="Z33" i="1" s="1"/>
  <c r="Y34" i="1"/>
  <c r="Z34" i="1" s="1"/>
  <c r="Y35" i="1"/>
  <c r="Z35" i="1" s="1"/>
  <c r="Y36" i="1"/>
  <c r="Z36" i="1" s="1"/>
  <c r="Y37" i="1"/>
  <c r="Z37" i="1" s="1"/>
  <c r="Y38" i="1"/>
  <c r="Z38" i="1" s="1"/>
  <c r="Y39" i="1"/>
  <c r="Z39" i="1" s="1"/>
  <c r="Y40" i="1"/>
  <c r="Z40" i="1" s="1"/>
  <c r="Y41" i="1"/>
  <c r="Z41" i="1" s="1"/>
  <c r="Y42" i="1"/>
  <c r="Z42" i="1" s="1"/>
  <c r="Y43" i="1"/>
  <c r="Z43" i="1" s="1"/>
  <c r="Y44" i="1"/>
  <c r="Z44" i="1" s="1"/>
  <c r="Y45" i="1"/>
  <c r="Z45" i="1" s="1"/>
  <c r="Y46" i="1"/>
  <c r="Z46" i="1" s="1"/>
  <c r="Y47" i="1"/>
  <c r="Z47" i="1" s="1"/>
  <c r="Y48" i="1"/>
  <c r="Z48" i="1" s="1"/>
  <c r="Y49" i="1"/>
  <c r="Z49" i="1" s="1"/>
  <c r="Y50" i="1"/>
  <c r="Z50" i="1" s="1"/>
  <c r="Y51" i="1"/>
  <c r="Z51" i="1" s="1"/>
  <c r="Y52" i="1"/>
  <c r="Z52" i="1" s="1"/>
  <c r="Y53" i="1"/>
  <c r="Z53" i="1" s="1"/>
  <c r="Y54" i="1"/>
  <c r="Z54" i="1" s="1"/>
  <c r="Y55" i="1"/>
  <c r="Z55" i="1" s="1"/>
  <c r="Y56" i="1"/>
  <c r="Z56" i="1" s="1"/>
  <c r="Y57" i="1"/>
  <c r="Z57" i="1" s="1"/>
  <c r="Y58" i="1"/>
  <c r="Z58" i="1" s="1"/>
  <c r="Y59" i="1"/>
  <c r="Z59" i="1" s="1"/>
  <c r="Y60" i="1"/>
  <c r="Z60" i="1" s="1"/>
  <c r="Y61" i="1"/>
  <c r="Z61" i="1" s="1"/>
  <c r="Y62" i="1"/>
  <c r="Z62" i="1" s="1"/>
  <c r="Y63" i="1"/>
  <c r="Z63" i="1" s="1"/>
  <c r="Y64" i="1"/>
  <c r="Z64" i="1" s="1"/>
  <c r="Y65" i="1"/>
  <c r="Z65" i="1" s="1"/>
  <c r="Y66" i="1"/>
  <c r="Z66" i="1" s="1"/>
  <c r="Y67" i="1"/>
  <c r="Z67" i="1" s="1"/>
  <c r="Y68" i="1"/>
  <c r="Z68" i="1" s="1"/>
  <c r="Y69" i="1"/>
  <c r="Z69" i="1" s="1"/>
  <c r="Y70" i="1"/>
  <c r="Z70" i="1" s="1"/>
  <c r="Y71" i="1"/>
  <c r="Z71" i="1" s="1"/>
  <c r="Y72" i="1"/>
  <c r="Z72" i="1" s="1"/>
  <c r="Y73" i="1"/>
  <c r="Z73" i="1" s="1"/>
  <c r="Y74" i="1"/>
  <c r="Z74" i="1" s="1"/>
  <c r="Y75" i="1"/>
  <c r="Z75" i="1" s="1"/>
  <c r="Y76" i="1"/>
  <c r="Z76" i="1" s="1"/>
  <c r="Y77" i="1"/>
  <c r="Z77" i="1" s="1"/>
  <c r="Y78" i="1"/>
  <c r="Z78" i="1" s="1"/>
  <c r="Y79" i="1"/>
  <c r="Z79" i="1" s="1"/>
  <c r="Y80" i="1"/>
  <c r="Z80" i="1" s="1"/>
  <c r="Y81" i="1"/>
  <c r="Z81" i="1" s="1"/>
  <c r="Y82" i="1"/>
  <c r="Z82" i="1" s="1"/>
  <c r="Y83" i="1"/>
  <c r="Z83" i="1" s="1"/>
  <c r="Y84" i="1"/>
  <c r="Z84" i="1" s="1"/>
  <c r="Y85" i="1"/>
  <c r="Z85" i="1" s="1"/>
  <c r="Y86" i="1"/>
  <c r="Z86" i="1" s="1"/>
  <c r="Y87" i="1"/>
  <c r="Z87" i="1" s="1"/>
  <c r="Y88" i="1"/>
  <c r="Z88" i="1" s="1"/>
  <c r="Y89" i="1"/>
  <c r="Z89" i="1" s="1"/>
  <c r="Y90" i="1"/>
  <c r="Z90" i="1" s="1"/>
  <c r="Y91" i="1"/>
  <c r="Z91" i="1" s="1"/>
  <c r="Y92" i="1"/>
  <c r="Z92" i="1" s="1"/>
  <c r="Y93" i="1"/>
  <c r="Z93" i="1" s="1"/>
  <c r="Y94" i="1"/>
  <c r="Z94" i="1" s="1"/>
  <c r="Y95" i="1"/>
  <c r="Z95" i="1" s="1"/>
  <c r="Y96" i="1"/>
  <c r="Z96" i="1" s="1"/>
  <c r="Y97" i="1"/>
  <c r="Z97" i="1" s="1"/>
  <c r="Y98" i="1"/>
  <c r="Z98" i="1" s="1"/>
  <c r="Y99" i="1"/>
  <c r="Z99" i="1" s="1"/>
  <c r="Y100" i="1"/>
  <c r="Z100" i="1" s="1"/>
  <c r="Y101" i="1"/>
  <c r="Z101" i="1" s="1"/>
  <c r="Y102" i="1"/>
  <c r="Z102" i="1" s="1"/>
  <c r="Y103" i="1"/>
  <c r="Z103" i="1" s="1"/>
  <c r="Y104" i="1"/>
  <c r="Z104" i="1" s="1"/>
  <c r="Y105" i="1"/>
  <c r="Z105" i="1" s="1"/>
  <c r="Y106" i="1"/>
  <c r="Z106" i="1" s="1"/>
  <c r="Y107" i="1"/>
  <c r="Z107" i="1" s="1"/>
  <c r="Y108" i="1"/>
  <c r="Z108" i="1" s="1"/>
  <c r="Y109" i="1"/>
  <c r="Z109" i="1" s="1"/>
  <c r="Y110" i="1"/>
  <c r="Z110" i="1" s="1"/>
  <c r="Y111" i="1"/>
  <c r="Z111" i="1" s="1"/>
  <c r="Y112" i="1"/>
  <c r="Z112" i="1" s="1"/>
  <c r="Y113" i="1"/>
  <c r="Z113" i="1" s="1"/>
  <c r="Y114" i="1"/>
  <c r="Z114" i="1" s="1"/>
  <c r="Y115" i="1"/>
  <c r="Z115" i="1" s="1"/>
  <c r="Y116" i="1"/>
  <c r="Z116" i="1" s="1"/>
  <c r="Y117" i="1"/>
  <c r="Z117" i="1" s="1"/>
  <c r="Y118" i="1"/>
  <c r="Z118" i="1" s="1"/>
  <c r="Y119" i="1"/>
  <c r="Z119" i="1" s="1"/>
  <c r="Y120" i="1"/>
  <c r="Z120" i="1" s="1"/>
  <c r="Y121" i="1"/>
  <c r="Z121" i="1" s="1"/>
  <c r="Y122" i="1"/>
  <c r="Z122" i="1" s="1"/>
  <c r="Y123" i="1"/>
  <c r="Z123" i="1" s="1"/>
  <c r="Y124" i="1"/>
  <c r="Z124" i="1" s="1"/>
  <c r="Y125" i="1"/>
  <c r="Z125" i="1" s="1"/>
  <c r="Y126" i="1"/>
  <c r="Z126" i="1" s="1"/>
  <c r="Y127" i="1"/>
  <c r="Z127" i="1" s="1"/>
  <c r="Y128" i="1"/>
  <c r="Z128" i="1" s="1"/>
  <c r="Y129" i="1"/>
  <c r="Z129" i="1" s="1"/>
  <c r="Y130" i="1"/>
  <c r="Z130" i="1" s="1"/>
  <c r="Y131" i="1"/>
  <c r="Z131" i="1" s="1"/>
  <c r="Y132" i="1"/>
  <c r="Z132" i="1" s="1"/>
  <c r="Y133" i="1"/>
  <c r="Z133" i="1" s="1"/>
  <c r="Y134" i="1"/>
  <c r="Z134" i="1" s="1"/>
  <c r="Y135" i="1"/>
  <c r="Z135" i="1" s="1"/>
  <c r="Y136" i="1"/>
  <c r="Z136" i="1" s="1"/>
  <c r="Y137" i="1"/>
  <c r="Z137" i="1" s="1"/>
  <c r="Y138" i="1"/>
  <c r="Z138" i="1" s="1"/>
  <c r="Y139" i="1"/>
  <c r="Z139" i="1" s="1"/>
  <c r="Y140" i="1"/>
  <c r="Z140" i="1" s="1"/>
  <c r="Y141" i="1"/>
  <c r="Z141" i="1" s="1"/>
  <c r="Y142" i="1"/>
  <c r="Z142" i="1" s="1"/>
  <c r="Y143" i="1"/>
  <c r="Z143" i="1" s="1"/>
  <c r="Y144" i="1"/>
  <c r="Z144" i="1" s="1"/>
  <c r="Y145" i="1"/>
  <c r="Z145" i="1" s="1"/>
  <c r="Y146" i="1"/>
  <c r="Z146" i="1" s="1"/>
  <c r="Y147" i="1"/>
  <c r="Z147" i="1" s="1"/>
  <c r="Y148" i="1"/>
  <c r="Z148" i="1" s="1"/>
  <c r="Y149" i="1"/>
  <c r="Z149" i="1" s="1"/>
  <c r="Y150" i="1"/>
  <c r="Z150" i="1" s="1"/>
  <c r="Y151" i="1"/>
  <c r="Z151" i="1" s="1"/>
  <c r="Y152" i="1"/>
  <c r="Z152" i="1" s="1"/>
  <c r="Y153" i="1"/>
  <c r="Z153" i="1" s="1"/>
  <c r="Y154" i="1"/>
  <c r="Z154" i="1" s="1"/>
  <c r="Y155" i="1"/>
  <c r="Z155" i="1" s="1"/>
  <c r="Y156" i="1"/>
  <c r="Z156" i="1" s="1"/>
  <c r="Y157" i="1"/>
  <c r="Z157" i="1" s="1"/>
  <c r="Y158" i="1"/>
  <c r="Z158" i="1" s="1"/>
  <c r="Y159" i="1"/>
  <c r="Z159" i="1" s="1"/>
  <c r="Y160" i="1"/>
  <c r="Z160" i="1" s="1"/>
  <c r="Y161" i="1"/>
  <c r="Z161" i="1" s="1"/>
  <c r="Y162" i="1"/>
  <c r="Z162" i="1" s="1"/>
  <c r="Y163" i="1"/>
  <c r="Z163" i="1" s="1"/>
  <c r="Y164" i="1"/>
  <c r="Z164" i="1" s="1"/>
  <c r="Y165" i="1"/>
  <c r="Z165" i="1" s="1"/>
  <c r="Y166" i="1"/>
  <c r="Z166" i="1" s="1"/>
  <c r="Y167" i="1"/>
  <c r="Z167" i="1" s="1"/>
  <c r="Y168" i="1"/>
  <c r="Z168" i="1" s="1"/>
  <c r="Y169" i="1"/>
  <c r="Z169" i="1" s="1"/>
  <c r="Y170" i="1"/>
  <c r="Z170" i="1" s="1"/>
  <c r="Y171" i="1"/>
  <c r="Z171" i="1" s="1"/>
  <c r="Y172" i="1"/>
  <c r="Z172" i="1" s="1"/>
  <c r="Y173" i="1"/>
  <c r="Z173" i="1" s="1"/>
  <c r="Y174" i="1"/>
  <c r="Z174" i="1" s="1"/>
  <c r="Y175" i="1"/>
  <c r="Z175" i="1" s="1"/>
  <c r="Y176" i="1"/>
  <c r="Z176" i="1" s="1"/>
  <c r="Y177" i="1"/>
  <c r="Z177" i="1" s="1"/>
  <c r="Y178" i="1"/>
  <c r="Z178" i="1" s="1"/>
  <c r="Y179" i="1"/>
  <c r="Z179" i="1" s="1"/>
  <c r="Y180" i="1"/>
  <c r="Z180" i="1" s="1"/>
  <c r="Y181" i="1"/>
  <c r="Z181" i="1" s="1"/>
  <c r="Y182" i="1"/>
  <c r="Z182" i="1" s="1"/>
  <c r="Y183" i="1"/>
  <c r="Z183" i="1" s="1"/>
  <c r="Y184" i="1"/>
  <c r="Z184" i="1" s="1"/>
  <c r="Y185" i="1"/>
  <c r="Z185" i="1" s="1"/>
  <c r="Y186" i="1"/>
  <c r="Z186" i="1" s="1"/>
  <c r="Y187" i="1"/>
  <c r="Z187" i="1" s="1"/>
  <c r="Y188" i="1"/>
  <c r="Z188" i="1" s="1"/>
  <c r="Y189" i="1"/>
  <c r="Z189" i="1" s="1"/>
  <c r="Y190" i="1"/>
  <c r="Z190" i="1" s="1"/>
  <c r="Y191" i="1"/>
  <c r="Z191" i="1" s="1"/>
  <c r="Y192" i="1"/>
  <c r="Z192" i="1" s="1"/>
  <c r="Y193" i="1"/>
  <c r="Z193" i="1" s="1"/>
  <c r="Y194" i="1"/>
  <c r="Z194" i="1" s="1"/>
  <c r="Y195" i="1"/>
  <c r="Z195" i="1" s="1"/>
  <c r="Y196" i="1"/>
  <c r="Z196" i="1" s="1"/>
  <c r="Y197" i="1"/>
  <c r="Z197" i="1" s="1"/>
  <c r="Y198" i="1"/>
  <c r="Z198" i="1" s="1"/>
  <c r="Y199" i="1"/>
  <c r="Z199" i="1" s="1"/>
  <c r="Y200" i="1"/>
  <c r="Z200" i="1" s="1"/>
  <c r="Y201" i="1"/>
  <c r="Z201" i="1" s="1"/>
  <c r="Y202" i="1"/>
  <c r="Z202" i="1" s="1"/>
  <c r="Y203" i="1"/>
  <c r="Z203" i="1" s="1"/>
  <c r="Y204" i="1"/>
  <c r="Z204" i="1" s="1"/>
  <c r="Y205" i="1"/>
  <c r="Z205" i="1" s="1"/>
  <c r="Y206" i="1"/>
  <c r="Z206" i="1" s="1"/>
  <c r="Y207" i="1"/>
  <c r="Z207" i="1" s="1"/>
  <c r="Y208" i="1"/>
  <c r="Z208" i="1" s="1"/>
  <c r="Y209" i="1"/>
  <c r="Z209" i="1" s="1"/>
  <c r="Y210" i="1"/>
  <c r="Z210" i="1" s="1"/>
  <c r="Y211" i="1"/>
  <c r="Z211" i="1" s="1"/>
  <c r="Y212" i="1"/>
  <c r="Z212" i="1" s="1"/>
  <c r="Y213" i="1"/>
  <c r="Z213" i="1" s="1"/>
  <c r="Y214" i="1"/>
  <c r="Z214" i="1" s="1"/>
  <c r="Y215" i="1"/>
  <c r="Z215" i="1" s="1"/>
  <c r="Y216" i="1"/>
  <c r="Z216" i="1" s="1"/>
  <c r="Y217" i="1"/>
  <c r="Z217" i="1" s="1"/>
  <c r="Y218" i="1"/>
  <c r="Z218" i="1" s="1"/>
  <c r="Y219" i="1"/>
  <c r="Z219" i="1" s="1"/>
  <c r="Y220" i="1"/>
  <c r="Z220" i="1" s="1"/>
  <c r="Y221" i="1"/>
  <c r="Z221" i="1" s="1"/>
  <c r="Y222" i="1"/>
  <c r="Z222" i="1" s="1"/>
  <c r="Y223" i="1"/>
  <c r="Z223" i="1" s="1"/>
  <c r="Y224" i="1"/>
  <c r="Z224" i="1" s="1"/>
  <c r="Y225" i="1"/>
  <c r="Z225" i="1" s="1"/>
  <c r="Y226" i="1"/>
  <c r="Z226" i="1" s="1"/>
  <c r="Y227" i="1"/>
  <c r="Z227" i="1" s="1"/>
  <c r="Y228" i="1"/>
  <c r="Z228" i="1" s="1"/>
  <c r="Y229" i="1"/>
  <c r="Z229" i="1" s="1"/>
  <c r="Y230" i="1"/>
  <c r="Z230" i="1" s="1"/>
  <c r="Y231" i="1"/>
  <c r="Z231" i="1" s="1"/>
  <c r="Y232" i="1"/>
  <c r="Z232" i="1" s="1"/>
  <c r="Y233" i="1"/>
  <c r="Z233" i="1" s="1"/>
  <c r="Y234" i="1"/>
  <c r="Z234" i="1" s="1"/>
  <c r="Y235" i="1"/>
  <c r="Z235" i="1" s="1"/>
  <c r="Y236" i="1"/>
  <c r="Z236" i="1" s="1"/>
  <c r="Y237" i="1"/>
  <c r="Z237" i="1" s="1"/>
  <c r="Y238" i="1"/>
  <c r="Z238" i="1" s="1"/>
  <c r="Y239" i="1"/>
  <c r="Z239" i="1" s="1"/>
  <c r="Y240" i="1"/>
  <c r="Z240" i="1" s="1"/>
  <c r="Y241" i="1"/>
  <c r="Z241" i="1" s="1"/>
  <c r="Y242" i="1"/>
  <c r="Z242" i="1" s="1"/>
  <c r="Y243" i="1"/>
  <c r="Z243" i="1" s="1"/>
  <c r="Y244" i="1"/>
  <c r="Z244" i="1" s="1"/>
  <c r="Y245" i="1"/>
  <c r="Z245" i="1" s="1"/>
  <c r="Y246" i="1"/>
  <c r="Z246" i="1" s="1"/>
  <c r="Y247" i="1"/>
  <c r="Z247" i="1" s="1"/>
  <c r="Y248" i="1"/>
  <c r="Z248" i="1" s="1"/>
  <c r="Y249" i="1"/>
  <c r="Z249" i="1" s="1"/>
  <c r="Y250" i="1"/>
  <c r="Z250" i="1" s="1"/>
  <c r="Y251" i="1"/>
  <c r="Z251" i="1" s="1"/>
  <c r="Y252" i="1"/>
  <c r="Z252" i="1" s="1"/>
  <c r="Y253" i="1"/>
  <c r="Z253" i="1" s="1"/>
  <c r="Y254" i="1"/>
  <c r="Z254" i="1" s="1"/>
  <c r="Y255" i="1"/>
  <c r="Z255" i="1" s="1"/>
  <c r="Y256" i="1"/>
  <c r="Z256" i="1" s="1"/>
  <c r="Y257" i="1"/>
  <c r="Z257" i="1" s="1"/>
  <c r="Y258" i="1"/>
  <c r="Z258" i="1" s="1"/>
  <c r="Y259" i="1"/>
  <c r="Z259" i="1" s="1"/>
  <c r="Y260" i="1"/>
  <c r="Z260" i="1" s="1"/>
  <c r="Y261" i="1"/>
  <c r="Z261" i="1" s="1"/>
  <c r="Y262" i="1"/>
  <c r="Z262" i="1" s="1"/>
  <c r="Y263" i="1"/>
  <c r="Z263" i="1" s="1"/>
  <c r="Y264" i="1"/>
  <c r="Z264" i="1" s="1"/>
  <c r="Y265" i="1"/>
  <c r="Z265" i="1" s="1"/>
  <c r="Y266" i="1"/>
  <c r="Z266" i="1" s="1"/>
  <c r="Y267" i="1"/>
  <c r="Z267" i="1" s="1"/>
  <c r="Y268" i="1"/>
  <c r="Z268" i="1" s="1"/>
  <c r="Y269" i="1"/>
  <c r="Z269" i="1" s="1"/>
  <c r="Y270" i="1"/>
  <c r="Z270" i="1" s="1"/>
  <c r="Y271" i="1"/>
  <c r="Z271" i="1" s="1"/>
  <c r="Y272" i="1"/>
  <c r="Z272" i="1" s="1"/>
  <c r="Y273" i="1"/>
  <c r="Z273" i="1" s="1"/>
  <c r="Y274" i="1"/>
  <c r="Z274" i="1" s="1"/>
  <c r="Y275" i="1"/>
  <c r="Z275" i="1" s="1"/>
  <c r="Y276" i="1"/>
  <c r="Z276" i="1" s="1"/>
  <c r="Y277" i="1"/>
  <c r="Z277" i="1" s="1"/>
  <c r="Y278" i="1"/>
  <c r="Z278" i="1" s="1"/>
  <c r="Y279" i="1"/>
  <c r="Z279" i="1" s="1"/>
  <c r="Y280" i="1"/>
  <c r="Z280" i="1" s="1"/>
  <c r="Y281" i="1"/>
  <c r="Z281" i="1" s="1"/>
  <c r="Y282" i="1"/>
  <c r="Z282" i="1" s="1"/>
  <c r="Y283" i="1"/>
  <c r="Z283" i="1" s="1"/>
  <c r="Y284" i="1"/>
  <c r="Z284" i="1" s="1"/>
  <c r="Y285" i="1"/>
  <c r="Z285" i="1" s="1"/>
  <c r="Y286" i="1"/>
  <c r="Z286" i="1" s="1"/>
  <c r="Y287" i="1"/>
  <c r="Z287" i="1" s="1"/>
  <c r="Y288" i="1"/>
  <c r="Z288" i="1" s="1"/>
  <c r="Y289" i="1"/>
  <c r="Z289" i="1" s="1"/>
  <c r="Y290" i="1"/>
  <c r="Z290" i="1" s="1"/>
  <c r="Y291" i="1"/>
  <c r="Z291" i="1" s="1"/>
  <c r="Y292" i="1"/>
  <c r="Z292" i="1" s="1"/>
  <c r="Y293" i="1"/>
  <c r="Z293" i="1" s="1"/>
  <c r="Y294" i="1"/>
  <c r="Z294" i="1" s="1"/>
  <c r="Y295" i="1"/>
  <c r="Z295" i="1" s="1"/>
  <c r="Y296" i="1"/>
  <c r="Z296" i="1" s="1"/>
  <c r="Y297" i="1"/>
  <c r="Z297" i="1" s="1"/>
  <c r="Y298" i="1"/>
  <c r="Z298" i="1" s="1"/>
  <c r="Y299" i="1"/>
  <c r="Z299" i="1" s="1"/>
  <c r="Y300" i="1"/>
  <c r="Z300" i="1" s="1"/>
  <c r="Y301" i="1"/>
  <c r="Z301" i="1" s="1"/>
  <c r="Y302" i="1"/>
  <c r="Z302" i="1" s="1"/>
  <c r="Y303" i="1"/>
  <c r="Z303" i="1" s="1"/>
  <c r="Y304" i="1"/>
  <c r="Z304" i="1" s="1"/>
  <c r="Y305" i="1"/>
  <c r="Z305" i="1" s="1"/>
  <c r="Y306" i="1"/>
  <c r="Z306" i="1" s="1"/>
  <c r="Y307" i="1"/>
  <c r="Z307" i="1" s="1"/>
  <c r="Y308" i="1"/>
  <c r="Z308" i="1" s="1"/>
  <c r="Y309" i="1"/>
  <c r="Z309" i="1" s="1"/>
  <c r="Y310" i="1"/>
  <c r="Z310" i="1" s="1"/>
  <c r="Y311" i="1"/>
  <c r="Z311" i="1" s="1"/>
  <c r="Y312" i="1"/>
  <c r="Z312" i="1" s="1"/>
  <c r="Y313" i="1"/>
  <c r="Z313" i="1" s="1"/>
  <c r="Y314" i="1"/>
  <c r="Z314" i="1" s="1"/>
  <c r="Y315" i="1"/>
  <c r="Z315" i="1" s="1"/>
  <c r="Y316" i="1"/>
  <c r="Z316" i="1" s="1"/>
  <c r="Y317" i="1"/>
  <c r="Z317" i="1" s="1"/>
  <c r="Y318" i="1"/>
  <c r="Z318" i="1" s="1"/>
  <c r="Y319" i="1"/>
  <c r="Z319" i="1" s="1"/>
  <c r="Y320" i="1"/>
  <c r="Z320" i="1" s="1"/>
  <c r="Y321" i="1"/>
  <c r="Z321" i="1" s="1"/>
  <c r="Y322" i="1"/>
  <c r="Z322" i="1" s="1"/>
  <c r="Y323" i="1"/>
  <c r="Z323" i="1" s="1"/>
  <c r="Y324" i="1"/>
  <c r="Z324" i="1" s="1"/>
  <c r="Y325" i="1"/>
  <c r="Z325" i="1" s="1"/>
  <c r="Y326" i="1"/>
  <c r="Z326" i="1" s="1"/>
  <c r="Y327" i="1"/>
  <c r="Z327" i="1" s="1"/>
  <c r="Y328" i="1"/>
  <c r="Z328" i="1" s="1"/>
  <c r="Y329" i="1"/>
  <c r="Z329" i="1" s="1"/>
  <c r="Y330" i="1"/>
  <c r="Z330" i="1" s="1"/>
  <c r="Y331" i="1"/>
  <c r="Z331" i="1" s="1"/>
  <c r="Y332" i="1"/>
  <c r="Z332" i="1" s="1"/>
  <c r="Y333" i="1"/>
  <c r="Z333" i="1" s="1"/>
  <c r="Y334" i="1"/>
  <c r="Z334" i="1" s="1"/>
  <c r="Y335" i="1"/>
  <c r="Z335" i="1" s="1"/>
  <c r="Y336" i="1"/>
  <c r="Z336" i="1" s="1"/>
  <c r="Y337" i="1"/>
  <c r="Z337" i="1" s="1"/>
  <c r="Y338" i="1"/>
  <c r="Z338" i="1" s="1"/>
  <c r="Y339" i="1"/>
  <c r="Z339" i="1" s="1"/>
  <c r="Y340" i="1"/>
  <c r="Z340" i="1" s="1"/>
  <c r="Y341" i="1"/>
  <c r="Z341" i="1" s="1"/>
  <c r="Y342" i="1"/>
  <c r="Z342" i="1" s="1"/>
  <c r="Y343" i="1"/>
  <c r="Z343" i="1" s="1"/>
  <c r="Y344" i="1"/>
  <c r="Z344" i="1" s="1"/>
  <c r="Y345" i="1"/>
  <c r="Z345" i="1" s="1"/>
  <c r="Y346" i="1"/>
  <c r="Z346" i="1" s="1"/>
  <c r="Y347" i="1"/>
  <c r="Z347" i="1" s="1"/>
  <c r="Y348" i="1"/>
  <c r="Z348" i="1" s="1"/>
  <c r="Y349" i="1"/>
  <c r="Z349" i="1" s="1"/>
  <c r="Y350" i="1"/>
  <c r="Z350" i="1" s="1"/>
  <c r="Y351" i="1"/>
  <c r="Z351" i="1" s="1"/>
  <c r="Y352" i="1"/>
  <c r="Z352" i="1" s="1"/>
  <c r="Y353" i="1"/>
  <c r="Z353" i="1" s="1"/>
  <c r="Y354" i="1"/>
  <c r="Z354" i="1" s="1"/>
  <c r="Y355" i="1"/>
  <c r="Z355" i="1" s="1"/>
  <c r="Y356" i="1"/>
  <c r="Z356" i="1" s="1"/>
  <c r="Y357" i="1"/>
  <c r="Z357" i="1" s="1"/>
  <c r="Y358" i="1"/>
  <c r="Z358" i="1" s="1"/>
  <c r="Y359" i="1"/>
  <c r="Z359" i="1" s="1"/>
  <c r="Y360" i="1"/>
  <c r="Z360" i="1" s="1"/>
  <c r="Y361" i="1"/>
  <c r="Z361" i="1" s="1"/>
  <c r="Y362" i="1"/>
  <c r="Z362" i="1" s="1"/>
  <c r="Y363" i="1"/>
  <c r="Z363" i="1" s="1"/>
  <c r="Y364" i="1"/>
  <c r="Z364" i="1" s="1"/>
  <c r="Y365" i="1"/>
  <c r="Z365" i="1" s="1"/>
  <c r="Y366" i="1"/>
  <c r="Z366" i="1" s="1"/>
  <c r="Y367" i="1"/>
  <c r="Z367" i="1" s="1"/>
  <c r="Y368" i="1"/>
  <c r="Z368" i="1" s="1"/>
  <c r="Y369" i="1"/>
  <c r="Z369" i="1" s="1"/>
  <c r="Y370" i="1"/>
  <c r="Z370" i="1" s="1"/>
  <c r="Y371" i="1"/>
  <c r="Z371" i="1" s="1"/>
  <c r="Y372" i="1"/>
  <c r="Z372" i="1" s="1"/>
  <c r="Y373" i="1"/>
  <c r="Z373" i="1" s="1"/>
  <c r="Y374" i="1"/>
  <c r="Z374" i="1" s="1"/>
  <c r="Y375" i="1"/>
  <c r="Z375" i="1" s="1"/>
  <c r="Y376" i="1"/>
  <c r="Z376" i="1" s="1"/>
  <c r="Y377" i="1"/>
  <c r="Z377" i="1" s="1"/>
  <c r="Y378" i="1"/>
  <c r="Z378" i="1" s="1"/>
  <c r="Y379" i="1"/>
  <c r="Z379" i="1" s="1"/>
  <c r="Y380" i="1"/>
  <c r="Z380" i="1" s="1"/>
  <c r="Y381" i="1"/>
  <c r="Z381" i="1" s="1"/>
  <c r="Y382" i="1"/>
  <c r="Z382" i="1" s="1"/>
  <c r="Y383" i="1"/>
  <c r="Z383" i="1" s="1"/>
  <c r="Y384" i="1"/>
  <c r="Z384" i="1" s="1"/>
  <c r="Y385" i="1"/>
  <c r="Z385" i="1" s="1"/>
  <c r="Y386" i="1"/>
  <c r="Z386" i="1" s="1"/>
  <c r="Y387" i="1"/>
  <c r="Z387" i="1" s="1"/>
  <c r="Y388" i="1"/>
  <c r="Z388" i="1" s="1"/>
  <c r="Y389" i="1"/>
  <c r="Z389" i="1" s="1"/>
  <c r="Y390" i="1"/>
  <c r="Z390" i="1" s="1"/>
  <c r="Y391" i="1"/>
  <c r="Z391" i="1" s="1"/>
  <c r="Y392" i="1"/>
  <c r="Z392" i="1" s="1"/>
  <c r="Y393" i="1"/>
  <c r="Z393" i="1" s="1"/>
  <c r="Y394" i="1"/>
  <c r="Z394" i="1" s="1"/>
  <c r="Y395" i="1"/>
  <c r="Z395" i="1" s="1"/>
  <c r="Y396" i="1"/>
  <c r="Z396" i="1" s="1"/>
  <c r="Y397" i="1"/>
  <c r="Z397" i="1" s="1"/>
  <c r="Y398" i="1"/>
  <c r="Z398" i="1" s="1"/>
  <c r="Y399" i="1"/>
  <c r="Z399" i="1" s="1"/>
  <c r="Y400" i="1"/>
  <c r="Z400" i="1" s="1"/>
  <c r="Y401" i="1"/>
  <c r="Z401" i="1" s="1"/>
  <c r="Y402" i="1"/>
  <c r="Z402" i="1" s="1"/>
  <c r="Y403" i="1"/>
  <c r="Z403" i="1" s="1"/>
  <c r="Y404" i="1"/>
  <c r="Z404" i="1" s="1"/>
  <c r="Y405" i="1"/>
  <c r="Z405" i="1" s="1"/>
  <c r="Y406" i="1"/>
  <c r="Z406" i="1" s="1"/>
  <c r="Y407" i="1"/>
  <c r="Z407" i="1" s="1"/>
  <c r="Y408" i="1"/>
  <c r="Z408" i="1" s="1"/>
  <c r="Y409" i="1"/>
  <c r="Z409" i="1" s="1"/>
  <c r="Y410" i="1"/>
  <c r="Z410" i="1" s="1"/>
  <c r="Y411" i="1"/>
  <c r="Z411" i="1" s="1"/>
  <c r="Y412" i="1"/>
  <c r="Z412" i="1" s="1"/>
  <c r="Y413" i="1"/>
  <c r="Z413" i="1" s="1"/>
  <c r="Y414" i="1"/>
  <c r="Z414" i="1" s="1"/>
  <c r="Y415" i="1"/>
  <c r="Z415" i="1" s="1"/>
  <c r="Y416" i="1"/>
  <c r="Z416" i="1" s="1"/>
  <c r="Y417" i="1"/>
  <c r="Z417" i="1" s="1"/>
  <c r="Y418" i="1"/>
  <c r="Z418" i="1" s="1"/>
  <c r="Y419" i="1"/>
  <c r="Z419" i="1" s="1"/>
  <c r="Y420" i="1"/>
  <c r="Z420" i="1" s="1"/>
  <c r="Y421" i="1"/>
  <c r="Z421" i="1" s="1"/>
  <c r="Y422" i="1"/>
  <c r="Z422" i="1" s="1"/>
  <c r="Y423" i="1"/>
  <c r="Z423" i="1" s="1"/>
  <c r="Y424" i="1"/>
  <c r="Z424" i="1" s="1"/>
  <c r="Y425" i="1"/>
  <c r="Z425" i="1" s="1"/>
  <c r="Y426" i="1"/>
  <c r="Z426" i="1" s="1"/>
  <c r="Y427" i="1"/>
  <c r="Z427" i="1" s="1"/>
  <c r="Y428" i="1"/>
  <c r="Z428" i="1" s="1"/>
  <c r="Y429" i="1"/>
  <c r="Z429" i="1" s="1"/>
  <c r="Y430" i="1"/>
  <c r="Z430" i="1" s="1"/>
  <c r="Y431" i="1"/>
  <c r="Z431" i="1" s="1"/>
  <c r="Y432" i="1"/>
  <c r="Z432" i="1" s="1"/>
  <c r="Y433" i="1"/>
  <c r="Z433" i="1" s="1"/>
  <c r="Y434" i="1"/>
  <c r="Z434" i="1" s="1"/>
  <c r="Y435" i="1"/>
  <c r="Z435" i="1" s="1"/>
  <c r="Y436" i="1"/>
  <c r="Z436" i="1" s="1"/>
  <c r="Y437" i="1"/>
  <c r="Z437" i="1" s="1"/>
  <c r="Y438" i="1"/>
  <c r="Z438" i="1" s="1"/>
  <c r="Y439" i="1"/>
  <c r="Z439" i="1" s="1"/>
  <c r="Y440" i="1"/>
  <c r="Z440" i="1" s="1"/>
  <c r="Y441" i="1"/>
  <c r="Z441" i="1" s="1"/>
  <c r="Y442" i="1"/>
  <c r="Z442" i="1" s="1"/>
  <c r="Y443" i="1"/>
  <c r="Z443" i="1" s="1"/>
  <c r="Y444" i="1"/>
  <c r="Z444" i="1" s="1"/>
  <c r="Y445" i="1"/>
  <c r="Z445" i="1" s="1"/>
  <c r="Y446" i="1"/>
  <c r="Z446" i="1" s="1"/>
  <c r="Y447" i="1"/>
  <c r="Z447" i="1" s="1"/>
  <c r="Y448" i="1"/>
  <c r="Z448" i="1" s="1"/>
  <c r="Y449" i="1"/>
  <c r="Z449" i="1" s="1"/>
  <c r="Y450" i="1"/>
  <c r="Z450" i="1" s="1"/>
  <c r="Y451" i="1"/>
  <c r="Z451" i="1" s="1"/>
  <c r="Y452" i="1"/>
  <c r="Z452" i="1" s="1"/>
  <c r="Y453" i="1"/>
  <c r="Z453" i="1" s="1"/>
  <c r="Y454" i="1"/>
  <c r="Z454" i="1" s="1"/>
  <c r="Y455" i="1"/>
  <c r="Z455" i="1" s="1"/>
  <c r="Y456" i="1"/>
  <c r="Z456" i="1" s="1"/>
  <c r="Y457" i="1"/>
  <c r="Z457" i="1" s="1"/>
  <c r="Y458" i="1"/>
  <c r="Z458" i="1" s="1"/>
  <c r="Y459" i="1"/>
  <c r="Z459" i="1" s="1"/>
  <c r="Y460" i="1"/>
  <c r="Z460" i="1" s="1"/>
  <c r="Y461" i="1"/>
  <c r="Z461" i="1" s="1"/>
  <c r="Y462" i="1"/>
  <c r="Z462" i="1" s="1"/>
  <c r="Y463" i="1"/>
  <c r="Z463" i="1" s="1"/>
  <c r="Y464" i="1"/>
  <c r="Z464" i="1" s="1"/>
  <c r="Y465" i="1"/>
  <c r="Z465" i="1" s="1"/>
  <c r="Y466" i="1"/>
  <c r="Z466" i="1" s="1"/>
  <c r="Y467" i="1"/>
  <c r="Z467" i="1" s="1"/>
  <c r="Y468" i="1"/>
  <c r="Z468" i="1" s="1"/>
  <c r="Y469" i="1"/>
  <c r="Z469" i="1" s="1"/>
  <c r="Y470" i="1"/>
  <c r="Z470" i="1" s="1"/>
  <c r="Y471" i="1"/>
  <c r="Z471" i="1" s="1"/>
  <c r="Y472" i="1"/>
  <c r="Z472" i="1" s="1"/>
  <c r="Y473" i="1"/>
  <c r="Z473" i="1" s="1"/>
  <c r="Y474" i="1"/>
  <c r="Z474" i="1" s="1"/>
  <c r="Y475" i="1"/>
  <c r="Z475" i="1" s="1"/>
  <c r="Y476" i="1"/>
  <c r="Z476" i="1" s="1"/>
  <c r="Y477" i="1"/>
  <c r="Z477" i="1" s="1"/>
  <c r="Y478" i="1"/>
  <c r="Z478" i="1" s="1"/>
  <c r="Y479" i="1"/>
  <c r="Z479" i="1" s="1"/>
  <c r="Y480" i="1"/>
  <c r="Z480" i="1" s="1"/>
  <c r="Y481" i="1"/>
  <c r="Z481" i="1" s="1"/>
  <c r="Y482" i="1"/>
  <c r="Z482" i="1" s="1"/>
  <c r="Y483" i="1"/>
  <c r="Z483" i="1" s="1"/>
  <c r="Y484" i="1"/>
  <c r="Z484" i="1" s="1"/>
  <c r="Y485" i="1"/>
  <c r="Z485" i="1" s="1"/>
  <c r="Y486" i="1"/>
  <c r="Z486" i="1" s="1"/>
  <c r="Y487" i="1"/>
  <c r="Z487" i="1" s="1"/>
  <c r="Y488" i="1"/>
  <c r="Z488" i="1" s="1"/>
  <c r="Y489" i="1"/>
  <c r="Z489" i="1" s="1"/>
  <c r="Y490" i="1"/>
  <c r="Z490" i="1" s="1"/>
  <c r="Y491" i="1"/>
  <c r="Z491" i="1" s="1"/>
  <c r="Y492" i="1"/>
  <c r="Z492" i="1" s="1"/>
  <c r="Y493" i="1"/>
  <c r="Z493" i="1" s="1"/>
  <c r="Y494" i="1"/>
  <c r="Z494" i="1" s="1"/>
  <c r="Y495" i="1"/>
  <c r="Z495" i="1" s="1"/>
  <c r="Y496" i="1"/>
  <c r="Z496" i="1" s="1"/>
  <c r="Y497" i="1"/>
  <c r="Z497" i="1" s="1"/>
  <c r="Y498" i="1"/>
  <c r="Z498" i="1" s="1"/>
  <c r="Y499" i="1"/>
  <c r="Z499" i="1" s="1"/>
  <c r="Y500" i="1"/>
  <c r="Z500" i="1" s="1"/>
  <c r="Y501" i="1"/>
  <c r="Z501" i="1" s="1"/>
  <c r="Y502" i="1"/>
  <c r="Z502" i="1" s="1"/>
  <c r="Y503" i="1"/>
  <c r="Z503" i="1" s="1"/>
  <c r="Y504" i="1"/>
  <c r="Z504" i="1" s="1"/>
  <c r="Y505" i="1"/>
  <c r="Z505" i="1" s="1"/>
  <c r="Y506" i="1"/>
  <c r="Z506" i="1" s="1"/>
  <c r="Y507" i="1"/>
  <c r="Z507" i="1" s="1"/>
  <c r="Y508" i="1"/>
  <c r="Z508" i="1" s="1"/>
  <c r="Y509" i="1"/>
  <c r="Z509" i="1" s="1"/>
  <c r="Y510" i="1"/>
  <c r="Z510" i="1" s="1"/>
  <c r="Y511" i="1"/>
  <c r="Z511" i="1" s="1"/>
  <c r="Y512" i="1"/>
  <c r="Z512" i="1" s="1"/>
  <c r="Y513" i="1"/>
  <c r="Z513" i="1" s="1"/>
  <c r="Y514" i="1"/>
  <c r="Z514" i="1" s="1"/>
  <c r="Y515" i="1"/>
  <c r="Z515" i="1" s="1"/>
  <c r="Y516" i="1"/>
  <c r="Z516" i="1" s="1"/>
  <c r="Y517" i="1"/>
  <c r="Z517" i="1" s="1"/>
  <c r="Y518" i="1"/>
  <c r="Z518" i="1" s="1"/>
  <c r="Y519" i="1"/>
  <c r="Z519" i="1" s="1"/>
  <c r="Y520" i="1"/>
  <c r="Z520" i="1" s="1"/>
  <c r="Y521" i="1"/>
  <c r="Z521" i="1" s="1"/>
  <c r="Y522" i="1"/>
  <c r="Z522" i="1" s="1"/>
  <c r="Y523" i="1"/>
  <c r="Z523" i="1" s="1"/>
  <c r="Y524" i="1"/>
  <c r="Z524" i="1" s="1"/>
  <c r="Y525" i="1"/>
  <c r="Z525" i="1" s="1"/>
  <c r="Y526" i="1"/>
  <c r="Z526" i="1" s="1"/>
  <c r="Y527" i="1"/>
  <c r="Z527" i="1" s="1"/>
  <c r="Y528" i="1"/>
  <c r="Z528" i="1" s="1"/>
  <c r="Y529" i="1"/>
  <c r="Z529" i="1" s="1"/>
  <c r="Y530" i="1"/>
  <c r="Z530" i="1" s="1"/>
  <c r="Y531" i="1"/>
  <c r="Z531" i="1" s="1"/>
  <c r="Y532" i="1"/>
  <c r="Z532" i="1" s="1"/>
  <c r="Y533" i="1"/>
  <c r="Z533" i="1" s="1"/>
  <c r="Y534" i="1"/>
  <c r="Z534" i="1" s="1"/>
  <c r="Y535" i="1"/>
  <c r="Z535" i="1" s="1"/>
  <c r="Y536" i="1"/>
  <c r="Z536" i="1" s="1"/>
  <c r="Y537" i="1"/>
  <c r="Z537" i="1" s="1"/>
  <c r="Y538" i="1"/>
  <c r="Z538" i="1" s="1"/>
  <c r="Y539" i="1"/>
  <c r="Z539" i="1" s="1"/>
  <c r="Y540" i="1"/>
  <c r="Z540" i="1" s="1"/>
  <c r="Y541" i="1"/>
  <c r="Z541" i="1" s="1"/>
  <c r="Y542" i="1"/>
  <c r="Z542" i="1" s="1"/>
  <c r="Y543" i="1"/>
  <c r="Z543" i="1" s="1"/>
  <c r="Y544" i="1"/>
  <c r="Z544" i="1" s="1"/>
  <c r="Y545" i="1"/>
  <c r="Z545" i="1" s="1"/>
  <c r="Y546" i="1"/>
  <c r="Z546" i="1" s="1"/>
  <c r="Y547" i="1"/>
  <c r="Z547" i="1" s="1"/>
  <c r="Y548" i="1"/>
  <c r="Z548" i="1" s="1"/>
  <c r="Y549" i="1"/>
  <c r="Z549" i="1" s="1"/>
  <c r="Y550" i="1"/>
  <c r="Z550" i="1" s="1"/>
  <c r="Y551" i="1"/>
  <c r="Z551" i="1" s="1"/>
  <c r="Y552" i="1"/>
  <c r="Z552" i="1" s="1"/>
  <c r="Y553" i="1"/>
  <c r="Z553" i="1" s="1"/>
  <c r="Y554" i="1"/>
  <c r="Z554" i="1" s="1"/>
  <c r="Y555" i="1"/>
  <c r="Z555" i="1" s="1"/>
  <c r="Y556" i="1"/>
  <c r="Z556" i="1" s="1"/>
  <c r="Y557" i="1"/>
  <c r="Z557" i="1" s="1"/>
  <c r="Y558" i="1"/>
  <c r="Z558" i="1" s="1"/>
  <c r="Y559" i="1"/>
  <c r="Z559" i="1" s="1"/>
  <c r="Y560" i="1"/>
  <c r="Z560" i="1" s="1"/>
  <c r="Y561" i="1"/>
  <c r="Z561" i="1" s="1"/>
  <c r="Y562" i="1"/>
  <c r="Z562" i="1" s="1"/>
  <c r="Y563" i="1"/>
  <c r="Z563" i="1" s="1"/>
  <c r="Y564" i="1"/>
  <c r="Z564" i="1" s="1"/>
  <c r="Y565" i="1"/>
  <c r="Z565" i="1" s="1"/>
  <c r="Y566" i="1"/>
  <c r="Z566" i="1" s="1"/>
  <c r="Y567" i="1"/>
  <c r="Z567" i="1" s="1"/>
  <c r="Y568" i="1"/>
  <c r="Z568" i="1" s="1"/>
  <c r="Y569" i="1"/>
  <c r="Z569" i="1" s="1"/>
  <c r="Y570" i="1"/>
  <c r="Z570" i="1" s="1"/>
  <c r="Y571" i="1"/>
  <c r="Z571" i="1" s="1"/>
  <c r="Y572" i="1"/>
  <c r="Z572" i="1" s="1"/>
  <c r="Y573" i="1"/>
  <c r="Z573" i="1" s="1"/>
  <c r="Y574" i="1"/>
  <c r="Z574" i="1" s="1"/>
  <c r="Y575" i="1"/>
  <c r="Z575" i="1" s="1"/>
  <c r="Y576" i="1"/>
  <c r="Z576" i="1" s="1"/>
  <c r="Y577" i="1"/>
  <c r="Z577" i="1" s="1"/>
  <c r="Y578" i="1"/>
  <c r="Z578" i="1" s="1"/>
  <c r="Y579" i="1"/>
  <c r="Z579" i="1" s="1"/>
  <c r="Y580" i="1"/>
  <c r="Z580" i="1" s="1"/>
  <c r="Y581" i="1"/>
  <c r="Z581" i="1" s="1"/>
  <c r="Y582" i="1"/>
  <c r="Z582" i="1" s="1"/>
  <c r="Y583" i="1"/>
  <c r="Z583" i="1" s="1"/>
  <c r="Y584" i="1"/>
  <c r="Z584" i="1" s="1"/>
  <c r="Y585" i="1"/>
  <c r="Z585" i="1" s="1"/>
  <c r="Y586" i="1"/>
  <c r="Z586" i="1" s="1"/>
  <c r="Y587" i="1"/>
  <c r="Z587" i="1" s="1"/>
  <c r="Y588" i="1"/>
  <c r="Z588" i="1" s="1"/>
  <c r="Y589" i="1"/>
  <c r="Z589" i="1" s="1"/>
  <c r="Y590" i="1"/>
  <c r="Z590" i="1" s="1"/>
  <c r="Y591" i="1"/>
  <c r="Z591" i="1" s="1"/>
  <c r="Y592" i="1"/>
  <c r="Z592" i="1" s="1"/>
  <c r="Y593" i="1"/>
  <c r="Z593" i="1" s="1"/>
  <c r="Y594" i="1"/>
  <c r="Z594" i="1" s="1"/>
  <c r="Y595" i="1"/>
  <c r="Z595" i="1" s="1"/>
  <c r="Y596" i="1"/>
  <c r="Z596" i="1" s="1"/>
  <c r="Y597" i="1"/>
  <c r="Z597" i="1" s="1"/>
  <c r="Y598" i="1"/>
  <c r="Z598" i="1" s="1"/>
  <c r="Y599" i="1"/>
  <c r="Z599" i="1" s="1"/>
  <c r="Y600" i="1"/>
  <c r="Z600" i="1" s="1"/>
  <c r="Y601" i="1"/>
  <c r="Z601" i="1" s="1"/>
  <c r="Y602" i="1"/>
  <c r="Z602" i="1" s="1"/>
  <c r="Y603" i="1"/>
  <c r="Z603" i="1" s="1"/>
  <c r="Y604" i="1"/>
  <c r="Z604" i="1" s="1"/>
  <c r="Y605" i="1"/>
  <c r="Z605" i="1" s="1"/>
  <c r="Y606" i="1"/>
  <c r="Z606" i="1" s="1"/>
  <c r="Y607" i="1"/>
  <c r="Z607" i="1" s="1"/>
  <c r="Y608" i="1"/>
  <c r="Z608" i="1" s="1"/>
  <c r="Y609" i="1"/>
  <c r="Z609" i="1" s="1"/>
  <c r="Y610" i="1"/>
  <c r="Z610" i="1" s="1"/>
  <c r="Y611" i="1"/>
  <c r="Z611" i="1" s="1"/>
  <c r="Y612" i="1"/>
  <c r="Z612" i="1" s="1"/>
  <c r="Y613" i="1"/>
  <c r="Z613" i="1" s="1"/>
  <c r="Y614" i="1"/>
  <c r="Z614" i="1" s="1"/>
  <c r="Y615" i="1"/>
  <c r="Z615" i="1" s="1"/>
  <c r="Y616" i="1"/>
  <c r="Z616" i="1" s="1"/>
  <c r="Y617" i="1"/>
  <c r="Z617" i="1" s="1"/>
  <c r="Y618" i="1"/>
  <c r="Z618" i="1" s="1"/>
  <c r="Y619" i="1"/>
  <c r="Z619" i="1" s="1"/>
  <c r="Y620" i="1"/>
  <c r="Z620" i="1" s="1"/>
  <c r="Y621" i="1"/>
  <c r="Z621" i="1" s="1"/>
  <c r="Y622" i="1"/>
  <c r="Z622" i="1" s="1"/>
  <c r="Y623" i="1"/>
  <c r="Z623" i="1" s="1"/>
  <c r="Y624" i="1"/>
  <c r="Z624" i="1" s="1"/>
  <c r="Y625" i="1"/>
  <c r="Z625" i="1" s="1"/>
  <c r="Y626" i="1"/>
  <c r="Z626" i="1" s="1"/>
  <c r="Y627" i="1"/>
  <c r="Z627" i="1" s="1"/>
  <c r="Y628" i="1"/>
  <c r="Z628" i="1" s="1"/>
  <c r="Y629" i="1"/>
  <c r="Z629" i="1" s="1"/>
  <c r="Y630" i="1"/>
  <c r="Z630" i="1" s="1"/>
  <c r="Y631" i="1"/>
  <c r="Z631" i="1" s="1"/>
  <c r="Y632" i="1"/>
  <c r="Z632" i="1" s="1"/>
  <c r="Y633" i="1"/>
  <c r="Z633" i="1" s="1"/>
  <c r="Y634" i="1"/>
  <c r="Z634" i="1" s="1"/>
  <c r="Y635" i="1"/>
  <c r="Z635" i="1" s="1"/>
  <c r="Y636" i="1"/>
  <c r="Z636" i="1" s="1"/>
  <c r="Y637" i="1"/>
  <c r="Z637" i="1" s="1"/>
  <c r="Y638" i="1"/>
  <c r="Z638" i="1" s="1"/>
  <c r="Y639" i="1"/>
  <c r="Z639" i="1" s="1"/>
  <c r="Y640" i="1"/>
  <c r="Z640" i="1" s="1"/>
  <c r="Y641" i="1"/>
  <c r="Z641" i="1" s="1"/>
  <c r="Y642" i="1"/>
  <c r="Z642" i="1" s="1"/>
  <c r="Y643" i="1"/>
  <c r="Z643" i="1" s="1"/>
  <c r="Y644" i="1"/>
  <c r="Z644" i="1" s="1"/>
  <c r="Y645" i="1"/>
  <c r="Z645" i="1" s="1"/>
  <c r="Y646" i="1"/>
  <c r="Z646" i="1" s="1"/>
  <c r="Y647" i="1"/>
  <c r="Z647" i="1" s="1"/>
  <c r="Y648" i="1"/>
  <c r="Z648" i="1" s="1"/>
  <c r="Y649" i="1"/>
  <c r="Z649" i="1" s="1"/>
  <c r="Y650" i="1"/>
  <c r="Z650" i="1" s="1"/>
  <c r="Y651" i="1"/>
  <c r="Z651" i="1" s="1"/>
  <c r="Y652" i="1"/>
  <c r="Z652" i="1" s="1"/>
  <c r="Y653" i="1"/>
  <c r="Z653" i="1" s="1"/>
  <c r="Y654" i="1"/>
  <c r="Z654" i="1" s="1"/>
  <c r="Y655" i="1"/>
  <c r="Z655" i="1" s="1"/>
  <c r="Y656" i="1"/>
  <c r="Z656" i="1" s="1"/>
  <c r="Y657" i="1"/>
  <c r="Z657" i="1" s="1"/>
  <c r="Y658" i="1"/>
  <c r="Z658" i="1" s="1"/>
  <c r="Y659" i="1"/>
  <c r="Z659" i="1" s="1"/>
  <c r="Y660" i="1"/>
  <c r="Z660" i="1" s="1"/>
  <c r="Y661" i="1"/>
  <c r="Z661" i="1" s="1"/>
  <c r="Y662" i="1"/>
  <c r="Z662" i="1" s="1"/>
  <c r="Y663" i="1"/>
  <c r="Z663" i="1" s="1"/>
  <c r="Y664" i="1"/>
  <c r="Z664" i="1" s="1"/>
  <c r="Y665" i="1"/>
  <c r="Z665" i="1" s="1"/>
  <c r="Y666" i="1"/>
  <c r="Z666" i="1" s="1"/>
  <c r="Y667" i="1"/>
  <c r="Z667" i="1" s="1"/>
  <c r="Y668" i="1"/>
  <c r="Z668" i="1" s="1"/>
  <c r="Y669" i="1"/>
  <c r="Z669" i="1" s="1"/>
  <c r="Y670" i="1"/>
  <c r="Z670" i="1" s="1"/>
  <c r="Y671" i="1"/>
  <c r="Z671" i="1" s="1"/>
  <c r="Y672" i="1"/>
  <c r="Z672" i="1" s="1"/>
  <c r="Y673" i="1"/>
  <c r="Z673" i="1" s="1"/>
  <c r="Y674" i="1"/>
  <c r="Z674" i="1" s="1"/>
  <c r="Y675" i="1"/>
  <c r="Z675" i="1" s="1"/>
  <c r="Y676" i="1"/>
  <c r="Z676" i="1" s="1"/>
  <c r="Y677" i="1"/>
  <c r="Z677" i="1" s="1"/>
  <c r="Y678" i="1"/>
  <c r="Z678" i="1" s="1"/>
  <c r="Y679" i="1"/>
  <c r="Z679" i="1" s="1"/>
  <c r="Y680" i="1"/>
  <c r="Z680" i="1" s="1"/>
  <c r="Y681" i="1"/>
  <c r="Z681" i="1" s="1"/>
  <c r="Y682" i="1"/>
  <c r="Z682" i="1" s="1"/>
  <c r="Y683" i="1"/>
  <c r="Z683" i="1" s="1"/>
  <c r="Y684" i="1"/>
  <c r="Z684" i="1" s="1"/>
  <c r="Y685" i="1"/>
  <c r="Z685" i="1" s="1"/>
  <c r="Y686" i="1"/>
  <c r="Z686" i="1" s="1"/>
  <c r="Y687" i="1"/>
  <c r="Z687" i="1" s="1"/>
  <c r="Y688" i="1"/>
  <c r="Z688" i="1" s="1"/>
  <c r="Y689" i="1"/>
  <c r="Z689" i="1" s="1"/>
  <c r="Y690" i="1"/>
  <c r="Z690" i="1" s="1"/>
  <c r="Y691" i="1"/>
  <c r="Z691" i="1" s="1"/>
  <c r="Y692" i="1"/>
  <c r="Z692" i="1" s="1"/>
  <c r="Y693" i="1"/>
  <c r="Z693" i="1" s="1"/>
  <c r="Y694" i="1"/>
  <c r="Z694" i="1" s="1"/>
  <c r="Y695" i="1"/>
  <c r="Z695" i="1" s="1"/>
  <c r="Y696" i="1"/>
  <c r="Z696" i="1" s="1"/>
  <c r="Y697" i="1"/>
  <c r="Z697" i="1" s="1"/>
  <c r="Y698" i="1"/>
  <c r="Z698" i="1" s="1"/>
  <c r="Y699" i="1"/>
  <c r="Z699" i="1" s="1"/>
  <c r="Y700" i="1"/>
  <c r="Z700" i="1" s="1"/>
  <c r="Y701" i="1"/>
  <c r="Z701" i="1" s="1"/>
  <c r="Y702" i="1"/>
  <c r="Z702" i="1" s="1"/>
  <c r="Y703" i="1"/>
  <c r="Z703" i="1" s="1"/>
  <c r="Y704" i="1"/>
  <c r="Z704" i="1" s="1"/>
  <c r="Y705" i="1"/>
  <c r="Z705" i="1" s="1"/>
  <c r="Y706" i="1"/>
  <c r="Z706" i="1" s="1"/>
  <c r="Y707" i="1"/>
  <c r="Z707" i="1" s="1"/>
  <c r="Y708" i="1"/>
  <c r="Z708" i="1" s="1"/>
  <c r="Y709" i="1"/>
  <c r="Z709" i="1" s="1"/>
  <c r="Y710" i="1"/>
  <c r="Z710" i="1" s="1"/>
  <c r="Y711" i="1"/>
  <c r="Z711" i="1" s="1"/>
  <c r="Y712" i="1"/>
  <c r="Z712" i="1" s="1"/>
  <c r="Y713" i="1"/>
  <c r="Z713" i="1" s="1"/>
  <c r="Y714" i="1"/>
  <c r="Z714" i="1" s="1"/>
  <c r="Y715" i="1"/>
  <c r="Z715" i="1" s="1"/>
  <c r="Y716" i="1"/>
  <c r="Z716" i="1" s="1"/>
  <c r="Y717" i="1"/>
  <c r="Z717" i="1" s="1"/>
  <c r="Y718" i="1"/>
  <c r="Z718" i="1" s="1"/>
  <c r="Y719" i="1"/>
  <c r="Z719" i="1" s="1"/>
  <c r="Y720" i="1"/>
  <c r="Z720" i="1" s="1"/>
  <c r="Y721" i="1"/>
  <c r="Z721" i="1" s="1"/>
  <c r="Y722" i="1"/>
  <c r="Z722" i="1" s="1"/>
  <c r="Y723" i="1"/>
  <c r="Z723" i="1" s="1"/>
  <c r="Y724" i="1"/>
  <c r="Z724" i="1" s="1"/>
  <c r="Y725" i="1"/>
  <c r="Z725" i="1" s="1"/>
  <c r="Y726" i="1"/>
  <c r="Z726" i="1" s="1"/>
  <c r="Y727" i="1"/>
  <c r="Z727" i="1" s="1"/>
  <c r="Y728" i="1"/>
  <c r="Z728" i="1" s="1"/>
  <c r="Y729" i="1"/>
  <c r="Z729" i="1" s="1"/>
  <c r="Y730" i="1"/>
  <c r="Z730" i="1" s="1"/>
  <c r="Y731" i="1"/>
  <c r="Z731" i="1" s="1"/>
  <c r="Y732" i="1"/>
  <c r="Z732" i="1" s="1"/>
  <c r="Y733" i="1"/>
  <c r="Z733" i="1" s="1"/>
  <c r="Y734" i="1"/>
  <c r="Z734" i="1" s="1"/>
  <c r="Y735" i="1"/>
  <c r="Z735" i="1" s="1"/>
  <c r="Y736" i="1"/>
  <c r="Z736" i="1" s="1"/>
  <c r="Y737" i="1"/>
  <c r="Z737" i="1" s="1"/>
  <c r="Y738" i="1"/>
  <c r="Z738" i="1" s="1"/>
  <c r="Y739" i="1"/>
  <c r="Z739" i="1" s="1"/>
  <c r="Y740" i="1"/>
  <c r="Z740" i="1" s="1"/>
  <c r="Y741" i="1"/>
  <c r="Z741" i="1" s="1"/>
  <c r="Y742" i="1"/>
  <c r="Z742" i="1" s="1"/>
  <c r="Y743" i="1"/>
  <c r="Z743" i="1" s="1"/>
  <c r="Y744" i="1"/>
  <c r="Z744" i="1" s="1"/>
  <c r="Y745" i="1"/>
  <c r="Z745" i="1" s="1"/>
  <c r="Y746" i="1"/>
  <c r="Z746" i="1" s="1"/>
  <c r="Y747" i="1"/>
  <c r="Z747" i="1" s="1"/>
  <c r="Y748" i="1"/>
  <c r="Z748" i="1" s="1"/>
  <c r="Y749" i="1"/>
  <c r="Z749" i="1" s="1"/>
  <c r="Y750" i="1"/>
  <c r="Z750" i="1" s="1"/>
  <c r="Y751" i="1"/>
  <c r="Z751" i="1" s="1"/>
  <c r="Y752" i="1"/>
  <c r="Z752" i="1" s="1"/>
  <c r="Y753" i="1"/>
  <c r="Z753" i="1" s="1"/>
  <c r="Y754" i="1"/>
  <c r="Z754" i="1" s="1"/>
  <c r="Y755" i="1"/>
  <c r="Z755" i="1" s="1"/>
  <c r="Y756" i="1"/>
  <c r="Z756" i="1" s="1"/>
  <c r="Y757" i="1"/>
  <c r="Z757" i="1" s="1"/>
  <c r="Y758" i="1"/>
  <c r="Z758" i="1" s="1"/>
  <c r="Y759" i="1"/>
  <c r="Z759" i="1" s="1"/>
  <c r="Y760" i="1"/>
  <c r="Z760" i="1" s="1"/>
  <c r="Y761" i="1"/>
  <c r="Z761" i="1" s="1"/>
  <c r="Y762" i="1"/>
  <c r="Z762" i="1" s="1"/>
  <c r="Y763" i="1"/>
  <c r="Z763" i="1" s="1"/>
  <c r="Y764" i="1"/>
  <c r="Z764" i="1" s="1"/>
  <c r="Y765" i="1"/>
  <c r="Z765" i="1" s="1"/>
  <c r="Y766" i="1"/>
  <c r="Z766" i="1" s="1"/>
  <c r="Y767" i="1"/>
  <c r="Z767" i="1" s="1"/>
  <c r="Y768" i="1"/>
  <c r="Z768" i="1" s="1"/>
  <c r="Y769" i="1"/>
  <c r="Z769" i="1" s="1"/>
  <c r="Y770" i="1"/>
  <c r="Z770" i="1" s="1"/>
  <c r="Y771" i="1"/>
  <c r="Z771" i="1" s="1"/>
  <c r="Y772" i="1"/>
  <c r="Z772" i="1" s="1"/>
  <c r="Y773" i="1"/>
  <c r="Z773" i="1" s="1"/>
  <c r="Y774" i="1"/>
  <c r="Z774" i="1" s="1"/>
  <c r="Y775" i="1"/>
  <c r="Z775" i="1" s="1"/>
  <c r="Y776" i="1"/>
  <c r="Z776" i="1" s="1"/>
  <c r="Y777" i="1"/>
  <c r="Z777" i="1" s="1"/>
  <c r="Y778" i="1"/>
  <c r="Z778" i="1" s="1"/>
  <c r="Y779" i="1"/>
  <c r="Z779" i="1" s="1"/>
  <c r="Y780" i="1"/>
  <c r="Z780" i="1" s="1"/>
  <c r="Y781" i="1"/>
  <c r="Z781" i="1" s="1"/>
  <c r="Y782" i="1"/>
  <c r="Z782" i="1" s="1"/>
  <c r="Y783" i="1"/>
  <c r="Z783" i="1" s="1"/>
  <c r="Y784" i="1"/>
  <c r="Z784" i="1" s="1"/>
  <c r="Y785" i="1"/>
  <c r="Z785" i="1" s="1"/>
  <c r="Y786" i="1"/>
  <c r="Z786" i="1" s="1"/>
  <c r="Y787" i="1"/>
  <c r="Z787" i="1" s="1"/>
  <c r="Y788" i="1"/>
  <c r="Z788" i="1" s="1"/>
  <c r="Y789" i="1"/>
  <c r="Z789" i="1" s="1"/>
  <c r="Y790" i="1"/>
  <c r="Z790" i="1" s="1"/>
  <c r="Y791" i="1"/>
  <c r="Z791" i="1" s="1"/>
  <c r="Y792" i="1"/>
  <c r="Z792" i="1" s="1"/>
  <c r="Y793" i="1"/>
  <c r="Z793" i="1" s="1"/>
  <c r="Y794" i="1"/>
  <c r="Z794" i="1" s="1"/>
  <c r="Y795" i="1"/>
  <c r="Z795" i="1" s="1"/>
  <c r="Y796" i="1"/>
  <c r="Z796" i="1" s="1"/>
  <c r="Y797" i="1"/>
  <c r="Z797" i="1" s="1"/>
  <c r="Y798" i="1"/>
  <c r="Z798" i="1" s="1"/>
  <c r="Y799" i="1"/>
  <c r="Z799" i="1" s="1"/>
  <c r="Y800" i="1"/>
  <c r="Z800" i="1" s="1"/>
  <c r="Y801" i="1"/>
  <c r="Z801" i="1" s="1"/>
  <c r="Y802" i="1"/>
  <c r="Z802" i="1" s="1"/>
  <c r="Y803" i="1"/>
  <c r="Z803" i="1" s="1"/>
  <c r="Y804" i="1"/>
  <c r="Z804" i="1" s="1"/>
  <c r="Y805" i="1"/>
  <c r="Z805" i="1" s="1"/>
  <c r="Y806" i="1"/>
  <c r="Z806" i="1" s="1"/>
  <c r="Y807" i="1"/>
  <c r="Z807" i="1" s="1"/>
  <c r="Y808" i="1"/>
  <c r="Z808" i="1" s="1"/>
  <c r="Y809" i="1"/>
  <c r="Z809" i="1" s="1"/>
  <c r="Y810" i="1"/>
  <c r="Z810" i="1" s="1"/>
  <c r="Y811" i="1"/>
  <c r="Z811" i="1" s="1"/>
  <c r="Y812" i="1"/>
  <c r="Z812" i="1" s="1"/>
  <c r="Y813" i="1"/>
  <c r="Z813" i="1" s="1"/>
  <c r="Y814" i="1"/>
  <c r="Z814" i="1" s="1"/>
  <c r="Y815" i="1"/>
  <c r="Z815" i="1" s="1"/>
  <c r="Y816" i="1"/>
  <c r="Z816" i="1" s="1"/>
  <c r="Y817" i="1"/>
  <c r="Z817" i="1" s="1"/>
  <c r="Y818" i="1"/>
  <c r="Z818" i="1" s="1"/>
  <c r="Y819" i="1"/>
  <c r="Z819" i="1" s="1"/>
  <c r="Y820" i="1"/>
  <c r="Z820" i="1" s="1"/>
  <c r="Y821" i="1"/>
  <c r="Z821" i="1" s="1"/>
  <c r="Y822" i="1"/>
  <c r="Z822" i="1" s="1"/>
  <c r="Y823" i="1"/>
  <c r="Z823" i="1" s="1"/>
  <c r="Y824" i="1"/>
  <c r="Z824" i="1" s="1"/>
  <c r="Y825" i="1"/>
  <c r="Z825" i="1" s="1"/>
  <c r="Y826" i="1"/>
  <c r="Z826" i="1" s="1"/>
  <c r="Y827" i="1"/>
  <c r="Z827" i="1" s="1"/>
  <c r="Y828" i="1"/>
  <c r="Z828" i="1" s="1"/>
  <c r="Y829" i="1"/>
  <c r="Z829" i="1" s="1"/>
  <c r="Y830" i="1"/>
  <c r="Z830" i="1" s="1"/>
  <c r="Y831" i="1"/>
  <c r="Z831" i="1" s="1"/>
  <c r="Y832" i="1"/>
  <c r="Z832" i="1" s="1"/>
  <c r="Y833" i="1"/>
  <c r="Z833" i="1" s="1"/>
  <c r="Y834" i="1"/>
  <c r="Z834" i="1" s="1"/>
  <c r="Y835" i="1"/>
  <c r="Z835" i="1" s="1"/>
  <c r="Y836" i="1"/>
  <c r="Z836" i="1" s="1"/>
  <c r="Y837" i="1"/>
  <c r="Z837" i="1" s="1"/>
  <c r="Y838" i="1"/>
  <c r="Z838" i="1" s="1"/>
  <c r="Y839" i="1"/>
  <c r="Z839" i="1" s="1"/>
  <c r="Y840" i="1"/>
  <c r="Z840" i="1" s="1"/>
  <c r="Y841" i="1"/>
  <c r="Z841" i="1" s="1"/>
  <c r="Y842" i="1"/>
  <c r="Z842" i="1" s="1"/>
  <c r="Y843" i="1"/>
  <c r="Z843" i="1" s="1"/>
  <c r="Y844" i="1"/>
  <c r="Z844" i="1" s="1"/>
  <c r="Y845" i="1"/>
  <c r="Z845" i="1" s="1"/>
  <c r="Y846" i="1"/>
  <c r="Z846" i="1" s="1"/>
  <c r="Y847" i="1"/>
  <c r="Z847" i="1" s="1"/>
  <c r="Y848" i="1"/>
  <c r="Z848" i="1" s="1"/>
  <c r="Y849" i="1"/>
  <c r="Z849" i="1" s="1"/>
  <c r="Y850" i="1"/>
  <c r="Z850" i="1" s="1"/>
  <c r="Y851" i="1"/>
  <c r="Z851" i="1" s="1"/>
  <c r="Y852" i="1"/>
  <c r="Z852" i="1" s="1"/>
  <c r="Y853" i="1"/>
  <c r="Z853" i="1" s="1"/>
  <c r="Y854" i="1"/>
  <c r="Z854" i="1" s="1"/>
  <c r="Y855" i="1"/>
  <c r="Z855" i="1" s="1"/>
  <c r="Y856" i="1"/>
  <c r="Z856" i="1" s="1"/>
  <c r="Y857" i="1"/>
  <c r="Z857" i="1" s="1"/>
  <c r="Y858" i="1"/>
  <c r="Z858" i="1" s="1"/>
  <c r="Y859" i="1"/>
  <c r="Z859" i="1" s="1"/>
  <c r="Y860" i="1"/>
  <c r="Z860" i="1" s="1"/>
  <c r="Y861" i="1"/>
  <c r="Z861" i="1" s="1"/>
  <c r="Y862" i="1"/>
  <c r="Z862" i="1" s="1"/>
  <c r="Y863" i="1"/>
  <c r="Z863" i="1" s="1"/>
  <c r="Y864" i="1"/>
  <c r="Z864" i="1" s="1"/>
  <c r="Y865" i="1"/>
  <c r="Z865" i="1" s="1"/>
  <c r="Y866" i="1"/>
  <c r="Z866" i="1" s="1"/>
  <c r="Y867" i="1"/>
  <c r="Z867" i="1" s="1"/>
  <c r="Y868" i="1"/>
  <c r="Z868" i="1" s="1"/>
  <c r="Y869" i="1"/>
  <c r="Z869" i="1" s="1"/>
  <c r="Y870" i="1"/>
  <c r="Z870" i="1" s="1"/>
  <c r="Y871" i="1"/>
  <c r="Z871" i="1" s="1"/>
  <c r="Y872" i="1"/>
  <c r="Z872" i="1" s="1"/>
  <c r="Y873" i="1"/>
  <c r="Z873" i="1" s="1"/>
  <c r="Y874" i="1"/>
  <c r="Z874" i="1" s="1"/>
  <c r="Y875" i="1"/>
  <c r="Z875" i="1" s="1"/>
  <c r="Y876" i="1"/>
  <c r="Z876" i="1" s="1"/>
  <c r="Y877" i="1"/>
  <c r="Z877" i="1" s="1"/>
  <c r="Y878" i="1"/>
  <c r="Z878" i="1" s="1"/>
  <c r="Y879" i="1"/>
  <c r="Z879" i="1" s="1"/>
  <c r="Y880" i="1"/>
  <c r="Z880" i="1" s="1"/>
  <c r="Y881" i="1"/>
  <c r="Z881" i="1" s="1"/>
  <c r="Y882" i="1"/>
  <c r="Z882" i="1" s="1"/>
  <c r="Y883" i="1"/>
  <c r="Z883" i="1" s="1"/>
  <c r="Y884" i="1"/>
  <c r="Z884" i="1" s="1"/>
  <c r="Y885" i="1"/>
  <c r="Z885" i="1" s="1"/>
  <c r="Y886" i="1"/>
  <c r="Z886" i="1" s="1"/>
  <c r="Y887" i="1"/>
  <c r="Z887" i="1" s="1"/>
  <c r="Y888" i="1"/>
  <c r="Z888" i="1" s="1"/>
  <c r="Y889" i="1"/>
  <c r="Z889" i="1" s="1"/>
  <c r="Y890" i="1"/>
  <c r="Z890" i="1" s="1"/>
  <c r="Y891" i="1"/>
  <c r="Z891" i="1" s="1"/>
  <c r="Y892" i="1"/>
  <c r="Z892" i="1" s="1"/>
  <c r="Y893" i="1"/>
  <c r="Z893" i="1" s="1"/>
  <c r="Y894" i="1"/>
  <c r="Z894" i="1" s="1"/>
  <c r="Y895" i="1"/>
  <c r="Z895" i="1" s="1"/>
  <c r="Y896" i="1"/>
  <c r="Z896" i="1" s="1"/>
  <c r="Y897" i="1"/>
  <c r="Z897" i="1" s="1"/>
  <c r="Y898" i="1"/>
  <c r="Z898" i="1" s="1"/>
  <c r="Y899" i="1"/>
  <c r="Z899" i="1" s="1"/>
  <c r="Y900" i="1"/>
  <c r="Z900" i="1" s="1"/>
  <c r="Y901" i="1"/>
  <c r="Z901" i="1" s="1"/>
  <c r="Y902" i="1"/>
  <c r="Z902" i="1" s="1"/>
  <c r="Y903" i="1"/>
  <c r="Z903" i="1" s="1"/>
  <c r="Y904" i="1"/>
  <c r="Z904" i="1" s="1"/>
  <c r="Y905" i="1"/>
  <c r="Z905" i="1" s="1"/>
  <c r="Y906" i="1"/>
  <c r="Z906" i="1" s="1"/>
  <c r="Y907" i="1"/>
  <c r="Z907" i="1" s="1"/>
  <c r="Y908" i="1"/>
  <c r="Z908" i="1" s="1"/>
  <c r="Y909" i="1"/>
  <c r="Z909" i="1" s="1"/>
  <c r="Y910" i="1"/>
  <c r="Z910" i="1" s="1"/>
  <c r="Y911" i="1"/>
  <c r="Z911" i="1" s="1"/>
  <c r="Y912" i="1"/>
  <c r="Z912" i="1" s="1"/>
  <c r="Y913" i="1"/>
  <c r="Z913" i="1" s="1"/>
  <c r="Y914" i="1"/>
  <c r="Z914" i="1" s="1"/>
  <c r="Y915" i="1"/>
  <c r="Z915" i="1" s="1"/>
  <c r="Y916" i="1"/>
  <c r="Z916" i="1" s="1"/>
  <c r="Y917" i="1"/>
  <c r="Z917" i="1" s="1"/>
  <c r="Y918" i="1"/>
  <c r="Z918" i="1" s="1"/>
  <c r="Y919" i="1"/>
  <c r="Z919" i="1" s="1"/>
  <c r="Y920" i="1"/>
  <c r="Z920" i="1" s="1"/>
  <c r="Y921" i="1"/>
  <c r="Z921" i="1" s="1"/>
  <c r="Y922" i="1"/>
  <c r="Z922" i="1" s="1"/>
  <c r="Y923" i="1"/>
  <c r="Z923" i="1" s="1"/>
  <c r="Y924" i="1"/>
  <c r="Z924" i="1" s="1"/>
  <c r="Y925" i="1"/>
  <c r="Z925" i="1" s="1"/>
  <c r="Y926" i="1"/>
  <c r="Z926" i="1" s="1"/>
  <c r="Y927" i="1"/>
  <c r="Z927" i="1" s="1"/>
  <c r="Y928" i="1"/>
  <c r="Z928" i="1" s="1"/>
  <c r="Y929" i="1"/>
  <c r="Z929" i="1" s="1"/>
  <c r="Y930" i="1"/>
  <c r="Z930" i="1" s="1"/>
  <c r="Y931" i="1"/>
  <c r="Z931" i="1" s="1"/>
  <c r="Y932" i="1"/>
  <c r="Z932" i="1" s="1"/>
  <c r="Y933" i="1"/>
  <c r="Z933" i="1" s="1"/>
  <c r="Y934" i="1"/>
  <c r="Z934" i="1" s="1"/>
  <c r="Y935" i="1"/>
  <c r="Z935" i="1" s="1"/>
  <c r="Y936" i="1"/>
  <c r="Z936" i="1" s="1"/>
  <c r="Y937" i="1"/>
  <c r="Z937" i="1" s="1"/>
  <c r="Y938" i="1"/>
  <c r="Z938" i="1" s="1"/>
  <c r="Y939" i="1"/>
  <c r="Z939" i="1" s="1"/>
  <c r="Y940" i="1"/>
  <c r="Z940" i="1" s="1"/>
  <c r="Y941" i="1"/>
  <c r="Z941" i="1" s="1"/>
  <c r="Y942" i="1"/>
  <c r="Z942" i="1" s="1"/>
  <c r="Y943" i="1"/>
  <c r="Z943" i="1" s="1"/>
  <c r="Y944" i="1"/>
  <c r="Z944" i="1" s="1"/>
  <c r="Y945" i="1"/>
  <c r="Z945" i="1" s="1"/>
  <c r="Y946" i="1"/>
  <c r="Z946" i="1" s="1"/>
  <c r="Y947" i="1"/>
  <c r="Z947" i="1" s="1"/>
  <c r="Y948" i="1"/>
  <c r="Z948" i="1" s="1"/>
  <c r="Y949" i="1"/>
  <c r="Z949" i="1" s="1"/>
  <c r="Y950" i="1"/>
  <c r="Z950" i="1" s="1"/>
  <c r="Y951" i="1"/>
  <c r="Z951" i="1" s="1"/>
  <c r="Y952" i="1"/>
  <c r="Z952" i="1" s="1"/>
  <c r="Y953" i="1"/>
  <c r="Z953" i="1" s="1"/>
  <c r="Y954" i="1"/>
  <c r="Z954" i="1" s="1"/>
  <c r="Y955" i="1"/>
  <c r="Z955" i="1" s="1"/>
  <c r="Y956" i="1"/>
  <c r="Z956" i="1" s="1"/>
  <c r="Y957" i="1"/>
  <c r="Z957" i="1" s="1"/>
  <c r="Y958" i="1"/>
  <c r="Z958" i="1" s="1"/>
  <c r="Y959" i="1"/>
  <c r="Z959" i="1" s="1"/>
  <c r="Y960" i="1"/>
  <c r="Z960" i="1" s="1"/>
  <c r="Y961" i="1"/>
  <c r="Z961" i="1" s="1"/>
  <c r="Y962" i="1"/>
  <c r="Z962" i="1" s="1"/>
  <c r="Y963" i="1"/>
  <c r="Z963" i="1" s="1"/>
  <c r="Y964" i="1"/>
  <c r="Z964" i="1" s="1"/>
  <c r="Y965" i="1"/>
  <c r="Z965" i="1" s="1"/>
  <c r="Y966" i="1"/>
  <c r="Z966" i="1" s="1"/>
  <c r="Y967" i="1"/>
  <c r="Z967" i="1" s="1"/>
  <c r="Y968" i="1"/>
  <c r="Z968" i="1" s="1"/>
  <c r="Y969" i="1"/>
  <c r="Z969" i="1" s="1"/>
  <c r="Y970" i="1"/>
  <c r="Z970" i="1" s="1"/>
  <c r="Y971" i="1"/>
  <c r="Z971" i="1" s="1"/>
  <c r="Y972" i="1"/>
  <c r="Z972" i="1" s="1"/>
  <c r="Y973" i="1"/>
  <c r="Z973" i="1" s="1"/>
  <c r="Y974" i="1"/>
  <c r="Z974" i="1" s="1"/>
  <c r="Y975" i="1"/>
  <c r="Z975" i="1" s="1"/>
  <c r="Y976" i="1"/>
  <c r="Z976" i="1" s="1"/>
  <c r="Y977" i="1"/>
  <c r="Z977" i="1" s="1"/>
  <c r="Y978" i="1"/>
  <c r="Z978" i="1" s="1"/>
  <c r="Y979" i="1"/>
  <c r="Z979" i="1" s="1"/>
  <c r="Y980" i="1"/>
  <c r="Z980" i="1" s="1"/>
  <c r="Y981" i="1"/>
  <c r="Z981" i="1" s="1"/>
  <c r="Y982" i="1"/>
  <c r="Z982" i="1" s="1"/>
  <c r="Y983" i="1"/>
  <c r="Z983" i="1" s="1"/>
  <c r="Y984" i="1"/>
  <c r="Z984" i="1" s="1"/>
  <c r="Y985" i="1"/>
  <c r="Z985" i="1" s="1"/>
  <c r="Y986" i="1"/>
  <c r="Z986" i="1" s="1"/>
  <c r="Y987" i="1"/>
  <c r="Z987" i="1" s="1"/>
  <c r="Y988" i="1"/>
  <c r="Z988" i="1" s="1"/>
  <c r="Y989" i="1"/>
  <c r="Z989" i="1" s="1"/>
  <c r="Y990" i="1"/>
  <c r="Z990" i="1" s="1"/>
  <c r="Y991" i="1"/>
  <c r="Z991" i="1" s="1"/>
  <c r="Y992" i="1"/>
  <c r="Z992" i="1" s="1"/>
  <c r="Y993" i="1"/>
  <c r="Z993" i="1" s="1"/>
  <c r="Y994" i="1"/>
  <c r="Z994" i="1" s="1"/>
  <c r="Y995" i="1"/>
  <c r="Z995" i="1" s="1"/>
  <c r="Y996" i="1"/>
  <c r="Z996" i="1" s="1"/>
  <c r="Y997" i="1"/>
  <c r="Z997" i="1" s="1"/>
  <c r="Y998" i="1"/>
  <c r="Z998" i="1" s="1"/>
  <c r="Y999" i="1"/>
  <c r="Z999" i="1" s="1"/>
  <c r="Y1000" i="1"/>
  <c r="Z1000" i="1" s="1"/>
  <c r="Y1001" i="1"/>
  <c r="Z1001" i="1" s="1"/>
  <c r="Y1002" i="1"/>
  <c r="Z1002" i="1" s="1"/>
  <c r="Y1003" i="1"/>
  <c r="Z1003" i="1" s="1"/>
  <c r="Y1004" i="1"/>
  <c r="Z1004" i="1" s="1"/>
  <c r="Y1005" i="1"/>
  <c r="Z1005" i="1" s="1"/>
  <c r="Y1006" i="1"/>
  <c r="Z1006" i="1" s="1"/>
  <c r="Y1007" i="1"/>
  <c r="Z1007" i="1" s="1"/>
  <c r="Y1008" i="1"/>
  <c r="Z1008" i="1" s="1"/>
  <c r="Y1009" i="1"/>
  <c r="Z1009" i="1" s="1"/>
  <c r="Y1010" i="1"/>
  <c r="Z1010" i="1" s="1"/>
  <c r="Y1011" i="1"/>
  <c r="Z1011" i="1" s="1"/>
  <c r="Y1012" i="1"/>
  <c r="Z1012" i="1" s="1"/>
  <c r="Y1013" i="1"/>
  <c r="Z1013" i="1" s="1"/>
  <c r="Y1014" i="1"/>
  <c r="Z1014" i="1" s="1"/>
  <c r="Y1015" i="1"/>
  <c r="Z1015" i="1" s="1"/>
  <c r="Y1016" i="1"/>
  <c r="Z1016" i="1" s="1"/>
  <c r="Y1017" i="1"/>
  <c r="Z1017" i="1" s="1"/>
  <c r="Y1018" i="1"/>
  <c r="Z1018" i="1" s="1"/>
  <c r="Y1019" i="1"/>
  <c r="Z1019" i="1" s="1"/>
  <c r="Y1020" i="1"/>
  <c r="Z1020" i="1" s="1"/>
  <c r="Y1021" i="1"/>
  <c r="Z1021" i="1" s="1"/>
  <c r="Y1022" i="1"/>
  <c r="Z1022" i="1" s="1"/>
  <c r="Y1023" i="1"/>
  <c r="Z1023" i="1" s="1"/>
  <c r="Y1024" i="1"/>
  <c r="Z1024" i="1" s="1"/>
  <c r="Y1025" i="1"/>
  <c r="Z1025" i="1" s="1"/>
  <c r="Y1026" i="1"/>
  <c r="Z1026" i="1" s="1"/>
  <c r="V3" i="1"/>
  <c r="W3" i="1" s="1"/>
  <c r="V4" i="1"/>
  <c r="W4" i="1" s="1"/>
  <c r="V5" i="1"/>
  <c r="W5" i="1" s="1"/>
  <c r="V6" i="1"/>
  <c r="W6" i="1" s="1"/>
  <c r="V7" i="1"/>
  <c r="W7" i="1" s="1"/>
  <c r="V8" i="1"/>
  <c r="W8" i="1" s="1"/>
  <c r="V9" i="1"/>
  <c r="W9" i="1" s="1"/>
  <c r="V10" i="1"/>
  <c r="W10" i="1" s="1"/>
  <c r="V11" i="1"/>
  <c r="W11" i="1" s="1"/>
  <c r="V12" i="1"/>
  <c r="W12" i="1" s="1"/>
  <c r="V13" i="1"/>
  <c r="W13" i="1" s="1"/>
  <c r="V14" i="1"/>
  <c r="W14" i="1" s="1"/>
  <c r="V15" i="1"/>
  <c r="W15" i="1" s="1"/>
  <c r="V16" i="1"/>
  <c r="W16" i="1" s="1"/>
  <c r="V17" i="1"/>
  <c r="W17" i="1" s="1"/>
  <c r="V18" i="1"/>
  <c r="W18" i="1" s="1"/>
  <c r="V19" i="1"/>
  <c r="W19" i="1" s="1"/>
  <c r="V20" i="1"/>
  <c r="W20" i="1" s="1"/>
  <c r="V21" i="1"/>
  <c r="W21" i="1" s="1"/>
  <c r="V22" i="1"/>
  <c r="W22" i="1" s="1"/>
  <c r="V23" i="1"/>
  <c r="W23" i="1" s="1"/>
  <c r="V24" i="1"/>
  <c r="W24" i="1" s="1"/>
  <c r="V25" i="1"/>
  <c r="W25" i="1" s="1"/>
  <c r="V26" i="1"/>
  <c r="W26" i="1" s="1"/>
  <c r="V27" i="1"/>
  <c r="W27" i="1" s="1"/>
  <c r="V28" i="1"/>
  <c r="W28" i="1" s="1"/>
  <c r="V29" i="1"/>
  <c r="W29" i="1" s="1"/>
  <c r="V30" i="1"/>
  <c r="W30" i="1" s="1"/>
  <c r="V31" i="1"/>
  <c r="W31" i="1" s="1"/>
  <c r="V32" i="1"/>
  <c r="W32" i="1" s="1"/>
  <c r="V33" i="1"/>
  <c r="W33" i="1" s="1"/>
  <c r="V34" i="1"/>
  <c r="W34" i="1" s="1"/>
  <c r="V35" i="1"/>
  <c r="W35" i="1" s="1"/>
  <c r="V36" i="1"/>
  <c r="W36" i="1" s="1"/>
  <c r="V37" i="1"/>
  <c r="W37" i="1" s="1"/>
  <c r="V38" i="1"/>
  <c r="W38" i="1" s="1"/>
  <c r="V39" i="1"/>
  <c r="W39" i="1" s="1"/>
  <c r="V40" i="1"/>
  <c r="W40" i="1" s="1"/>
  <c r="V41" i="1"/>
  <c r="W41" i="1" s="1"/>
  <c r="V42" i="1"/>
  <c r="W42" i="1" s="1"/>
  <c r="V43" i="1"/>
  <c r="W43" i="1" s="1"/>
  <c r="V44" i="1"/>
  <c r="W44" i="1" s="1"/>
  <c r="V45" i="1"/>
  <c r="W45" i="1" s="1"/>
  <c r="V46" i="1"/>
  <c r="W46" i="1" s="1"/>
  <c r="V47" i="1"/>
  <c r="W47" i="1" s="1"/>
  <c r="V48" i="1"/>
  <c r="W48" i="1" s="1"/>
  <c r="V49" i="1"/>
  <c r="W49" i="1" s="1"/>
  <c r="V50" i="1"/>
  <c r="W50" i="1" s="1"/>
  <c r="V51" i="1"/>
  <c r="W51" i="1" s="1"/>
  <c r="V52" i="1"/>
  <c r="W52" i="1" s="1"/>
  <c r="V53" i="1"/>
  <c r="W53" i="1" s="1"/>
  <c r="V54" i="1"/>
  <c r="W54" i="1" s="1"/>
  <c r="V55" i="1"/>
  <c r="W55" i="1" s="1"/>
  <c r="V56" i="1"/>
  <c r="W56" i="1" s="1"/>
  <c r="V57" i="1"/>
  <c r="W57" i="1" s="1"/>
  <c r="V58" i="1"/>
  <c r="W58" i="1" s="1"/>
  <c r="V59" i="1"/>
  <c r="W59" i="1" s="1"/>
  <c r="V60" i="1"/>
  <c r="W60" i="1" s="1"/>
  <c r="V61" i="1"/>
  <c r="W61" i="1" s="1"/>
  <c r="V62" i="1"/>
  <c r="W62" i="1" s="1"/>
  <c r="V63" i="1"/>
  <c r="W63" i="1" s="1"/>
  <c r="V64" i="1"/>
  <c r="W64" i="1" s="1"/>
  <c r="V65" i="1"/>
  <c r="W65" i="1" s="1"/>
  <c r="V66" i="1"/>
  <c r="W66" i="1" s="1"/>
  <c r="V67" i="1"/>
  <c r="W67" i="1" s="1"/>
  <c r="V68" i="1"/>
  <c r="W68" i="1" s="1"/>
  <c r="V69" i="1"/>
  <c r="W69" i="1" s="1"/>
  <c r="V70" i="1"/>
  <c r="W70" i="1" s="1"/>
  <c r="V71" i="1"/>
  <c r="W71" i="1" s="1"/>
  <c r="V72" i="1"/>
  <c r="W72" i="1" s="1"/>
  <c r="V73" i="1"/>
  <c r="W73" i="1" s="1"/>
  <c r="V74" i="1"/>
  <c r="W74" i="1" s="1"/>
  <c r="V75" i="1"/>
  <c r="W75" i="1" s="1"/>
  <c r="V76" i="1"/>
  <c r="W76" i="1" s="1"/>
  <c r="V77" i="1"/>
  <c r="W77" i="1" s="1"/>
  <c r="V78" i="1"/>
  <c r="W78" i="1" s="1"/>
  <c r="V79" i="1"/>
  <c r="W79" i="1" s="1"/>
  <c r="V80" i="1"/>
  <c r="W80" i="1" s="1"/>
  <c r="V81" i="1"/>
  <c r="W81" i="1" s="1"/>
  <c r="V82" i="1"/>
  <c r="W82" i="1" s="1"/>
  <c r="V83" i="1"/>
  <c r="W83" i="1" s="1"/>
  <c r="V84" i="1"/>
  <c r="W84" i="1" s="1"/>
  <c r="V85" i="1"/>
  <c r="W85" i="1" s="1"/>
  <c r="V86" i="1"/>
  <c r="W86" i="1" s="1"/>
  <c r="V87" i="1"/>
  <c r="W87" i="1" s="1"/>
  <c r="V88" i="1"/>
  <c r="W88" i="1" s="1"/>
  <c r="V89" i="1"/>
  <c r="W89" i="1" s="1"/>
  <c r="V90" i="1"/>
  <c r="W90" i="1" s="1"/>
  <c r="V91" i="1"/>
  <c r="W91" i="1" s="1"/>
  <c r="V92" i="1"/>
  <c r="W92" i="1" s="1"/>
  <c r="V93" i="1"/>
  <c r="W93" i="1" s="1"/>
  <c r="V94" i="1"/>
  <c r="W94" i="1" s="1"/>
  <c r="V95" i="1"/>
  <c r="W95" i="1" s="1"/>
  <c r="V96" i="1"/>
  <c r="W96" i="1" s="1"/>
  <c r="V97" i="1"/>
  <c r="W97" i="1" s="1"/>
  <c r="V98" i="1"/>
  <c r="W98" i="1" s="1"/>
  <c r="V99" i="1"/>
  <c r="W99" i="1" s="1"/>
  <c r="V100" i="1"/>
  <c r="W100" i="1" s="1"/>
  <c r="V101" i="1"/>
  <c r="W101" i="1" s="1"/>
  <c r="V102" i="1"/>
  <c r="W102" i="1" s="1"/>
  <c r="V103" i="1"/>
  <c r="W103" i="1" s="1"/>
  <c r="V104" i="1"/>
  <c r="W104" i="1" s="1"/>
  <c r="V105" i="1"/>
  <c r="W105" i="1" s="1"/>
  <c r="V106" i="1"/>
  <c r="W106" i="1" s="1"/>
  <c r="V107" i="1"/>
  <c r="W107" i="1" s="1"/>
  <c r="V108" i="1"/>
  <c r="W108" i="1" s="1"/>
  <c r="V109" i="1"/>
  <c r="W109" i="1" s="1"/>
  <c r="V110" i="1"/>
  <c r="W110" i="1" s="1"/>
  <c r="V111" i="1"/>
  <c r="W111" i="1" s="1"/>
  <c r="V112" i="1"/>
  <c r="W112" i="1" s="1"/>
  <c r="V113" i="1"/>
  <c r="W113" i="1" s="1"/>
  <c r="V114" i="1"/>
  <c r="W114" i="1" s="1"/>
  <c r="V115" i="1"/>
  <c r="W115" i="1" s="1"/>
  <c r="V116" i="1"/>
  <c r="W116" i="1" s="1"/>
  <c r="V117" i="1"/>
  <c r="W117" i="1" s="1"/>
  <c r="V118" i="1"/>
  <c r="W118" i="1" s="1"/>
  <c r="V119" i="1"/>
  <c r="W119" i="1" s="1"/>
  <c r="V120" i="1"/>
  <c r="W120" i="1" s="1"/>
  <c r="V121" i="1"/>
  <c r="W121" i="1" s="1"/>
  <c r="V122" i="1"/>
  <c r="W122" i="1" s="1"/>
  <c r="V123" i="1"/>
  <c r="W123" i="1" s="1"/>
  <c r="V124" i="1"/>
  <c r="W124" i="1" s="1"/>
  <c r="V125" i="1"/>
  <c r="W125" i="1" s="1"/>
  <c r="V126" i="1"/>
  <c r="W126" i="1" s="1"/>
  <c r="V127" i="1"/>
  <c r="W127" i="1" s="1"/>
  <c r="V128" i="1"/>
  <c r="W128" i="1" s="1"/>
  <c r="V129" i="1"/>
  <c r="W129" i="1" s="1"/>
  <c r="V130" i="1"/>
  <c r="W130" i="1" s="1"/>
  <c r="V131" i="1"/>
  <c r="W131" i="1" s="1"/>
  <c r="V132" i="1"/>
  <c r="W132" i="1" s="1"/>
  <c r="V133" i="1"/>
  <c r="W133" i="1" s="1"/>
  <c r="V134" i="1"/>
  <c r="W134" i="1" s="1"/>
  <c r="V135" i="1"/>
  <c r="W135" i="1" s="1"/>
  <c r="V136" i="1"/>
  <c r="W136" i="1" s="1"/>
  <c r="V137" i="1"/>
  <c r="W137" i="1" s="1"/>
  <c r="V138" i="1"/>
  <c r="W138" i="1" s="1"/>
  <c r="V139" i="1"/>
  <c r="W139" i="1" s="1"/>
  <c r="V140" i="1"/>
  <c r="W140" i="1" s="1"/>
  <c r="V141" i="1"/>
  <c r="W141" i="1" s="1"/>
  <c r="V142" i="1"/>
  <c r="W142" i="1" s="1"/>
  <c r="V143" i="1"/>
  <c r="W143" i="1" s="1"/>
  <c r="V144" i="1"/>
  <c r="W144" i="1" s="1"/>
  <c r="V145" i="1"/>
  <c r="W145" i="1" s="1"/>
  <c r="V146" i="1"/>
  <c r="W146" i="1" s="1"/>
  <c r="V147" i="1"/>
  <c r="W147" i="1" s="1"/>
  <c r="V148" i="1"/>
  <c r="W148" i="1" s="1"/>
  <c r="V149" i="1"/>
  <c r="W149" i="1" s="1"/>
  <c r="V150" i="1"/>
  <c r="W150" i="1" s="1"/>
  <c r="V151" i="1"/>
  <c r="W151" i="1" s="1"/>
  <c r="V152" i="1"/>
  <c r="W152" i="1" s="1"/>
  <c r="V153" i="1"/>
  <c r="W153" i="1" s="1"/>
  <c r="V154" i="1"/>
  <c r="W154" i="1" s="1"/>
  <c r="V155" i="1"/>
  <c r="W155" i="1" s="1"/>
  <c r="V156" i="1"/>
  <c r="W156" i="1" s="1"/>
  <c r="V157" i="1"/>
  <c r="W157" i="1" s="1"/>
  <c r="V158" i="1"/>
  <c r="W158" i="1" s="1"/>
  <c r="V159" i="1"/>
  <c r="W159" i="1" s="1"/>
  <c r="V160" i="1"/>
  <c r="W160" i="1" s="1"/>
  <c r="V161" i="1"/>
  <c r="W161" i="1" s="1"/>
  <c r="V162" i="1"/>
  <c r="W162" i="1" s="1"/>
  <c r="V163" i="1"/>
  <c r="W163" i="1" s="1"/>
  <c r="V164" i="1"/>
  <c r="W164" i="1" s="1"/>
  <c r="V165" i="1"/>
  <c r="W165" i="1" s="1"/>
  <c r="V166" i="1"/>
  <c r="W166" i="1" s="1"/>
  <c r="V167" i="1"/>
  <c r="W167" i="1" s="1"/>
  <c r="V168" i="1"/>
  <c r="W168" i="1" s="1"/>
  <c r="V169" i="1"/>
  <c r="W169" i="1" s="1"/>
  <c r="V170" i="1"/>
  <c r="W170" i="1" s="1"/>
  <c r="V171" i="1"/>
  <c r="W171" i="1" s="1"/>
  <c r="V172" i="1"/>
  <c r="W172" i="1" s="1"/>
  <c r="V173" i="1"/>
  <c r="W173" i="1" s="1"/>
  <c r="V174" i="1"/>
  <c r="W174" i="1" s="1"/>
  <c r="V175" i="1"/>
  <c r="W175" i="1" s="1"/>
  <c r="V176" i="1"/>
  <c r="W176" i="1" s="1"/>
  <c r="V177" i="1"/>
  <c r="W177" i="1" s="1"/>
  <c r="V178" i="1"/>
  <c r="W178" i="1" s="1"/>
  <c r="V179" i="1"/>
  <c r="W179" i="1" s="1"/>
  <c r="V180" i="1"/>
  <c r="W180" i="1" s="1"/>
  <c r="V181" i="1"/>
  <c r="W181" i="1" s="1"/>
  <c r="V182" i="1"/>
  <c r="W182" i="1" s="1"/>
  <c r="V183" i="1"/>
  <c r="W183" i="1" s="1"/>
  <c r="V184" i="1"/>
  <c r="W184" i="1" s="1"/>
  <c r="V185" i="1"/>
  <c r="W185" i="1" s="1"/>
  <c r="V186" i="1"/>
  <c r="W186" i="1" s="1"/>
  <c r="V187" i="1"/>
  <c r="W187" i="1" s="1"/>
  <c r="V188" i="1"/>
  <c r="W188" i="1" s="1"/>
  <c r="V189" i="1"/>
  <c r="W189" i="1" s="1"/>
  <c r="V190" i="1"/>
  <c r="W190" i="1" s="1"/>
  <c r="V191" i="1"/>
  <c r="W191" i="1" s="1"/>
  <c r="V192" i="1"/>
  <c r="W192" i="1" s="1"/>
  <c r="V193" i="1"/>
  <c r="W193" i="1" s="1"/>
  <c r="V194" i="1"/>
  <c r="W194" i="1" s="1"/>
  <c r="V195" i="1"/>
  <c r="W195" i="1" s="1"/>
  <c r="V196" i="1"/>
  <c r="W196" i="1" s="1"/>
  <c r="V197" i="1"/>
  <c r="W197" i="1" s="1"/>
  <c r="V198" i="1"/>
  <c r="W198" i="1" s="1"/>
  <c r="V199" i="1"/>
  <c r="W199" i="1" s="1"/>
  <c r="V200" i="1"/>
  <c r="W200" i="1" s="1"/>
  <c r="V201" i="1"/>
  <c r="W201" i="1" s="1"/>
  <c r="V202" i="1"/>
  <c r="W202" i="1" s="1"/>
  <c r="V203" i="1"/>
  <c r="W203" i="1" s="1"/>
  <c r="V204" i="1"/>
  <c r="W204" i="1" s="1"/>
  <c r="V205" i="1"/>
  <c r="W205" i="1" s="1"/>
  <c r="V206" i="1"/>
  <c r="W206" i="1" s="1"/>
  <c r="V207" i="1"/>
  <c r="W207" i="1" s="1"/>
  <c r="V208" i="1"/>
  <c r="W208" i="1" s="1"/>
  <c r="V209" i="1"/>
  <c r="W209" i="1" s="1"/>
  <c r="V210" i="1"/>
  <c r="W210" i="1" s="1"/>
  <c r="V211" i="1"/>
  <c r="W211" i="1" s="1"/>
  <c r="V212" i="1"/>
  <c r="W212" i="1" s="1"/>
  <c r="V213" i="1"/>
  <c r="W213" i="1" s="1"/>
  <c r="V214" i="1"/>
  <c r="W214" i="1" s="1"/>
  <c r="V215" i="1"/>
  <c r="W215" i="1" s="1"/>
  <c r="V216" i="1"/>
  <c r="W216" i="1" s="1"/>
  <c r="V217" i="1"/>
  <c r="W217" i="1" s="1"/>
  <c r="V218" i="1"/>
  <c r="W218" i="1" s="1"/>
  <c r="V219" i="1"/>
  <c r="W219" i="1" s="1"/>
  <c r="V220" i="1"/>
  <c r="W220" i="1" s="1"/>
  <c r="V221" i="1"/>
  <c r="W221" i="1" s="1"/>
  <c r="V222" i="1"/>
  <c r="W222" i="1" s="1"/>
  <c r="V223" i="1"/>
  <c r="W223" i="1" s="1"/>
  <c r="V224" i="1"/>
  <c r="W224" i="1" s="1"/>
  <c r="V225" i="1"/>
  <c r="W225" i="1" s="1"/>
  <c r="V226" i="1"/>
  <c r="W226" i="1" s="1"/>
  <c r="V227" i="1"/>
  <c r="W227" i="1" s="1"/>
  <c r="V228" i="1"/>
  <c r="W228" i="1" s="1"/>
  <c r="V229" i="1"/>
  <c r="W229" i="1" s="1"/>
  <c r="V230" i="1"/>
  <c r="W230" i="1" s="1"/>
  <c r="V231" i="1"/>
  <c r="W231" i="1" s="1"/>
  <c r="V232" i="1"/>
  <c r="W232" i="1" s="1"/>
  <c r="V233" i="1"/>
  <c r="W233" i="1" s="1"/>
  <c r="V234" i="1"/>
  <c r="W234" i="1" s="1"/>
  <c r="V235" i="1"/>
  <c r="W235" i="1" s="1"/>
  <c r="V236" i="1"/>
  <c r="W236" i="1" s="1"/>
  <c r="V237" i="1"/>
  <c r="W237" i="1" s="1"/>
  <c r="V238" i="1"/>
  <c r="W238" i="1" s="1"/>
  <c r="V239" i="1"/>
  <c r="W239" i="1" s="1"/>
  <c r="V240" i="1"/>
  <c r="W240" i="1" s="1"/>
  <c r="V241" i="1"/>
  <c r="W241" i="1" s="1"/>
  <c r="V242" i="1"/>
  <c r="W242" i="1" s="1"/>
  <c r="V243" i="1"/>
  <c r="W243" i="1" s="1"/>
  <c r="V244" i="1"/>
  <c r="W244" i="1" s="1"/>
  <c r="V245" i="1"/>
  <c r="W245" i="1" s="1"/>
  <c r="V246" i="1"/>
  <c r="W246" i="1" s="1"/>
  <c r="V247" i="1"/>
  <c r="W247" i="1" s="1"/>
  <c r="V248" i="1"/>
  <c r="W248" i="1" s="1"/>
  <c r="V249" i="1"/>
  <c r="W249" i="1" s="1"/>
  <c r="V250" i="1"/>
  <c r="W250" i="1" s="1"/>
  <c r="V251" i="1"/>
  <c r="W251" i="1" s="1"/>
  <c r="V252" i="1"/>
  <c r="W252" i="1" s="1"/>
  <c r="V253" i="1"/>
  <c r="W253" i="1" s="1"/>
  <c r="V254" i="1"/>
  <c r="W254" i="1" s="1"/>
  <c r="V255" i="1"/>
  <c r="W255" i="1" s="1"/>
  <c r="V256" i="1"/>
  <c r="W256" i="1" s="1"/>
  <c r="V257" i="1"/>
  <c r="W257" i="1" s="1"/>
  <c r="V258" i="1"/>
  <c r="W258" i="1" s="1"/>
  <c r="V259" i="1"/>
  <c r="W259" i="1" s="1"/>
  <c r="V260" i="1"/>
  <c r="W260" i="1" s="1"/>
  <c r="V261" i="1"/>
  <c r="W261" i="1" s="1"/>
  <c r="V262" i="1"/>
  <c r="W262" i="1" s="1"/>
  <c r="V263" i="1"/>
  <c r="W263" i="1" s="1"/>
  <c r="V264" i="1"/>
  <c r="W264" i="1" s="1"/>
  <c r="V265" i="1"/>
  <c r="W265" i="1" s="1"/>
  <c r="V266" i="1"/>
  <c r="W266" i="1" s="1"/>
  <c r="V267" i="1"/>
  <c r="W267" i="1" s="1"/>
  <c r="V268" i="1"/>
  <c r="W268" i="1" s="1"/>
  <c r="V269" i="1"/>
  <c r="W269" i="1" s="1"/>
  <c r="V270" i="1"/>
  <c r="W270" i="1" s="1"/>
  <c r="V271" i="1"/>
  <c r="W271" i="1" s="1"/>
  <c r="V272" i="1"/>
  <c r="W272" i="1" s="1"/>
  <c r="V273" i="1"/>
  <c r="W273" i="1" s="1"/>
  <c r="V274" i="1"/>
  <c r="W274" i="1" s="1"/>
  <c r="V275" i="1"/>
  <c r="W275" i="1" s="1"/>
  <c r="V276" i="1"/>
  <c r="W276" i="1" s="1"/>
  <c r="V277" i="1"/>
  <c r="W277" i="1" s="1"/>
  <c r="V278" i="1"/>
  <c r="W278" i="1" s="1"/>
  <c r="V279" i="1"/>
  <c r="W279" i="1" s="1"/>
  <c r="V280" i="1"/>
  <c r="W280" i="1" s="1"/>
  <c r="V281" i="1"/>
  <c r="W281" i="1" s="1"/>
  <c r="V282" i="1"/>
  <c r="W282" i="1" s="1"/>
  <c r="V283" i="1"/>
  <c r="W283" i="1" s="1"/>
  <c r="V284" i="1"/>
  <c r="W284" i="1" s="1"/>
  <c r="V285" i="1"/>
  <c r="W285" i="1" s="1"/>
  <c r="V286" i="1"/>
  <c r="W286" i="1" s="1"/>
  <c r="V287" i="1"/>
  <c r="W287" i="1" s="1"/>
  <c r="V288" i="1"/>
  <c r="W288" i="1" s="1"/>
  <c r="V289" i="1"/>
  <c r="W289" i="1" s="1"/>
  <c r="V290" i="1"/>
  <c r="W290" i="1" s="1"/>
  <c r="V291" i="1"/>
  <c r="W291" i="1" s="1"/>
  <c r="V292" i="1"/>
  <c r="W292" i="1" s="1"/>
  <c r="V293" i="1"/>
  <c r="W293" i="1" s="1"/>
  <c r="V294" i="1"/>
  <c r="W294" i="1" s="1"/>
  <c r="V295" i="1"/>
  <c r="W295" i="1" s="1"/>
  <c r="V296" i="1"/>
  <c r="W296" i="1" s="1"/>
  <c r="V297" i="1"/>
  <c r="W297" i="1" s="1"/>
  <c r="V298" i="1"/>
  <c r="W298" i="1" s="1"/>
  <c r="V299" i="1"/>
  <c r="W299" i="1" s="1"/>
  <c r="V300" i="1"/>
  <c r="W300" i="1" s="1"/>
  <c r="V301" i="1"/>
  <c r="W301" i="1" s="1"/>
  <c r="V302" i="1"/>
  <c r="W302" i="1" s="1"/>
  <c r="V303" i="1"/>
  <c r="W303" i="1" s="1"/>
  <c r="V304" i="1"/>
  <c r="W304" i="1" s="1"/>
  <c r="V305" i="1"/>
  <c r="W305" i="1" s="1"/>
  <c r="V306" i="1"/>
  <c r="W306" i="1" s="1"/>
  <c r="V307" i="1"/>
  <c r="W307" i="1" s="1"/>
  <c r="V308" i="1"/>
  <c r="W308" i="1" s="1"/>
  <c r="V309" i="1"/>
  <c r="W309" i="1" s="1"/>
  <c r="V310" i="1"/>
  <c r="W310" i="1" s="1"/>
  <c r="V311" i="1"/>
  <c r="W311" i="1" s="1"/>
  <c r="V312" i="1"/>
  <c r="W312" i="1" s="1"/>
  <c r="V313" i="1"/>
  <c r="W313" i="1" s="1"/>
  <c r="V314" i="1"/>
  <c r="W314" i="1" s="1"/>
  <c r="V315" i="1"/>
  <c r="W315" i="1" s="1"/>
  <c r="V316" i="1"/>
  <c r="W316" i="1" s="1"/>
  <c r="V317" i="1"/>
  <c r="W317" i="1" s="1"/>
  <c r="V318" i="1"/>
  <c r="W318" i="1" s="1"/>
  <c r="V319" i="1"/>
  <c r="W319" i="1" s="1"/>
  <c r="V320" i="1"/>
  <c r="W320" i="1" s="1"/>
  <c r="V321" i="1"/>
  <c r="W321" i="1" s="1"/>
  <c r="V322" i="1"/>
  <c r="W322" i="1" s="1"/>
  <c r="V323" i="1"/>
  <c r="W323" i="1" s="1"/>
  <c r="V324" i="1"/>
  <c r="W324" i="1" s="1"/>
  <c r="V325" i="1"/>
  <c r="W325" i="1" s="1"/>
  <c r="V326" i="1"/>
  <c r="W326" i="1" s="1"/>
  <c r="V327" i="1"/>
  <c r="W327" i="1" s="1"/>
  <c r="V328" i="1"/>
  <c r="W328" i="1" s="1"/>
  <c r="V329" i="1"/>
  <c r="W329" i="1" s="1"/>
  <c r="V330" i="1"/>
  <c r="W330" i="1" s="1"/>
  <c r="V331" i="1"/>
  <c r="W331" i="1" s="1"/>
  <c r="V332" i="1"/>
  <c r="W332" i="1" s="1"/>
  <c r="V333" i="1"/>
  <c r="W333" i="1" s="1"/>
  <c r="V334" i="1"/>
  <c r="W334" i="1" s="1"/>
  <c r="V335" i="1"/>
  <c r="W335" i="1" s="1"/>
  <c r="V336" i="1"/>
  <c r="W336" i="1" s="1"/>
  <c r="V337" i="1"/>
  <c r="W337" i="1" s="1"/>
  <c r="V338" i="1"/>
  <c r="W338" i="1" s="1"/>
  <c r="V339" i="1"/>
  <c r="W339" i="1" s="1"/>
  <c r="V340" i="1"/>
  <c r="W340" i="1" s="1"/>
  <c r="V341" i="1"/>
  <c r="W341" i="1" s="1"/>
  <c r="V342" i="1"/>
  <c r="W342" i="1" s="1"/>
  <c r="V343" i="1"/>
  <c r="W343" i="1" s="1"/>
  <c r="V344" i="1"/>
  <c r="W344" i="1" s="1"/>
  <c r="V345" i="1"/>
  <c r="W345" i="1" s="1"/>
  <c r="V346" i="1"/>
  <c r="W346" i="1" s="1"/>
  <c r="V347" i="1"/>
  <c r="W347" i="1" s="1"/>
  <c r="V348" i="1"/>
  <c r="W348" i="1" s="1"/>
  <c r="V349" i="1"/>
  <c r="W349" i="1" s="1"/>
  <c r="V350" i="1"/>
  <c r="W350" i="1" s="1"/>
  <c r="V351" i="1"/>
  <c r="W351" i="1" s="1"/>
  <c r="V352" i="1"/>
  <c r="W352" i="1" s="1"/>
  <c r="V353" i="1"/>
  <c r="W353" i="1" s="1"/>
  <c r="V354" i="1"/>
  <c r="W354" i="1" s="1"/>
  <c r="V355" i="1"/>
  <c r="W355" i="1" s="1"/>
  <c r="V356" i="1"/>
  <c r="W356" i="1" s="1"/>
  <c r="V357" i="1"/>
  <c r="W357" i="1" s="1"/>
  <c r="V358" i="1"/>
  <c r="W358" i="1" s="1"/>
  <c r="V359" i="1"/>
  <c r="W359" i="1" s="1"/>
  <c r="V360" i="1"/>
  <c r="W360" i="1" s="1"/>
  <c r="V361" i="1"/>
  <c r="W361" i="1" s="1"/>
  <c r="V362" i="1"/>
  <c r="W362" i="1" s="1"/>
  <c r="V363" i="1"/>
  <c r="W363" i="1" s="1"/>
  <c r="V364" i="1"/>
  <c r="W364" i="1" s="1"/>
  <c r="V365" i="1"/>
  <c r="W365" i="1" s="1"/>
  <c r="V366" i="1"/>
  <c r="W366" i="1" s="1"/>
  <c r="V367" i="1"/>
  <c r="W367" i="1" s="1"/>
  <c r="V368" i="1"/>
  <c r="W368" i="1" s="1"/>
  <c r="V369" i="1"/>
  <c r="W369" i="1" s="1"/>
  <c r="V370" i="1"/>
  <c r="W370" i="1" s="1"/>
  <c r="V371" i="1"/>
  <c r="W371" i="1" s="1"/>
  <c r="V372" i="1"/>
  <c r="W372" i="1" s="1"/>
  <c r="V373" i="1"/>
  <c r="W373" i="1" s="1"/>
  <c r="V374" i="1"/>
  <c r="W374" i="1" s="1"/>
  <c r="V375" i="1"/>
  <c r="W375" i="1" s="1"/>
  <c r="V376" i="1"/>
  <c r="W376" i="1" s="1"/>
  <c r="V377" i="1"/>
  <c r="W377" i="1" s="1"/>
  <c r="V378" i="1"/>
  <c r="W378" i="1" s="1"/>
  <c r="V379" i="1"/>
  <c r="W379" i="1" s="1"/>
  <c r="V380" i="1"/>
  <c r="W380" i="1" s="1"/>
  <c r="V381" i="1"/>
  <c r="W381" i="1" s="1"/>
  <c r="V382" i="1"/>
  <c r="W382" i="1" s="1"/>
  <c r="V383" i="1"/>
  <c r="W383" i="1" s="1"/>
  <c r="V384" i="1"/>
  <c r="W384" i="1" s="1"/>
  <c r="V385" i="1"/>
  <c r="W385" i="1" s="1"/>
  <c r="V386" i="1"/>
  <c r="W386" i="1" s="1"/>
  <c r="V387" i="1"/>
  <c r="W387" i="1" s="1"/>
  <c r="V388" i="1"/>
  <c r="W388" i="1" s="1"/>
  <c r="V389" i="1"/>
  <c r="W389" i="1" s="1"/>
  <c r="V390" i="1"/>
  <c r="W390" i="1" s="1"/>
  <c r="V391" i="1"/>
  <c r="W391" i="1" s="1"/>
  <c r="V392" i="1"/>
  <c r="W392" i="1" s="1"/>
  <c r="V393" i="1"/>
  <c r="W393" i="1" s="1"/>
  <c r="V394" i="1"/>
  <c r="W394" i="1" s="1"/>
  <c r="V395" i="1"/>
  <c r="W395" i="1" s="1"/>
  <c r="V396" i="1"/>
  <c r="W396" i="1" s="1"/>
  <c r="V397" i="1"/>
  <c r="W397" i="1" s="1"/>
  <c r="V398" i="1"/>
  <c r="W398" i="1" s="1"/>
  <c r="V399" i="1"/>
  <c r="W399" i="1" s="1"/>
  <c r="V400" i="1"/>
  <c r="W400" i="1" s="1"/>
  <c r="V401" i="1"/>
  <c r="W401" i="1" s="1"/>
  <c r="V402" i="1"/>
  <c r="W402" i="1" s="1"/>
  <c r="V403" i="1"/>
  <c r="W403" i="1" s="1"/>
  <c r="V404" i="1"/>
  <c r="W404" i="1" s="1"/>
  <c r="V405" i="1"/>
  <c r="W405" i="1" s="1"/>
  <c r="V406" i="1"/>
  <c r="W406" i="1" s="1"/>
  <c r="V407" i="1"/>
  <c r="W407" i="1" s="1"/>
  <c r="V408" i="1"/>
  <c r="W408" i="1" s="1"/>
  <c r="V409" i="1"/>
  <c r="W409" i="1" s="1"/>
  <c r="V410" i="1"/>
  <c r="W410" i="1" s="1"/>
  <c r="V411" i="1"/>
  <c r="W411" i="1" s="1"/>
  <c r="V412" i="1"/>
  <c r="W412" i="1" s="1"/>
  <c r="V413" i="1"/>
  <c r="W413" i="1" s="1"/>
  <c r="V414" i="1"/>
  <c r="W414" i="1" s="1"/>
  <c r="V415" i="1"/>
  <c r="W415" i="1" s="1"/>
  <c r="V416" i="1"/>
  <c r="W416" i="1" s="1"/>
  <c r="V417" i="1"/>
  <c r="W417" i="1" s="1"/>
  <c r="V418" i="1"/>
  <c r="W418" i="1" s="1"/>
  <c r="V419" i="1"/>
  <c r="W419" i="1" s="1"/>
  <c r="V420" i="1"/>
  <c r="W420" i="1" s="1"/>
  <c r="V421" i="1"/>
  <c r="W421" i="1" s="1"/>
  <c r="V422" i="1"/>
  <c r="W422" i="1" s="1"/>
  <c r="V423" i="1"/>
  <c r="W423" i="1" s="1"/>
  <c r="V424" i="1"/>
  <c r="W424" i="1" s="1"/>
  <c r="V425" i="1"/>
  <c r="W425" i="1" s="1"/>
  <c r="V426" i="1"/>
  <c r="W426" i="1" s="1"/>
  <c r="V427" i="1"/>
  <c r="W427" i="1" s="1"/>
  <c r="V428" i="1"/>
  <c r="W428" i="1" s="1"/>
  <c r="V429" i="1"/>
  <c r="W429" i="1" s="1"/>
  <c r="V430" i="1"/>
  <c r="W430" i="1" s="1"/>
  <c r="V431" i="1"/>
  <c r="W431" i="1" s="1"/>
  <c r="V432" i="1"/>
  <c r="W432" i="1" s="1"/>
  <c r="V433" i="1"/>
  <c r="W433" i="1" s="1"/>
  <c r="V434" i="1"/>
  <c r="W434" i="1" s="1"/>
  <c r="V435" i="1"/>
  <c r="W435" i="1" s="1"/>
  <c r="V436" i="1"/>
  <c r="W436" i="1" s="1"/>
  <c r="V437" i="1"/>
  <c r="W437" i="1" s="1"/>
  <c r="V438" i="1"/>
  <c r="W438" i="1" s="1"/>
  <c r="V439" i="1"/>
  <c r="W439" i="1" s="1"/>
  <c r="V440" i="1"/>
  <c r="W440" i="1" s="1"/>
  <c r="V441" i="1"/>
  <c r="W441" i="1" s="1"/>
  <c r="V442" i="1"/>
  <c r="W442" i="1" s="1"/>
  <c r="V443" i="1"/>
  <c r="W443" i="1" s="1"/>
  <c r="V444" i="1"/>
  <c r="W444" i="1" s="1"/>
  <c r="V445" i="1"/>
  <c r="W445" i="1" s="1"/>
  <c r="V446" i="1"/>
  <c r="W446" i="1" s="1"/>
  <c r="V447" i="1"/>
  <c r="W447" i="1" s="1"/>
  <c r="V448" i="1"/>
  <c r="W448" i="1" s="1"/>
  <c r="V449" i="1"/>
  <c r="W449" i="1" s="1"/>
  <c r="V450" i="1"/>
  <c r="W450" i="1" s="1"/>
  <c r="V451" i="1"/>
  <c r="W451" i="1" s="1"/>
  <c r="V452" i="1"/>
  <c r="W452" i="1" s="1"/>
  <c r="V453" i="1"/>
  <c r="W453" i="1" s="1"/>
  <c r="V454" i="1"/>
  <c r="W454" i="1" s="1"/>
  <c r="V455" i="1"/>
  <c r="W455" i="1" s="1"/>
  <c r="V456" i="1"/>
  <c r="W456" i="1" s="1"/>
  <c r="V457" i="1"/>
  <c r="W457" i="1" s="1"/>
  <c r="V458" i="1"/>
  <c r="W458" i="1" s="1"/>
  <c r="V459" i="1"/>
  <c r="W459" i="1" s="1"/>
  <c r="V460" i="1"/>
  <c r="W460" i="1" s="1"/>
  <c r="V461" i="1"/>
  <c r="W461" i="1" s="1"/>
  <c r="V462" i="1"/>
  <c r="W462" i="1" s="1"/>
  <c r="V463" i="1"/>
  <c r="W463" i="1" s="1"/>
  <c r="V464" i="1"/>
  <c r="W464" i="1" s="1"/>
  <c r="V465" i="1"/>
  <c r="W465" i="1" s="1"/>
  <c r="V466" i="1"/>
  <c r="W466" i="1" s="1"/>
  <c r="V467" i="1"/>
  <c r="W467" i="1" s="1"/>
  <c r="V468" i="1"/>
  <c r="W468" i="1" s="1"/>
  <c r="V469" i="1"/>
  <c r="W469" i="1" s="1"/>
  <c r="V470" i="1"/>
  <c r="W470" i="1" s="1"/>
  <c r="V471" i="1"/>
  <c r="W471" i="1" s="1"/>
  <c r="V472" i="1"/>
  <c r="W472" i="1" s="1"/>
  <c r="V473" i="1"/>
  <c r="W473" i="1" s="1"/>
  <c r="V474" i="1"/>
  <c r="W474" i="1" s="1"/>
  <c r="V475" i="1"/>
  <c r="W475" i="1" s="1"/>
  <c r="V476" i="1"/>
  <c r="W476" i="1" s="1"/>
  <c r="V477" i="1"/>
  <c r="W477" i="1" s="1"/>
  <c r="V478" i="1"/>
  <c r="W478" i="1" s="1"/>
  <c r="V479" i="1"/>
  <c r="W479" i="1" s="1"/>
  <c r="V480" i="1"/>
  <c r="W480" i="1" s="1"/>
  <c r="V481" i="1"/>
  <c r="W481" i="1" s="1"/>
  <c r="V482" i="1"/>
  <c r="W482" i="1" s="1"/>
  <c r="V483" i="1"/>
  <c r="W483" i="1" s="1"/>
  <c r="V484" i="1"/>
  <c r="W484" i="1" s="1"/>
  <c r="V485" i="1"/>
  <c r="W485" i="1" s="1"/>
  <c r="V486" i="1"/>
  <c r="W486" i="1" s="1"/>
  <c r="V487" i="1"/>
  <c r="W487" i="1" s="1"/>
  <c r="V488" i="1"/>
  <c r="W488" i="1" s="1"/>
  <c r="V489" i="1"/>
  <c r="W489" i="1" s="1"/>
  <c r="V490" i="1"/>
  <c r="W490" i="1" s="1"/>
  <c r="V491" i="1"/>
  <c r="W491" i="1" s="1"/>
  <c r="V492" i="1"/>
  <c r="W492" i="1" s="1"/>
  <c r="V493" i="1"/>
  <c r="W493" i="1" s="1"/>
  <c r="V494" i="1"/>
  <c r="W494" i="1" s="1"/>
  <c r="V495" i="1"/>
  <c r="W495" i="1" s="1"/>
  <c r="V496" i="1"/>
  <c r="W496" i="1" s="1"/>
  <c r="V497" i="1"/>
  <c r="W497" i="1" s="1"/>
  <c r="V498" i="1"/>
  <c r="W498" i="1" s="1"/>
  <c r="V499" i="1"/>
  <c r="W499" i="1" s="1"/>
  <c r="V500" i="1"/>
  <c r="W500" i="1" s="1"/>
  <c r="V501" i="1"/>
  <c r="W501" i="1" s="1"/>
  <c r="V502" i="1"/>
  <c r="W502" i="1" s="1"/>
  <c r="V503" i="1"/>
  <c r="W503" i="1" s="1"/>
  <c r="V504" i="1"/>
  <c r="W504" i="1" s="1"/>
  <c r="V505" i="1"/>
  <c r="W505" i="1" s="1"/>
  <c r="V506" i="1"/>
  <c r="W506" i="1" s="1"/>
  <c r="V507" i="1"/>
  <c r="W507" i="1" s="1"/>
  <c r="V508" i="1"/>
  <c r="W508" i="1" s="1"/>
  <c r="V509" i="1"/>
  <c r="W509" i="1" s="1"/>
  <c r="V510" i="1"/>
  <c r="W510" i="1" s="1"/>
  <c r="V511" i="1"/>
  <c r="W511" i="1" s="1"/>
  <c r="V512" i="1"/>
  <c r="W512" i="1" s="1"/>
  <c r="V513" i="1"/>
  <c r="W513" i="1" s="1"/>
  <c r="V514" i="1"/>
  <c r="W514" i="1" s="1"/>
  <c r="V515" i="1"/>
  <c r="W515" i="1" s="1"/>
  <c r="V516" i="1"/>
  <c r="W516" i="1" s="1"/>
  <c r="V517" i="1"/>
  <c r="W517" i="1" s="1"/>
  <c r="V518" i="1"/>
  <c r="W518" i="1" s="1"/>
  <c r="V519" i="1"/>
  <c r="W519" i="1" s="1"/>
  <c r="V520" i="1"/>
  <c r="W520" i="1" s="1"/>
  <c r="V521" i="1"/>
  <c r="W521" i="1" s="1"/>
  <c r="V522" i="1"/>
  <c r="W522" i="1" s="1"/>
  <c r="V523" i="1"/>
  <c r="W523" i="1" s="1"/>
  <c r="V524" i="1"/>
  <c r="W524" i="1" s="1"/>
  <c r="V525" i="1"/>
  <c r="W525" i="1" s="1"/>
  <c r="V526" i="1"/>
  <c r="W526" i="1" s="1"/>
  <c r="V527" i="1"/>
  <c r="W527" i="1" s="1"/>
  <c r="V528" i="1"/>
  <c r="W528" i="1" s="1"/>
  <c r="V529" i="1"/>
  <c r="W529" i="1" s="1"/>
  <c r="V530" i="1"/>
  <c r="W530" i="1" s="1"/>
  <c r="V531" i="1"/>
  <c r="W531" i="1" s="1"/>
  <c r="V532" i="1"/>
  <c r="W532" i="1" s="1"/>
  <c r="V533" i="1"/>
  <c r="W533" i="1" s="1"/>
  <c r="V534" i="1"/>
  <c r="W534" i="1" s="1"/>
  <c r="V535" i="1"/>
  <c r="W535" i="1" s="1"/>
  <c r="V536" i="1"/>
  <c r="W536" i="1" s="1"/>
  <c r="V537" i="1"/>
  <c r="W537" i="1" s="1"/>
  <c r="V538" i="1"/>
  <c r="W538" i="1" s="1"/>
  <c r="V539" i="1"/>
  <c r="W539" i="1" s="1"/>
  <c r="V540" i="1"/>
  <c r="W540" i="1" s="1"/>
  <c r="V541" i="1"/>
  <c r="W541" i="1" s="1"/>
  <c r="V542" i="1"/>
  <c r="W542" i="1" s="1"/>
  <c r="V543" i="1"/>
  <c r="W543" i="1" s="1"/>
  <c r="V544" i="1"/>
  <c r="W544" i="1" s="1"/>
  <c r="V545" i="1"/>
  <c r="W545" i="1" s="1"/>
  <c r="V546" i="1"/>
  <c r="W546" i="1" s="1"/>
  <c r="V547" i="1"/>
  <c r="W547" i="1" s="1"/>
  <c r="V548" i="1"/>
  <c r="W548" i="1" s="1"/>
  <c r="V549" i="1"/>
  <c r="W549" i="1" s="1"/>
  <c r="V550" i="1"/>
  <c r="W550" i="1" s="1"/>
  <c r="V551" i="1"/>
  <c r="W551" i="1" s="1"/>
  <c r="V552" i="1"/>
  <c r="W552" i="1" s="1"/>
  <c r="V553" i="1"/>
  <c r="W553" i="1" s="1"/>
  <c r="V554" i="1"/>
  <c r="W554" i="1" s="1"/>
  <c r="V555" i="1"/>
  <c r="W555" i="1" s="1"/>
  <c r="V556" i="1"/>
  <c r="W556" i="1" s="1"/>
  <c r="V557" i="1"/>
  <c r="W557" i="1" s="1"/>
  <c r="V558" i="1"/>
  <c r="W558" i="1" s="1"/>
  <c r="V559" i="1"/>
  <c r="W559" i="1" s="1"/>
  <c r="V560" i="1"/>
  <c r="W560" i="1" s="1"/>
  <c r="V561" i="1"/>
  <c r="W561" i="1" s="1"/>
  <c r="V562" i="1"/>
  <c r="W562" i="1" s="1"/>
  <c r="V563" i="1"/>
  <c r="W563" i="1" s="1"/>
  <c r="V564" i="1"/>
  <c r="W564" i="1" s="1"/>
  <c r="V565" i="1"/>
  <c r="W565" i="1" s="1"/>
  <c r="V566" i="1"/>
  <c r="W566" i="1" s="1"/>
  <c r="V567" i="1"/>
  <c r="W567" i="1" s="1"/>
  <c r="V568" i="1"/>
  <c r="W568" i="1" s="1"/>
  <c r="V569" i="1"/>
  <c r="W569" i="1" s="1"/>
  <c r="V570" i="1"/>
  <c r="W570" i="1" s="1"/>
  <c r="V571" i="1"/>
  <c r="W571" i="1" s="1"/>
  <c r="V572" i="1"/>
  <c r="W572" i="1" s="1"/>
  <c r="V573" i="1"/>
  <c r="W573" i="1" s="1"/>
  <c r="V574" i="1"/>
  <c r="W574" i="1" s="1"/>
  <c r="V575" i="1"/>
  <c r="W575" i="1" s="1"/>
  <c r="V576" i="1"/>
  <c r="W576" i="1" s="1"/>
  <c r="V577" i="1"/>
  <c r="W577" i="1" s="1"/>
  <c r="V578" i="1"/>
  <c r="W578" i="1" s="1"/>
  <c r="V579" i="1"/>
  <c r="W579" i="1" s="1"/>
  <c r="V580" i="1"/>
  <c r="W580" i="1" s="1"/>
  <c r="V581" i="1"/>
  <c r="W581" i="1" s="1"/>
  <c r="V582" i="1"/>
  <c r="W582" i="1" s="1"/>
  <c r="V583" i="1"/>
  <c r="W583" i="1" s="1"/>
  <c r="V584" i="1"/>
  <c r="W584" i="1" s="1"/>
  <c r="V585" i="1"/>
  <c r="W585" i="1" s="1"/>
  <c r="V586" i="1"/>
  <c r="W586" i="1" s="1"/>
  <c r="V587" i="1"/>
  <c r="W587" i="1" s="1"/>
  <c r="V588" i="1"/>
  <c r="W588" i="1" s="1"/>
  <c r="V589" i="1"/>
  <c r="W589" i="1" s="1"/>
  <c r="V590" i="1"/>
  <c r="W590" i="1" s="1"/>
  <c r="V591" i="1"/>
  <c r="W591" i="1" s="1"/>
  <c r="V592" i="1"/>
  <c r="W592" i="1" s="1"/>
  <c r="V593" i="1"/>
  <c r="W593" i="1" s="1"/>
  <c r="V594" i="1"/>
  <c r="W594" i="1" s="1"/>
  <c r="V595" i="1"/>
  <c r="W595" i="1" s="1"/>
  <c r="V596" i="1"/>
  <c r="W596" i="1" s="1"/>
  <c r="V597" i="1"/>
  <c r="W597" i="1" s="1"/>
  <c r="V598" i="1"/>
  <c r="W598" i="1" s="1"/>
  <c r="V599" i="1"/>
  <c r="W599" i="1" s="1"/>
  <c r="V600" i="1"/>
  <c r="W600" i="1" s="1"/>
  <c r="V601" i="1"/>
  <c r="W601" i="1" s="1"/>
  <c r="V602" i="1"/>
  <c r="W602" i="1" s="1"/>
  <c r="V603" i="1"/>
  <c r="W603" i="1" s="1"/>
  <c r="V604" i="1"/>
  <c r="W604" i="1" s="1"/>
  <c r="V605" i="1"/>
  <c r="W605" i="1" s="1"/>
  <c r="V606" i="1"/>
  <c r="W606" i="1" s="1"/>
  <c r="V607" i="1"/>
  <c r="W607" i="1" s="1"/>
  <c r="V608" i="1"/>
  <c r="W608" i="1" s="1"/>
  <c r="V609" i="1"/>
  <c r="W609" i="1" s="1"/>
  <c r="V610" i="1"/>
  <c r="W610" i="1" s="1"/>
  <c r="V611" i="1"/>
  <c r="W611" i="1" s="1"/>
  <c r="V612" i="1"/>
  <c r="W612" i="1" s="1"/>
  <c r="V613" i="1"/>
  <c r="W613" i="1" s="1"/>
  <c r="V614" i="1"/>
  <c r="W614" i="1" s="1"/>
  <c r="V615" i="1"/>
  <c r="W615" i="1" s="1"/>
  <c r="V616" i="1"/>
  <c r="W616" i="1" s="1"/>
  <c r="V617" i="1"/>
  <c r="W617" i="1" s="1"/>
  <c r="V618" i="1"/>
  <c r="W618" i="1" s="1"/>
  <c r="V619" i="1"/>
  <c r="W619" i="1" s="1"/>
  <c r="V620" i="1"/>
  <c r="W620" i="1" s="1"/>
  <c r="V621" i="1"/>
  <c r="W621" i="1" s="1"/>
  <c r="V622" i="1"/>
  <c r="W622" i="1" s="1"/>
  <c r="V623" i="1"/>
  <c r="W623" i="1" s="1"/>
  <c r="V624" i="1"/>
  <c r="W624" i="1" s="1"/>
  <c r="V625" i="1"/>
  <c r="W625" i="1" s="1"/>
  <c r="V626" i="1"/>
  <c r="W626" i="1" s="1"/>
  <c r="V627" i="1"/>
  <c r="W627" i="1" s="1"/>
  <c r="V628" i="1"/>
  <c r="W628" i="1" s="1"/>
  <c r="V629" i="1"/>
  <c r="W629" i="1" s="1"/>
  <c r="V630" i="1"/>
  <c r="W630" i="1" s="1"/>
  <c r="V631" i="1"/>
  <c r="W631" i="1" s="1"/>
  <c r="V632" i="1"/>
  <c r="W632" i="1" s="1"/>
  <c r="V633" i="1"/>
  <c r="W633" i="1" s="1"/>
  <c r="V634" i="1"/>
  <c r="W634" i="1" s="1"/>
  <c r="V635" i="1"/>
  <c r="W635" i="1" s="1"/>
  <c r="V636" i="1"/>
  <c r="W636" i="1" s="1"/>
  <c r="V637" i="1"/>
  <c r="W637" i="1" s="1"/>
  <c r="V638" i="1"/>
  <c r="W638" i="1" s="1"/>
  <c r="V639" i="1"/>
  <c r="W639" i="1" s="1"/>
  <c r="V640" i="1"/>
  <c r="W640" i="1" s="1"/>
  <c r="V641" i="1"/>
  <c r="W641" i="1" s="1"/>
  <c r="V642" i="1"/>
  <c r="W642" i="1" s="1"/>
  <c r="V643" i="1"/>
  <c r="W643" i="1" s="1"/>
  <c r="V644" i="1"/>
  <c r="W644" i="1" s="1"/>
  <c r="V645" i="1"/>
  <c r="W645" i="1" s="1"/>
  <c r="V646" i="1"/>
  <c r="W646" i="1" s="1"/>
  <c r="V647" i="1"/>
  <c r="W647" i="1" s="1"/>
  <c r="V648" i="1"/>
  <c r="W648" i="1" s="1"/>
  <c r="V649" i="1"/>
  <c r="W649" i="1" s="1"/>
  <c r="V650" i="1"/>
  <c r="W650" i="1" s="1"/>
  <c r="V651" i="1"/>
  <c r="W651" i="1" s="1"/>
  <c r="V652" i="1"/>
  <c r="W652" i="1" s="1"/>
  <c r="V653" i="1"/>
  <c r="W653" i="1" s="1"/>
  <c r="V654" i="1"/>
  <c r="W654" i="1" s="1"/>
  <c r="V655" i="1"/>
  <c r="W655" i="1" s="1"/>
  <c r="V656" i="1"/>
  <c r="W656" i="1" s="1"/>
  <c r="V657" i="1"/>
  <c r="W657" i="1" s="1"/>
  <c r="V658" i="1"/>
  <c r="W658" i="1" s="1"/>
  <c r="V659" i="1"/>
  <c r="W659" i="1" s="1"/>
  <c r="V660" i="1"/>
  <c r="W660" i="1" s="1"/>
  <c r="V661" i="1"/>
  <c r="W661" i="1" s="1"/>
  <c r="V662" i="1"/>
  <c r="W662" i="1" s="1"/>
  <c r="V663" i="1"/>
  <c r="W663" i="1" s="1"/>
  <c r="V664" i="1"/>
  <c r="W664" i="1" s="1"/>
  <c r="V665" i="1"/>
  <c r="W665" i="1" s="1"/>
  <c r="V666" i="1"/>
  <c r="W666" i="1" s="1"/>
  <c r="V667" i="1"/>
  <c r="W667" i="1" s="1"/>
  <c r="V668" i="1"/>
  <c r="W668" i="1" s="1"/>
  <c r="V669" i="1"/>
  <c r="W669" i="1" s="1"/>
  <c r="V670" i="1"/>
  <c r="W670" i="1" s="1"/>
  <c r="V671" i="1"/>
  <c r="W671" i="1" s="1"/>
  <c r="V672" i="1"/>
  <c r="W672" i="1" s="1"/>
  <c r="V673" i="1"/>
  <c r="W673" i="1" s="1"/>
  <c r="V674" i="1"/>
  <c r="W674" i="1" s="1"/>
  <c r="V675" i="1"/>
  <c r="W675" i="1" s="1"/>
  <c r="V676" i="1"/>
  <c r="W676" i="1" s="1"/>
  <c r="V677" i="1"/>
  <c r="W677" i="1" s="1"/>
  <c r="V678" i="1"/>
  <c r="W678" i="1" s="1"/>
  <c r="V679" i="1"/>
  <c r="W679" i="1" s="1"/>
  <c r="V680" i="1"/>
  <c r="W680" i="1" s="1"/>
  <c r="V681" i="1"/>
  <c r="W681" i="1" s="1"/>
  <c r="V682" i="1"/>
  <c r="W682" i="1" s="1"/>
  <c r="V683" i="1"/>
  <c r="W683" i="1" s="1"/>
  <c r="V684" i="1"/>
  <c r="W684" i="1" s="1"/>
  <c r="V685" i="1"/>
  <c r="W685" i="1" s="1"/>
  <c r="V686" i="1"/>
  <c r="W686" i="1" s="1"/>
  <c r="V687" i="1"/>
  <c r="W687" i="1" s="1"/>
  <c r="V688" i="1"/>
  <c r="W688" i="1" s="1"/>
  <c r="V689" i="1"/>
  <c r="W689" i="1" s="1"/>
  <c r="V690" i="1"/>
  <c r="W690" i="1" s="1"/>
  <c r="V691" i="1"/>
  <c r="W691" i="1" s="1"/>
  <c r="V692" i="1"/>
  <c r="W692" i="1" s="1"/>
  <c r="V693" i="1"/>
  <c r="W693" i="1" s="1"/>
  <c r="V694" i="1"/>
  <c r="W694" i="1" s="1"/>
  <c r="V695" i="1"/>
  <c r="W695" i="1" s="1"/>
  <c r="V696" i="1"/>
  <c r="W696" i="1" s="1"/>
  <c r="V697" i="1"/>
  <c r="W697" i="1" s="1"/>
  <c r="V698" i="1"/>
  <c r="W698" i="1" s="1"/>
  <c r="V699" i="1"/>
  <c r="W699" i="1" s="1"/>
  <c r="V700" i="1"/>
  <c r="W700" i="1" s="1"/>
  <c r="V701" i="1"/>
  <c r="W701" i="1" s="1"/>
  <c r="V702" i="1"/>
  <c r="W702" i="1" s="1"/>
  <c r="V703" i="1"/>
  <c r="W703" i="1" s="1"/>
  <c r="V704" i="1"/>
  <c r="W704" i="1" s="1"/>
  <c r="V705" i="1"/>
  <c r="W705" i="1" s="1"/>
  <c r="V706" i="1"/>
  <c r="W706" i="1" s="1"/>
  <c r="V707" i="1"/>
  <c r="W707" i="1" s="1"/>
  <c r="V708" i="1"/>
  <c r="W708" i="1" s="1"/>
  <c r="V709" i="1"/>
  <c r="W709" i="1" s="1"/>
  <c r="V710" i="1"/>
  <c r="W710" i="1" s="1"/>
  <c r="V711" i="1"/>
  <c r="W711" i="1" s="1"/>
  <c r="V712" i="1"/>
  <c r="W712" i="1" s="1"/>
  <c r="V713" i="1"/>
  <c r="W713" i="1" s="1"/>
  <c r="V714" i="1"/>
  <c r="W714" i="1" s="1"/>
  <c r="V715" i="1"/>
  <c r="W715" i="1" s="1"/>
  <c r="V716" i="1"/>
  <c r="W716" i="1" s="1"/>
  <c r="V717" i="1"/>
  <c r="W717" i="1" s="1"/>
  <c r="V718" i="1"/>
  <c r="W718" i="1" s="1"/>
  <c r="V719" i="1"/>
  <c r="W719" i="1" s="1"/>
  <c r="V720" i="1"/>
  <c r="W720" i="1" s="1"/>
  <c r="V721" i="1"/>
  <c r="W721" i="1" s="1"/>
  <c r="V722" i="1"/>
  <c r="W722" i="1" s="1"/>
  <c r="V723" i="1"/>
  <c r="W723" i="1" s="1"/>
  <c r="V724" i="1"/>
  <c r="W724" i="1" s="1"/>
  <c r="V725" i="1"/>
  <c r="W725" i="1" s="1"/>
  <c r="V726" i="1"/>
  <c r="W726" i="1" s="1"/>
  <c r="V727" i="1"/>
  <c r="W727" i="1" s="1"/>
  <c r="V728" i="1"/>
  <c r="W728" i="1" s="1"/>
  <c r="V729" i="1"/>
  <c r="W729" i="1" s="1"/>
  <c r="V730" i="1"/>
  <c r="W730" i="1" s="1"/>
  <c r="V731" i="1"/>
  <c r="W731" i="1" s="1"/>
  <c r="V732" i="1"/>
  <c r="W732" i="1" s="1"/>
  <c r="V733" i="1"/>
  <c r="W733" i="1" s="1"/>
  <c r="V734" i="1"/>
  <c r="W734" i="1" s="1"/>
  <c r="V735" i="1"/>
  <c r="W735" i="1" s="1"/>
  <c r="V736" i="1"/>
  <c r="W736" i="1" s="1"/>
  <c r="V737" i="1"/>
  <c r="W737" i="1" s="1"/>
  <c r="V738" i="1"/>
  <c r="W738" i="1" s="1"/>
  <c r="V739" i="1"/>
  <c r="W739" i="1" s="1"/>
  <c r="V740" i="1"/>
  <c r="W740" i="1" s="1"/>
  <c r="V741" i="1"/>
  <c r="W741" i="1" s="1"/>
  <c r="V742" i="1"/>
  <c r="W742" i="1" s="1"/>
  <c r="V743" i="1"/>
  <c r="W743" i="1" s="1"/>
  <c r="V744" i="1"/>
  <c r="W744" i="1" s="1"/>
  <c r="V745" i="1"/>
  <c r="W745" i="1" s="1"/>
  <c r="V746" i="1"/>
  <c r="W746" i="1" s="1"/>
  <c r="V747" i="1"/>
  <c r="W747" i="1" s="1"/>
  <c r="V748" i="1"/>
  <c r="W748" i="1" s="1"/>
  <c r="V749" i="1"/>
  <c r="W749" i="1" s="1"/>
  <c r="V750" i="1"/>
  <c r="W750" i="1" s="1"/>
  <c r="V751" i="1"/>
  <c r="W751" i="1" s="1"/>
  <c r="V752" i="1"/>
  <c r="W752" i="1" s="1"/>
  <c r="V753" i="1"/>
  <c r="W753" i="1" s="1"/>
  <c r="V754" i="1"/>
  <c r="W754" i="1" s="1"/>
  <c r="V755" i="1"/>
  <c r="W755" i="1" s="1"/>
  <c r="V756" i="1"/>
  <c r="W756" i="1" s="1"/>
  <c r="V757" i="1"/>
  <c r="W757" i="1" s="1"/>
  <c r="V758" i="1"/>
  <c r="W758" i="1" s="1"/>
  <c r="V759" i="1"/>
  <c r="W759" i="1" s="1"/>
  <c r="V760" i="1"/>
  <c r="W760" i="1" s="1"/>
  <c r="V761" i="1"/>
  <c r="W761" i="1" s="1"/>
  <c r="V762" i="1"/>
  <c r="W762" i="1" s="1"/>
  <c r="V763" i="1"/>
  <c r="W763" i="1" s="1"/>
  <c r="V764" i="1"/>
  <c r="W764" i="1" s="1"/>
  <c r="V765" i="1"/>
  <c r="W765" i="1" s="1"/>
  <c r="V766" i="1"/>
  <c r="W766" i="1" s="1"/>
  <c r="V767" i="1"/>
  <c r="W767" i="1" s="1"/>
  <c r="V768" i="1"/>
  <c r="W768" i="1" s="1"/>
  <c r="V769" i="1"/>
  <c r="W769" i="1" s="1"/>
  <c r="V770" i="1"/>
  <c r="W770" i="1" s="1"/>
  <c r="V771" i="1"/>
  <c r="W771" i="1" s="1"/>
  <c r="V772" i="1"/>
  <c r="W772" i="1" s="1"/>
  <c r="V773" i="1"/>
  <c r="W773" i="1" s="1"/>
  <c r="V774" i="1"/>
  <c r="W774" i="1" s="1"/>
  <c r="V775" i="1"/>
  <c r="W775" i="1" s="1"/>
  <c r="V776" i="1"/>
  <c r="W776" i="1" s="1"/>
  <c r="V777" i="1"/>
  <c r="W777" i="1" s="1"/>
  <c r="V778" i="1"/>
  <c r="W778" i="1" s="1"/>
  <c r="V779" i="1"/>
  <c r="W779" i="1" s="1"/>
  <c r="V780" i="1"/>
  <c r="W780" i="1" s="1"/>
  <c r="V781" i="1"/>
  <c r="W781" i="1" s="1"/>
  <c r="V782" i="1"/>
  <c r="W782" i="1" s="1"/>
  <c r="V783" i="1"/>
  <c r="W783" i="1" s="1"/>
  <c r="V784" i="1"/>
  <c r="W784" i="1" s="1"/>
  <c r="V785" i="1"/>
  <c r="W785" i="1" s="1"/>
  <c r="V786" i="1"/>
  <c r="W786" i="1" s="1"/>
  <c r="V787" i="1"/>
  <c r="W787" i="1" s="1"/>
  <c r="V788" i="1"/>
  <c r="W788" i="1" s="1"/>
  <c r="V789" i="1"/>
  <c r="W789" i="1" s="1"/>
  <c r="V790" i="1"/>
  <c r="W790" i="1" s="1"/>
  <c r="V791" i="1"/>
  <c r="W791" i="1" s="1"/>
  <c r="V792" i="1"/>
  <c r="W792" i="1" s="1"/>
  <c r="V793" i="1"/>
  <c r="W793" i="1" s="1"/>
  <c r="V794" i="1"/>
  <c r="W794" i="1" s="1"/>
  <c r="V795" i="1"/>
  <c r="W795" i="1" s="1"/>
  <c r="V796" i="1"/>
  <c r="W796" i="1" s="1"/>
  <c r="V797" i="1"/>
  <c r="W797" i="1" s="1"/>
  <c r="V798" i="1"/>
  <c r="W798" i="1" s="1"/>
  <c r="V799" i="1"/>
  <c r="W799" i="1" s="1"/>
  <c r="V800" i="1"/>
  <c r="W800" i="1" s="1"/>
  <c r="V801" i="1"/>
  <c r="W801" i="1" s="1"/>
  <c r="V802" i="1"/>
  <c r="W802" i="1" s="1"/>
  <c r="V803" i="1"/>
  <c r="W803" i="1" s="1"/>
  <c r="V804" i="1"/>
  <c r="W804" i="1" s="1"/>
  <c r="V805" i="1"/>
  <c r="W805" i="1" s="1"/>
  <c r="V806" i="1"/>
  <c r="W806" i="1" s="1"/>
  <c r="V807" i="1"/>
  <c r="W807" i="1" s="1"/>
  <c r="V808" i="1"/>
  <c r="W808" i="1" s="1"/>
  <c r="V809" i="1"/>
  <c r="W809" i="1" s="1"/>
  <c r="V810" i="1"/>
  <c r="W810" i="1" s="1"/>
  <c r="V811" i="1"/>
  <c r="W811" i="1" s="1"/>
  <c r="V812" i="1"/>
  <c r="W812" i="1" s="1"/>
  <c r="V813" i="1"/>
  <c r="W813" i="1" s="1"/>
  <c r="V814" i="1"/>
  <c r="W814" i="1" s="1"/>
  <c r="V815" i="1"/>
  <c r="W815" i="1" s="1"/>
  <c r="V816" i="1"/>
  <c r="W816" i="1" s="1"/>
  <c r="V817" i="1"/>
  <c r="W817" i="1" s="1"/>
  <c r="V818" i="1"/>
  <c r="W818" i="1" s="1"/>
  <c r="V819" i="1"/>
  <c r="W819" i="1" s="1"/>
  <c r="V820" i="1"/>
  <c r="W820" i="1" s="1"/>
  <c r="V821" i="1"/>
  <c r="W821" i="1" s="1"/>
  <c r="V822" i="1"/>
  <c r="W822" i="1" s="1"/>
  <c r="V823" i="1"/>
  <c r="W823" i="1" s="1"/>
  <c r="V824" i="1"/>
  <c r="W824" i="1" s="1"/>
  <c r="V825" i="1"/>
  <c r="W825" i="1" s="1"/>
  <c r="V826" i="1"/>
  <c r="W826" i="1" s="1"/>
  <c r="V827" i="1"/>
  <c r="W827" i="1" s="1"/>
  <c r="V828" i="1"/>
  <c r="W828" i="1" s="1"/>
  <c r="V829" i="1"/>
  <c r="W829" i="1" s="1"/>
  <c r="V830" i="1"/>
  <c r="W830" i="1" s="1"/>
  <c r="V831" i="1"/>
  <c r="W831" i="1" s="1"/>
  <c r="V832" i="1"/>
  <c r="W832" i="1" s="1"/>
  <c r="V833" i="1"/>
  <c r="W833" i="1" s="1"/>
  <c r="V834" i="1"/>
  <c r="W834" i="1" s="1"/>
  <c r="V835" i="1"/>
  <c r="W835" i="1" s="1"/>
  <c r="V836" i="1"/>
  <c r="W836" i="1" s="1"/>
  <c r="V837" i="1"/>
  <c r="W837" i="1" s="1"/>
  <c r="V838" i="1"/>
  <c r="W838" i="1" s="1"/>
  <c r="V839" i="1"/>
  <c r="W839" i="1" s="1"/>
  <c r="V840" i="1"/>
  <c r="W840" i="1" s="1"/>
  <c r="V841" i="1"/>
  <c r="W841" i="1" s="1"/>
  <c r="V842" i="1"/>
  <c r="W842" i="1" s="1"/>
  <c r="V843" i="1"/>
  <c r="W843" i="1" s="1"/>
  <c r="V844" i="1"/>
  <c r="W844" i="1" s="1"/>
  <c r="V845" i="1"/>
  <c r="W845" i="1" s="1"/>
  <c r="V846" i="1"/>
  <c r="W846" i="1" s="1"/>
  <c r="V847" i="1"/>
  <c r="W847" i="1" s="1"/>
  <c r="V848" i="1"/>
  <c r="W848" i="1" s="1"/>
  <c r="V849" i="1"/>
  <c r="W849" i="1" s="1"/>
  <c r="V850" i="1"/>
  <c r="W850" i="1" s="1"/>
  <c r="V851" i="1"/>
  <c r="W851" i="1" s="1"/>
  <c r="V852" i="1"/>
  <c r="W852" i="1" s="1"/>
  <c r="V853" i="1"/>
  <c r="W853" i="1" s="1"/>
  <c r="V854" i="1"/>
  <c r="W854" i="1" s="1"/>
  <c r="V855" i="1"/>
  <c r="W855" i="1" s="1"/>
  <c r="V856" i="1"/>
  <c r="W856" i="1" s="1"/>
  <c r="V857" i="1"/>
  <c r="W857" i="1" s="1"/>
  <c r="V858" i="1"/>
  <c r="W858" i="1" s="1"/>
  <c r="V859" i="1"/>
  <c r="W859" i="1" s="1"/>
  <c r="V860" i="1"/>
  <c r="W860" i="1" s="1"/>
  <c r="V861" i="1"/>
  <c r="W861" i="1" s="1"/>
  <c r="V862" i="1"/>
  <c r="W862" i="1" s="1"/>
  <c r="V863" i="1"/>
  <c r="W863" i="1" s="1"/>
  <c r="V864" i="1"/>
  <c r="W864" i="1" s="1"/>
  <c r="V865" i="1"/>
  <c r="W865" i="1" s="1"/>
  <c r="V866" i="1"/>
  <c r="W866" i="1" s="1"/>
  <c r="V867" i="1"/>
  <c r="W867" i="1" s="1"/>
  <c r="V868" i="1"/>
  <c r="W868" i="1" s="1"/>
  <c r="V869" i="1"/>
  <c r="W869" i="1" s="1"/>
  <c r="V870" i="1"/>
  <c r="W870" i="1" s="1"/>
  <c r="V871" i="1"/>
  <c r="W871" i="1" s="1"/>
  <c r="V872" i="1"/>
  <c r="W872" i="1" s="1"/>
  <c r="V873" i="1"/>
  <c r="W873" i="1" s="1"/>
  <c r="V874" i="1"/>
  <c r="W874" i="1" s="1"/>
  <c r="V875" i="1"/>
  <c r="W875" i="1" s="1"/>
  <c r="V876" i="1"/>
  <c r="W876" i="1" s="1"/>
  <c r="V877" i="1"/>
  <c r="W877" i="1" s="1"/>
  <c r="V878" i="1"/>
  <c r="W878" i="1" s="1"/>
  <c r="V879" i="1"/>
  <c r="W879" i="1" s="1"/>
  <c r="V880" i="1"/>
  <c r="W880" i="1" s="1"/>
  <c r="V881" i="1"/>
  <c r="W881" i="1" s="1"/>
  <c r="V882" i="1"/>
  <c r="W882" i="1" s="1"/>
  <c r="V883" i="1"/>
  <c r="W883" i="1" s="1"/>
  <c r="V884" i="1"/>
  <c r="W884" i="1" s="1"/>
  <c r="V885" i="1"/>
  <c r="W885" i="1" s="1"/>
  <c r="V886" i="1"/>
  <c r="W886" i="1" s="1"/>
  <c r="V887" i="1"/>
  <c r="W887" i="1" s="1"/>
  <c r="V888" i="1"/>
  <c r="W888" i="1" s="1"/>
  <c r="V889" i="1"/>
  <c r="W889" i="1" s="1"/>
  <c r="V890" i="1"/>
  <c r="W890" i="1" s="1"/>
  <c r="V891" i="1"/>
  <c r="W891" i="1" s="1"/>
  <c r="V892" i="1"/>
  <c r="W892" i="1" s="1"/>
  <c r="V893" i="1"/>
  <c r="W893" i="1" s="1"/>
  <c r="V894" i="1"/>
  <c r="W894" i="1" s="1"/>
  <c r="V895" i="1"/>
  <c r="W895" i="1" s="1"/>
  <c r="V896" i="1"/>
  <c r="W896" i="1" s="1"/>
  <c r="V897" i="1"/>
  <c r="W897" i="1" s="1"/>
  <c r="V898" i="1"/>
  <c r="W898" i="1" s="1"/>
  <c r="V899" i="1"/>
  <c r="W899" i="1" s="1"/>
  <c r="V900" i="1"/>
  <c r="W900" i="1" s="1"/>
  <c r="V901" i="1"/>
  <c r="W901" i="1" s="1"/>
  <c r="V902" i="1"/>
  <c r="W902" i="1" s="1"/>
  <c r="V903" i="1"/>
  <c r="W903" i="1" s="1"/>
  <c r="V904" i="1"/>
  <c r="W904" i="1" s="1"/>
  <c r="V905" i="1"/>
  <c r="W905" i="1" s="1"/>
  <c r="V906" i="1"/>
  <c r="W906" i="1" s="1"/>
  <c r="V907" i="1"/>
  <c r="W907" i="1" s="1"/>
  <c r="V908" i="1"/>
  <c r="W908" i="1" s="1"/>
  <c r="V909" i="1"/>
  <c r="W909" i="1" s="1"/>
  <c r="V910" i="1"/>
  <c r="W910" i="1" s="1"/>
  <c r="V911" i="1"/>
  <c r="W911" i="1" s="1"/>
  <c r="V912" i="1"/>
  <c r="W912" i="1" s="1"/>
  <c r="V913" i="1"/>
  <c r="W913" i="1" s="1"/>
  <c r="V914" i="1"/>
  <c r="W914" i="1" s="1"/>
  <c r="V915" i="1"/>
  <c r="W915" i="1" s="1"/>
  <c r="V916" i="1"/>
  <c r="W916" i="1" s="1"/>
  <c r="V917" i="1"/>
  <c r="W917" i="1" s="1"/>
  <c r="V918" i="1"/>
  <c r="W918" i="1" s="1"/>
  <c r="V919" i="1"/>
  <c r="W919" i="1" s="1"/>
  <c r="V920" i="1"/>
  <c r="W920" i="1" s="1"/>
  <c r="V921" i="1"/>
  <c r="W921" i="1" s="1"/>
  <c r="V922" i="1"/>
  <c r="W922" i="1" s="1"/>
  <c r="V923" i="1"/>
  <c r="W923" i="1" s="1"/>
  <c r="V924" i="1"/>
  <c r="W924" i="1" s="1"/>
  <c r="V925" i="1"/>
  <c r="W925" i="1" s="1"/>
  <c r="V926" i="1"/>
  <c r="W926" i="1" s="1"/>
  <c r="V927" i="1"/>
  <c r="W927" i="1" s="1"/>
  <c r="V928" i="1"/>
  <c r="W928" i="1" s="1"/>
  <c r="V929" i="1"/>
  <c r="W929" i="1" s="1"/>
  <c r="V930" i="1"/>
  <c r="W930" i="1" s="1"/>
  <c r="V931" i="1"/>
  <c r="W931" i="1" s="1"/>
  <c r="V932" i="1"/>
  <c r="W932" i="1" s="1"/>
  <c r="V933" i="1"/>
  <c r="W933" i="1" s="1"/>
  <c r="V934" i="1"/>
  <c r="W934" i="1" s="1"/>
  <c r="V935" i="1"/>
  <c r="W935" i="1" s="1"/>
  <c r="V936" i="1"/>
  <c r="W936" i="1" s="1"/>
  <c r="V937" i="1"/>
  <c r="W937" i="1" s="1"/>
  <c r="V938" i="1"/>
  <c r="W938" i="1" s="1"/>
  <c r="V939" i="1"/>
  <c r="W939" i="1" s="1"/>
  <c r="V940" i="1"/>
  <c r="W940" i="1" s="1"/>
  <c r="V941" i="1"/>
  <c r="W941" i="1" s="1"/>
  <c r="V942" i="1"/>
  <c r="W942" i="1" s="1"/>
  <c r="V943" i="1"/>
  <c r="W943" i="1" s="1"/>
  <c r="V944" i="1"/>
  <c r="W944" i="1" s="1"/>
  <c r="V945" i="1"/>
  <c r="W945" i="1" s="1"/>
  <c r="V946" i="1"/>
  <c r="W946" i="1" s="1"/>
  <c r="V947" i="1"/>
  <c r="W947" i="1" s="1"/>
  <c r="V948" i="1"/>
  <c r="W948" i="1" s="1"/>
  <c r="V949" i="1"/>
  <c r="W949" i="1" s="1"/>
  <c r="V950" i="1"/>
  <c r="W950" i="1" s="1"/>
  <c r="V951" i="1"/>
  <c r="W951" i="1" s="1"/>
  <c r="V952" i="1"/>
  <c r="W952" i="1" s="1"/>
  <c r="V953" i="1"/>
  <c r="W953" i="1" s="1"/>
  <c r="V954" i="1"/>
  <c r="W954" i="1" s="1"/>
  <c r="V955" i="1"/>
  <c r="W955" i="1" s="1"/>
  <c r="V956" i="1"/>
  <c r="W956" i="1" s="1"/>
  <c r="V957" i="1"/>
  <c r="W957" i="1" s="1"/>
  <c r="V958" i="1"/>
  <c r="W958" i="1" s="1"/>
  <c r="V959" i="1"/>
  <c r="W959" i="1" s="1"/>
  <c r="V960" i="1"/>
  <c r="W960" i="1" s="1"/>
  <c r="V961" i="1"/>
  <c r="W961" i="1" s="1"/>
  <c r="V962" i="1"/>
  <c r="W962" i="1" s="1"/>
  <c r="V963" i="1"/>
  <c r="W963" i="1" s="1"/>
  <c r="V964" i="1"/>
  <c r="W964" i="1" s="1"/>
  <c r="V965" i="1"/>
  <c r="W965" i="1" s="1"/>
  <c r="V966" i="1"/>
  <c r="W966" i="1" s="1"/>
  <c r="V967" i="1"/>
  <c r="W967" i="1" s="1"/>
  <c r="V968" i="1"/>
  <c r="W968" i="1" s="1"/>
  <c r="V969" i="1"/>
  <c r="W969" i="1" s="1"/>
  <c r="V970" i="1"/>
  <c r="W970" i="1" s="1"/>
  <c r="V971" i="1"/>
  <c r="W971" i="1" s="1"/>
  <c r="V972" i="1"/>
  <c r="W972" i="1" s="1"/>
  <c r="V973" i="1"/>
  <c r="W973" i="1" s="1"/>
  <c r="V974" i="1"/>
  <c r="W974" i="1" s="1"/>
  <c r="V975" i="1"/>
  <c r="W975" i="1" s="1"/>
  <c r="V976" i="1"/>
  <c r="W976" i="1" s="1"/>
  <c r="V977" i="1"/>
  <c r="W977" i="1" s="1"/>
  <c r="V978" i="1"/>
  <c r="W978" i="1" s="1"/>
  <c r="V979" i="1"/>
  <c r="W979" i="1" s="1"/>
  <c r="V980" i="1"/>
  <c r="W980" i="1" s="1"/>
  <c r="V981" i="1"/>
  <c r="W981" i="1" s="1"/>
  <c r="V982" i="1"/>
  <c r="W982" i="1" s="1"/>
  <c r="V983" i="1"/>
  <c r="W983" i="1" s="1"/>
  <c r="V984" i="1"/>
  <c r="W984" i="1" s="1"/>
  <c r="V985" i="1"/>
  <c r="W985" i="1" s="1"/>
  <c r="V986" i="1"/>
  <c r="W986" i="1" s="1"/>
  <c r="V987" i="1"/>
  <c r="W987" i="1" s="1"/>
  <c r="V988" i="1"/>
  <c r="W988" i="1" s="1"/>
  <c r="V989" i="1"/>
  <c r="W989" i="1" s="1"/>
  <c r="V990" i="1"/>
  <c r="W990" i="1" s="1"/>
  <c r="V991" i="1"/>
  <c r="W991" i="1" s="1"/>
  <c r="V992" i="1"/>
  <c r="W992" i="1" s="1"/>
  <c r="V993" i="1"/>
  <c r="W993" i="1" s="1"/>
  <c r="V994" i="1"/>
  <c r="W994" i="1" s="1"/>
  <c r="V995" i="1"/>
  <c r="W995" i="1" s="1"/>
  <c r="V996" i="1"/>
  <c r="W996" i="1" s="1"/>
  <c r="V997" i="1"/>
  <c r="W997" i="1" s="1"/>
  <c r="V998" i="1"/>
  <c r="W998" i="1" s="1"/>
  <c r="V999" i="1"/>
  <c r="W999" i="1" s="1"/>
  <c r="V1000" i="1"/>
  <c r="W1000" i="1" s="1"/>
  <c r="V1001" i="1"/>
  <c r="W1001" i="1" s="1"/>
  <c r="V1002" i="1"/>
  <c r="W1002" i="1" s="1"/>
  <c r="V1003" i="1"/>
  <c r="W1003" i="1" s="1"/>
  <c r="V1004" i="1"/>
  <c r="W1004" i="1" s="1"/>
  <c r="V1005" i="1"/>
  <c r="W1005" i="1" s="1"/>
  <c r="V1006" i="1"/>
  <c r="W1006" i="1" s="1"/>
  <c r="V1007" i="1"/>
  <c r="W1007" i="1" s="1"/>
  <c r="V1008" i="1"/>
  <c r="W1008" i="1" s="1"/>
  <c r="V1009" i="1"/>
  <c r="W1009" i="1" s="1"/>
  <c r="V1010" i="1"/>
  <c r="W1010" i="1" s="1"/>
  <c r="V1011" i="1"/>
  <c r="W1011" i="1" s="1"/>
  <c r="V1012" i="1"/>
  <c r="W1012" i="1" s="1"/>
  <c r="V1013" i="1"/>
  <c r="W1013" i="1" s="1"/>
  <c r="V1014" i="1"/>
  <c r="W1014" i="1" s="1"/>
  <c r="V1015" i="1"/>
  <c r="W1015" i="1" s="1"/>
  <c r="V1016" i="1"/>
  <c r="W1016" i="1" s="1"/>
  <c r="V1017" i="1"/>
  <c r="W1017" i="1" s="1"/>
  <c r="V1018" i="1"/>
  <c r="W1018" i="1" s="1"/>
  <c r="V1019" i="1"/>
  <c r="W1019" i="1" s="1"/>
  <c r="V1020" i="1"/>
  <c r="W1020" i="1" s="1"/>
  <c r="V1021" i="1"/>
  <c r="W1021" i="1" s="1"/>
  <c r="V1022" i="1"/>
  <c r="W1022" i="1" s="1"/>
  <c r="V1023" i="1"/>
  <c r="W1023" i="1" s="1"/>
  <c r="V1024" i="1"/>
  <c r="W1024" i="1" s="1"/>
  <c r="V1025" i="1"/>
  <c r="W1025" i="1" s="1"/>
  <c r="V1026" i="1"/>
  <c r="W1026" i="1" s="1"/>
  <c r="S4" i="1"/>
  <c r="T4" i="1" s="1"/>
  <c r="S3" i="1"/>
  <c r="T3" i="1" s="1"/>
  <c r="S5" i="1"/>
  <c r="T5" i="1" s="1"/>
  <c r="S6" i="1"/>
  <c r="T6" i="1" s="1"/>
  <c r="S7" i="1"/>
  <c r="T7" i="1" s="1"/>
  <c r="S8" i="1"/>
  <c r="T8" i="1" s="1"/>
  <c r="S9" i="1"/>
  <c r="T9" i="1" s="1"/>
  <c r="S10" i="1"/>
  <c r="T10" i="1" s="1"/>
  <c r="S11" i="1"/>
  <c r="T11" i="1" s="1"/>
  <c r="S12" i="1"/>
  <c r="T12" i="1" s="1"/>
  <c r="S13" i="1"/>
  <c r="T13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T21" i="1" s="1"/>
  <c r="S22" i="1"/>
  <c r="T22" i="1" s="1"/>
  <c r="S23" i="1"/>
  <c r="T23" i="1" s="1"/>
  <c r="S24" i="1"/>
  <c r="T24" i="1" s="1"/>
  <c r="S25" i="1"/>
  <c r="T25" i="1" s="1"/>
  <c r="S26" i="1"/>
  <c r="T26" i="1" s="1"/>
  <c r="S27" i="1"/>
  <c r="T27" i="1" s="1"/>
  <c r="S28" i="1"/>
  <c r="T28" i="1" s="1"/>
  <c r="S29" i="1"/>
  <c r="T29" i="1" s="1"/>
  <c r="S30" i="1"/>
  <c r="T30" i="1" s="1"/>
  <c r="S31" i="1"/>
  <c r="T31" i="1" s="1"/>
  <c r="S32" i="1"/>
  <c r="T32" i="1" s="1"/>
  <c r="S33" i="1"/>
  <c r="T33" i="1" s="1"/>
  <c r="S34" i="1"/>
  <c r="T34" i="1" s="1"/>
  <c r="S35" i="1"/>
  <c r="T35" i="1" s="1"/>
  <c r="S36" i="1"/>
  <c r="T36" i="1" s="1"/>
  <c r="S37" i="1"/>
  <c r="T37" i="1" s="1"/>
  <c r="S38" i="1"/>
  <c r="T38" i="1" s="1"/>
  <c r="S39" i="1"/>
  <c r="T39" i="1" s="1"/>
  <c r="S40" i="1"/>
  <c r="T40" i="1" s="1"/>
  <c r="S41" i="1"/>
  <c r="T41" i="1" s="1"/>
  <c r="S42" i="1"/>
  <c r="T42" i="1" s="1"/>
  <c r="S43" i="1"/>
  <c r="T43" i="1" s="1"/>
  <c r="S44" i="1"/>
  <c r="T44" i="1" s="1"/>
  <c r="S45" i="1"/>
  <c r="T45" i="1" s="1"/>
  <c r="S46" i="1"/>
  <c r="T46" i="1" s="1"/>
  <c r="S47" i="1"/>
  <c r="T47" i="1" s="1"/>
  <c r="S48" i="1"/>
  <c r="T48" i="1" s="1"/>
  <c r="S49" i="1"/>
  <c r="T49" i="1" s="1"/>
  <c r="S50" i="1"/>
  <c r="T50" i="1" s="1"/>
  <c r="S51" i="1"/>
  <c r="T51" i="1" s="1"/>
  <c r="S52" i="1"/>
  <c r="T52" i="1" s="1"/>
  <c r="S53" i="1"/>
  <c r="T53" i="1" s="1"/>
  <c r="S54" i="1"/>
  <c r="T54" i="1" s="1"/>
  <c r="S55" i="1"/>
  <c r="T55" i="1" s="1"/>
  <c r="S56" i="1"/>
  <c r="T56" i="1" s="1"/>
  <c r="S57" i="1"/>
  <c r="T57" i="1" s="1"/>
  <c r="S58" i="1"/>
  <c r="T58" i="1" s="1"/>
  <c r="S59" i="1"/>
  <c r="T59" i="1" s="1"/>
  <c r="S60" i="1"/>
  <c r="T60" i="1" s="1"/>
  <c r="S61" i="1"/>
  <c r="T61" i="1" s="1"/>
  <c r="S62" i="1"/>
  <c r="T62" i="1" s="1"/>
  <c r="S63" i="1"/>
  <c r="T63" i="1" s="1"/>
  <c r="S64" i="1"/>
  <c r="T64" i="1" s="1"/>
  <c r="S65" i="1"/>
  <c r="T65" i="1" s="1"/>
  <c r="S66" i="1"/>
  <c r="T66" i="1" s="1"/>
  <c r="S67" i="1"/>
  <c r="T67" i="1" s="1"/>
  <c r="S68" i="1"/>
  <c r="T68" i="1" s="1"/>
  <c r="S69" i="1"/>
  <c r="T69" i="1" s="1"/>
  <c r="S70" i="1"/>
  <c r="T70" i="1" s="1"/>
  <c r="S71" i="1"/>
  <c r="T71" i="1" s="1"/>
  <c r="S72" i="1"/>
  <c r="T72" i="1" s="1"/>
  <c r="S73" i="1"/>
  <c r="T73" i="1" s="1"/>
  <c r="S74" i="1"/>
  <c r="T74" i="1" s="1"/>
  <c r="S75" i="1"/>
  <c r="T75" i="1" s="1"/>
  <c r="S76" i="1"/>
  <c r="T76" i="1" s="1"/>
  <c r="S77" i="1"/>
  <c r="T77" i="1" s="1"/>
  <c r="S78" i="1"/>
  <c r="T78" i="1" s="1"/>
  <c r="S79" i="1"/>
  <c r="T79" i="1" s="1"/>
  <c r="S80" i="1"/>
  <c r="T80" i="1" s="1"/>
  <c r="S81" i="1"/>
  <c r="T81" i="1" s="1"/>
  <c r="S82" i="1"/>
  <c r="T82" i="1" s="1"/>
  <c r="S83" i="1"/>
  <c r="T83" i="1" s="1"/>
  <c r="S84" i="1"/>
  <c r="T84" i="1" s="1"/>
  <c r="S85" i="1"/>
  <c r="T85" i="1" s="1"/>
  <c r="S86" i="1"/>
  <c r="T86" i="1" s="1"/>
  <c r="S87" i="1"/>
  <c r="T87" i="1" s="1"/>
  <c r="S88" i="1"/>
  <c r="T88" i="1" s="1"/>
  <c r="S89" i="1"/>
  <c r="T89" i="1" s="1"/>
  <c r="S90" i="1"/>
  <c r="T90" i="1" s="1"/>
  <c r="S91" i="1"/>
  <c r="T91" i="1" s="1"/>
  <c r="S92" i="1"/>
  <c r="T92" i="1" s="1"/>
  <c r="S93" i="1"/>
  <c r="T93" i="1" s="1"/>
  <c r="S94" i="1"/>
  <c r="T94" i="1" s="1"/>
  <c r="S95" i="1"/>
  <c r="T95" i="1" s="1"/>
  <c r="S96" i="1"/>
  <c r="T96" i="1" s="1"/>
  <c r="S97" i="1"/>
  <c r="T97" i="1" s="1"/>
  <c r="S98" i="1"/>
  <c r="T98" i="1" s="1"/>
  <c r="S99" i="1"/>
  <c r="T99" i="1" s="1"/>
  <c r="S100" i="1"/>
  <c r="T100" i="1" s="1"/>
  <c r="S101" i="1"/>
  <c r="T101" i="1" s="1"/>
  <c r="S102" i="1"/>
  <c r="T102" i="1" s="1"/>
  <c r="S103" i="1"/>
  <c r="T103" i="1" s="1"/>
  <c r="S104" i="1"/>
  <c r="T104" i="1" s="1"/>
  <c r="S105" i="1"/>
  <c r="T105" i="1" s="1"/>
  <c r="S106" i="1"/>
  <c r="T106" i="1" s="1"/>
  <c r="S107" i="1"/>
  <c r="T107" i="1" s="1"/>
  <c r="S108" i="1"/>
  <c r="T108" i="1" s="1"/>
  <c r="S109" i="1"/>
  <c r="T109" i="1" s="1"/>
  <c r="S110" i="1"/>
  <c r="T110" i="1" s="1"/>
  <c r="S111" i="1"/>
  <c r="T111" i="1" s="1"/>
  <c r="S112" i="1"/>
  <c r="T112" i="1" s="1"/>
  <c r="S113" i="1"/>
  <c r="T113" i="1" s="1"/>
  <c r="S114" i="1"/>
  <c r="T114" i="1" s="1"/>
  <c r="S115" i="1"/>
  <c r="T115" i="1" s="1"/>
  <c r="S116" i="1"/>
  <c r="T116" i="1" s="1"/>
  <c r="S117" i="1"/>
  <c r="T117" i="1" s="1"/>
  <c r="S118" i="1"/>
  <c r="T118" i="1" s="1"/>
  <c r="S119" i="1"/>
  <c r="T119" i="1" s="1"/>
  <c r="S120" i="1"/>
  <c r="T120" i="1" s="1"/>
  <c r="S121" i="1"/>
  <c r="T121" i="1" s="1"/>
  <c r="S122" i="1"/>
  <c r="T122" i="1" s="1"/>
  <c r="S123" i="1"/>
  <c r="T123" i="1" s="1"/>
  <c r="S124" i="1"/>
  <c r="T124" i="1" s="1"/>
  <c r="S125" i="1"/>
  <c r="T125" i="1" s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T142" i="1" s="1"/>
  <c r="S143" i="1"/>
  <c r="T143" i="1" s="1"/>
  <c r="S144" i="1"/>
  <c r="T144" i="1" s="1"/>
  <c r="S145" i="1"/>
  <c r="T145" i="1" s="1"/>
  <c r="S146" i="1"/>
  <c r="T146" i="1" s="1"/>
  <c r="S147" i="1"/>
  <c r="T147" i="1" s="1"/>
  <c r="S148" i="1"/>
  <c r="T148" i="1" s="1"/>
  <c r="S149" i="1"/>
  <c r="T149" i="1" s="1"/>
  <c r="S150" i="1"/>
  <c r="T150" i="1" s="1"/>
  <c r="S151" i="1"/>
  <c r="T151" i="1" s="1"/>
  <c r="S152" i="1"/>
  <c r="T152" i="1" s="1"/>
  <c r="S153" i="1"/>
  <c r="T153" i="1" s="1"/>
  <c r="S154" i="1"/>
  <c r="T154" i="1" s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T160" i="1" s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T167" i="1" s="1"/>
  <c r="S168" i="1"/>
  <c r="T168" i="1" s="1"/>
  <c r="S169" i="1"/>
  <c r="T169" i="1" s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T179" i="1" s="1"/>
  <c r="S180" i="1"/>
  <c r="T180" i="1" s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T188" i="1" s="1"/>
  <c r="S189" i="1"/>
  <c r="T189" i="1" s="1"/>
  <c r="S190" i="1"/>
  <c r="T190" i="1" s="1"/>
  <c r="S191" i="1"/>
  <c r="T191" i="1" s="1"/>
  <c r="S192" i="1"/>
  <c r="T192" i="1" s="1"/>
  <c r="S193" i="1"/>
  <c r="T193" i="1" s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1" i="1"/>
  <c r="T201" i="1" s="1"/>
  <c r="S202" i="1"/>
  <c r="T202" i="1" s="1"/>
  <c r="S203" i="1"/>
  <c r="T203" i="1" s="1"/>
  <c r="S204" i="1"/>
  <c r="T204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T210" i="1" s="1"/>
  <c r="S211" i="1"/>
  <c r="T211" i="1" s="1"/>
  <c r="S212" i="1"/>
  <c r="T212" i="1" s="1"/>
  <c r="S213" i="1"/>
  <c r="T213" i="1" s="1"/>
  <c r="S214" i="1"/>
  <c r="T214" i="1" s="1"/>
  <c r="S215" i="1"/>
  <c r="T215" i="1" s="1"/>
  <c r="S216" i="1"/>
  <c r="T216" i="1" s="1"/>
  <c r="S217" i="1"/>
  <c r="T217" i="1" s="1"/>
  <c r="S218" i="1"/>
  <c r="T218" i="1" s="1"/>
  <c r="S219" i="1"/>
  <c r="T219" i="1" s="1"/>
  <c r="S220" i="1"/>
  <c r="T220" i="1" s="1"/>
  <c r="S221" i="1"/>
  <c r="T221" i="1" s="1"/>
  <c r="S222" i="1"/>
  <c r="T222" i="1" s="1"/>
  <c r="S223" i="1"/>
  <c r="T223" i="1" s="1"/>
  <c r="S224" i="1"/>
  <c r="T224" i="1" s="1"/>
  <c r="S225" i="1"/>
  <c r="T225" i="1" s="1"/>
  <c r="S226" i="1"/>
  <c r="T226" i="1" s="1"/>
  <c r="S227" i="1"/>
  <c r="T227" i="1" s="1"/>
  <c r="S228" i="1"/>
  <c r="T228" i="1" s="1"/>
  <c r="S229" i="1"/>
  <c r="T229" i="1" s="1"/>
  <c r="S230" i="1"/>
  <c r="T230" i="1" s="1"/>
  <c r="S231" i="1"/>
  <c r="T231" i="1" s="1"/>
  <c r="S232" i="1"/>
  <c r="T232" i="1" s="1"/>
  <c r="S233" i="1"/>
  <c r="T233" i="1" s="1"/>
  <c r="S234" i="1"/>
  <c r="T234" i="1" s="1"/>
  <c r="S235" i="1"/>
  <c r="T235" i="1" s="1"/>
  <c r="S236" i="1"/>
  <c r="T236" i="1" s="1"/>
  <c r="S237" i="1"/>
  <c r="T237" i="1" s="1"/>
  <c r="S238" i="1"/>
  <c r="T238" i="1" s="1"/>
  <c r="S239" i="1"/>
  <c r="T239" i="1" s="1"/>
  <c r="S240" i="1"/>
  <c r="T240" i="1" s="1"/>
  <c r="S241" i="1"/>
  <c r="T241" i="1" s="1"/>
  <c r="S242" i="1"/>
  <c r="T242" i="1" s="1"/>
  <c r="S243" i="1"/>
  <c r="T243" i="1" s="1"/>
  <c r="S244" i="1"/>
  <c r="T244" i="1" s="1"/>
  <c r="S245" i="1"/>
  <c r="T245" i="1" s="1"/>
  <c r="S246" i="1"/>
  <c r="T246" i="1" s="1"/>
  <c r="S247" i="1"/>
  <c r="T247" i="1" s="1"/>
  <c r="S248" i="1"/>
  <c r="T248" i="1" s="1"/>
  <c r="S249" i="1"/>
  <c r="T249" i="1" s="1"/>
  <c r="S250" i="1"/>
  <c r="T250" i="1" s="1"/>
  <c r="S251" i="1"/>
  <c r="T251" i="1" s="1"/>
  <c r="S252" i="1"/>
  <c r="T252" i="1" s="1"/>
  <c r="S253" i="1"/>
  <c r="T253" i="1" s="1"/>
  <c r="S254" i="1"/>
  <c r="T254" i="1" s="1"/>
  <c r="S255" i="1"/>
  <c r="T255" i="1" s="1"/>
  <c r="S256" i="1"/>
  <c r="T256" i="1" s="1"/>
  <c r="S257" i="1"/>
  <c r="T257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T264" i="1" s="1"/>
  <c r="S265" i="1"/>
  <c r="T265" i="1" s="1"/>
  <c r="S266" i="1"/>
  <c r="T266" i="1" s="1"/>
  <c r="S267" i="1"/>
  <c r="T267" i="1" s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T273" i="1" s="1"/>
  <c r="S274" i="1"/>
  <c r="T274" i="1" s="1"/>
  <c r="S275" i="1"/>
  <c r="T275" i="1" s="1"/>
  <c r="S276" i="1"/>
  <c r="T276" i="1" s="1"/>
  <c r="S277" i="1"/>
  <c r="T277" i="1" s="1"/>
  <c r="S278" i="1"/>
  <c r="T278" i="1" s="1"/>
  <c r="S279" i="1"/>
  <c r="T279" i="1" s="1"/>
  <c r="S280" i="1"/>
  <c r="T280" i="1" s="1"/>
  <c r="S281" i="1"/>
  <c r="T281" i="1" s="1"/>
  <c r="S282" i="1"/>
  <c r="T282" i="1" s="1"/>
  <c r="S283" i="1"/>
  <c r="T283" i="1" s="1"/>
  <c r="S284" i="1"/>
  <c r="T284" i="1" s="1"/>
  <c r="S285" i="1"/>
  <c r="T285" i="1" s="1"/>
  <c r="S286" i="1"/>
  <c r="T286" i="1" s="1"/>
  <c r="S287" i="1"/>
  <c r="T287" i="1" s="1"/>
  <c r="S288" i="1"/>
  <c r="T288" i="1" s="1"/>
  <c r="S289" i="1"/>
  <c r="T289" i="1" s="1"/>
  <c r="S290" i="1"/>
  <c r="T290" i="1" s="1"/>
  <c r="S291" i="1"/>
  <c r="T291" i="1" s="1"/>
  <c r="S292" i="1"/>
  <c r="T292" i="1" s="1"/>
  <c r="S293" i="1"/>
  <c r="T293" i="1" s="1"/>
  <c r="S294" i="1"/>
  <c r="T294" i="1" s="1"/>
  <c r="S295" i="1"/>
  <c r="T295" i="1" s="1"/>
  <c r="S296" i="1"/>
  <c r="T296" i="1" s="1"/>
  <c r="S297" i="1"/>
  <c r="T297" i="1" s="1"/>
  <c r="S298" i="1"/>
  <c r="T298" i="1" s="1"/>
  <c r="S299" i="1"/>
  <c r="T299" i="1" s="1"/>
  <c r="S300" i="1"/>
  <c r="T300" i="1" s="1"/>
  <c r="S301" i="1"/>
  <c r="T301" i="1" s="1"/>
  <c r="S302" i="1"/>
  <c r="T302" i="1" s="1"/>
  <c r="S303" i="1"/>
  <c r="T303" i="1" s="1"/>
  <c r="S304" i="1"/>
  <c r="T304" i="1" s="1"/>
  <c r="S305" i="1"/>
  <c r="T305" i="1" s="1"/>
  <c r="S306" i="1"/>
  <c r="T306" i="1" s="1"/>
  <c r="S307" i="1"/>
  <c r="T307" i="1" s="1"/>
  <c r="S308" i="1"/>
  <c r="T308" i="1" s="1"/>
  <c r="S309" i="1"/>
  <c r="T309" i="1" s="1"/>
  <c r="S310" i="1"/>
  <c r="T310" i="1" s="1"/>
  <c r="S311" i="1"/>
  <c r="T311" i="1" s="1"/>
  <c r="S312" i="1"/>
  <c r="T312" i="1" s="1"/>
  <c r="S313" i="1"/>
  <c r="T313" i="1" s="1"/>
  <c r="S314" i="1"/>
  <c r="T314" i="1" s="1"/>
  <c r="S315" i="1"/>
  <c r="T315" i="1" s="1"/>
  <c r="S316" i="1"/>
  <c r="T316" i="1" s="1"/>
  <c r="S317" i="1"/>
  <c r="T317" i="1" s="1"/>
  <c r="S318" i="1"/>
  <c r="T318" i="1" s="1"/>
  <c r="S319" i="1"/>
  <c r="T319" i="1" s="1"/>
  <c r="S320" i="1"/>
  <c r="T320" i="1" s="1"/>
  <c r="S321" i="1"/>
  <c r="T321" i="1" s="1"/>
  <c r="S322" i="1"/>
  <c r="T322" i="1" s="1"/>
  <c r="S323" i="1"/>
  <c r="T323" i="1" s="1"/>
  <c r="S324" i="1"/>
  <c r="T324" i="1" s="1"/>
  <c r="S325" i="1"/>
  <c r="T325" i="1" s="1"/>
  <c r="S326" i="1"/>
  <c r="T326" i="1" s="1"/>
  <c r="S327" i="1"/>
  <c r="T327" i="1" s="1"/>
  <c r="S328" i="1"/>
  <c r="T328" i="1" s="1"/>
  <c r="S329" i="1"/>
  <c r="T329" i="1" s="1"/>
  <c r="S330" i="1"/>
  <c r="T330" i="1" s="1"/>
  <c r="S331" i="1"/>
  <c r="T331" i="1" s="1"/>
  <c r="S332" i="1"/>
  <c r="T332" i="1" s="1"/>
  <c r="S333" i="1"/>
  <c r="T333" i="1" s="1"/>
  <c r="S334" i="1"/>
  <c r="T334" i="1" s="1"/>
  <c r="S335" i="1"/>
  <c r="T335" i="1" s="1"/>
  <c r="S336" i="1"/>
  <c r="T336" i="1" s="1"/>
  <c r="S337" i="1"/>
  <c r="T337" i="1" s="1"/>
  <c r="S338" i="1"/>
  <c r="T338" i="1" s="1"/>
  <c r="S339" i="1"/>
  <c r="T339" i="1" s="1"/>
  <c r="S340" i="1"/>
  <c r="T340" i="1" s="1"/>
  <c r="S341" i="1"/>
  <c r="T341" i="1" s="1"/>
  <c r="S342" i="1"/>
  <c r="T342" i="1" s="1"/>
  <c r="S343" i="1"/>
  <c r="T343" i="1" s="1"/>
  <c r="S344" i="1"/>
  <c r="T344" i="1" s="1"/>
  <c r="S345" i="1"/>
  <c r="T345" i="1" s="1"/>
  <c r="S346" i="1"/>
  <c r="T346" i="1" s="1"/>
  <c r="S347" i="1"/>
  <c r="T347" i="1" s="1"/>
  <c r="S348" i="1"/>
  <c r="T348" i="1" s="1"/>
  <c r="S349" i="1"/>
  <c r="T349" i="1" s="1"/>
  <c r="S350" i="1"/>
  <c r="T350" i="1" s="1"/>
  <c r="S351" i="1"/>
  <c r="T351" i="1" s="1"/>
  <c r="S352" i="1"/>
  <c r="T352" i="1" s="1"/>
  <c r="S353" i="1"/>
  <c r="T353" i="1" s="1"/>
  <c r="S354" i="1"/>
  <c r="T354" i="1" s="1"/>
  <c r="S355" i="1"/>
  <c r="T355" i="1" s="1"/>
  <c r="S356" i="1"/>
  <c r="T356" i="1" s="1"/>
  <c r="S357" i="1"/>
  <c r="T357" i="1" s="1"/>
  <c r="S358" i="1"/>
  <c r="T358" i="1" s="1"/>
  <c r="S359" i="1"/>
  <c r="T359" i="1" s="1"/>
  <c r="S360" i="1"/>
  <c r="T360" i="1" s="1"/>
  <c r="S361" i="1"/>
  <c r="T361" i="1" s="1"/>
  <c r="S362" i="1"/>
  <c r="T362" i="1" s="1"/>
  <c r="S363" i="1"/>
  <c r="T363" i="1" s="1"/>
  <c r="S364" i="1"/>
  <c r="T364" i="1" s="1"/>
  <c r="S365" i="1"/>
  <c r="T365" i="1" s="1"/>
  <c r="S366" i="1"/>
  <c r="T366" i="1" s="1"/>
  <c r="S367" i="1"/>
  <c r="T367" i="1" s="1"/>
  <c r="S368" i="1"/>
  <c r="T368" i="1" s="1"/>
  <c r="S369" i="1"/>
  <c r="T369" i="1" s="1"/>
  <c r="S370" i="1"/>
  <c r="T370" i="1" s="1"/>
  <c r="S371" i="1"/>
  <c r="T371" i="1" s="1"/>
  <c r="S372" i="1"/>
  <c r="T372" i="1" s="1"/>
  <c r="S373" i="1"/>
  <c r="T373" i="1" s="1"/>
  <c r="S374" i="1"/>
  <c r="T374" i="1" s="1"/>
  <c r="S375" i="1"/>
  <c r="T375" i="1" s="1"/>
  <c r="S376" i="1"/>
  <c r="T376" i="1" s="1"/>
  <c r="S377" i="1"/>
  <c r="T377" i="1" s="1"/>
  <c r="S378" i="1"/>
  <c r="T378" i="1" s="1"/>
  <c r="S379" i="1"/>
  <c r="T379" i="1" s="1"/>
  <c r="S380" i="1"/>
  <c r="T380" i="1" s="1"/>
  <c r="S381" i="1"/>
  <c r="T381" i="1" s="1"/>
  <c r="S382" i="1"/>
  <c r="T382" i="1" s="1"/>
  <c r="S383" i="1"/>
  <c r="T383" i="1" s="1"/>
  <c r="S384" i="1"/>
  <c r="T384" i="1" s="1"/>
  <c r="S385" i="1"/>
  <c r="T385" i="1" s="1"/>
  <c r="S386" i="1"/>
  <c r="T386" i="1" s="1"/>
  <c r="S387" i="1"/>
  <c r="T387" i="1" s="1"/>
  <c r="S388" i="1"/>
  <c r="T388" i="1" s="1"/>
  <c r="S389" i="1"/>
  <c r="T389" i="1" s="1"/>
  <c r="S390" i="1"/>
  <c r="T390" i="1" s="1"/>
  <c r="S391" i="1"/>
  <c r="T391" i="1" s="1"/>
  <c r="S392" i="1"/>
  <c r="T392" i="1" s="1"/>
  <c r="S393" i="1"/>
  <c r="T393" i="1" s="1"/>
  <c r="S394" i="1"/>
  <c r="T394" i="1" s="1"/>
  <c r="S395" i="1"/>
  <c r="T395" i="1" s="1"/>
  <c r="S396" i="1"/>
  <c r="T396" i="1" s="1"/>
  <c r="S397" i="1"/>
  <c r="T397" i="1" s="1"/>
  <c r="S398" i="1"/>
  <c r="T398" i="1" s="1"/>
  <c r="S399" i="1"/>
  <c r="T399" i="1" s="1"/>
  <c r="S400" i="1"/>
  <c r="T400" i="1" s="1"/>
  <c r="S401" i="1"/>
  <c r="T401" i="1" s="1"/>
  <c r="S402" i="1"/>
  <c r="T402" i="1" s="1"/>
  <c r="S403" i="1"/>
  <c r="T403" i="1" s="1"/>
  <c r="S404" i="1"/>
  <c r="T404" i="1" s="1"/>
  <c r="S405" i="1"/>
  <c r="T405" i="1" s="1"/>
  <c r="S406" i="1"/>
  <c r="T406" i="1" s="1"/>
  <c r="S407" i="1"/>
  <c r="T407" i="1" s="1"/>
  <c r="S408" i="1"/>
  <c r="T408" i="1" s="1"/>
  <c r="S409" i="1"/>
  <c r="T409" i="1" s="1"/>
  <c r="S410" i="1"/>
  <c r="T410" i="1" s="1"/>
  <c r="S411" i="1"/>
  <c r="T411" i="1" s="1"/>
  <c r="S412" i="1"/>
  <c r="T412" i="1" s="1"/>
  <c r="S413" i="1"/>
  <c r="T413" i="1" s="1"/>
  <c r="S414" i="1"/>
  <c r="T414" i="1" s="1"/>
  <c r="S415" i="1"/>
  <c r="T415" i="1" s="1"/>
  <c r="S416" i="1"/>
  <c r="T416" i="1" s="1"/>
  <c r="S417" i="1"/>
  <c r="T417" i="1" s="1"/>
  <c r="S418" i="1"/>
  <c r="T418" i="1" s="1"/>
  <c r="S419" i="1"/>
  <c r="T419" i="1" s="1"/>
  <c r="S420" i="1"/>
  <c r="T420" i="1" s="1"/>
  <c r="S421" i="1"/>
  <c r="T421" i="1" s="1"/>
  <c r="S422" i="1"/>
  <c r="T422" i="1" s="1"/>
  <c r="S423" i="1"/>
  <c r="T423" i="1" s="1"/>
  <c r="S424" i="1"/>
  <c r="T424" i="1" s="1"/>
  <c r="S425" i="1"/>
  <c r="T425" i="1" s="1"/>
  <c r="S426" i="1"/>
  <c r="T426" i="1" s="1"/>
  <c r="S427" i="1"/>
  <c r="T427" i="1" s="1"/>
  <c r="S428" i="1"/>
  <c r="T428" i="1" s="1"/>
  <c r="S429" i="1"/>
  <c r="T429" i="1" s="1"/>
  <c r="S430" i="1"/>
  <c r="T430" i="1" s="1"/>
  <c r="S431" i="1"/>
  <c r="T431" i="1" s="1"/>
  <c r="S432" i="1"/>
  <c r="T432" i="1" s="1"/>
  <c r="S433" i="1"/>
  <c r="T433" i="1" s="1"/>
  <c r="S434" i="1"/>
  <c r="T434" i="1" s="1"/>
  <c r="S435" i="1"/>
  <c r="T435" i="1" s="1"/>
  <c r="S436" i="1"/>
  <c r="T436" i="1" s="1"/>
  <c r="S437" i="1"/>
  <c r="T437" i="1" s="1"/>
  <c r="S438" i="1"/>
  <c r="T438" i="1" s="1"/>
  <c r="S439" i="1"/>
  <c r="T439" i="1" s="1"/>
  <c r="S440" i="1"/>
  <c r="T440" i="1" s="1"/>
  <c r="S441" i="1"/>
  <c r="T441" i="1" s="1"/>
  <c r="S442" i="1"/>
  <c r="T442" i="1" s="1"/>
  <c r="S443" i="1"/>
  <c r="T443" i="1" s="1"/>
  <c r="S444" i="1"/>
  <c r="T444" i="1" s="1"/>
  <c r="S445" i="1"/>
  <c r="T445" i="1" s="1"/>
  <c r="S446" i="1"/>
  <c r="T446" i="1" s="1"/>
  <c r="S447" i="1"/>
  <c r="T447" i="1" s="1"/>
  <c r="S448" i="1"/>
  <c r="T448" i="1" s="1"/>
  <c r="S449" i="1"/>
  <c r="T449" i="1" s="1"/>
  <c r="S450" i="1"/>
  <c r="T450" i="1" s="1"/>
  <c r="S451" i="1"/>
  <c r="T451" i="1" s="1"/>
  <c r="S452" i="1"/>
  <c r="T452" i="1" s="1"/>
  <c r="S453" i="1"/>
  <c r="T453" i="1" s="1"/>
  <c r="S454" i="1"/>
  <c r="T454" i="1" s="1"/>
  <c r="S455" i="1"/>
  <c r="T455" i="1" s="1"/>
  <c r="S456" i="1"/>
  <c r="T456" i="1" s="1"/>
  <c r="S457" i="1"/>
  <c r="T457" i="1" s="1"/>
  <c r="S458" i="1"/>
  <c r="T458" i="1" s="1"/>
  <c r="S459" i="1"/>
  <c r="T459" i="1" s="1"/>
  <c r="S460" i="1"/>
  <c r="T460" i="1" s="1"/>
  <c r="S461" i="1"/>
  <c r="T461" i="1" s="1"/>
  <c r="S462" i="1"/>
  <c r="T462" i="1" s="1"/>
  <c r="S463" i="1"/>
  <c r="T463" i="1" s="1"/>
  <c r="S464" i="1"/>
  <c r="T464" i="1" s="1"/>
  <c r="S465" i="1"/>
  <c r="T465" i="1" s="1"/>
  <c r="S466" i="1"/>
  <c r="T466" i="1" s="1"/>
  <c r="S467" i="1"/>
  <c r="T467" i="1" s="1"/>
  <c r="S468" i="1"/>
  <c r="T468" i="1" s="1"/>
  <c r="S469" i="1"/>
  <c r="T469" i="1" s="1"/>
  <c r="S470" i="1"/>
  <c r="T470" i="1" s="1"/>
  <c r="S471" i="1"/>
  <c r="T471" i="1" s="1"/>
  <c r="S472" i="1"/>
  <c r="T472" i="1" s="1"/>
  <c r="S473" i="1"/>
  <c r="T473" i="1" s="1"/>
  <c r="S474" i="1"/>
  <c r="T474" i="1" s="1"/>
  <c r="S475" i="1"/>
  <c r="T475" i="1" s="1"/>
  <c r="S476" i="1"/>
  <c r="T476" i="1" s="1"/>
  <c r="S477" i="1"/>
  <c r="T477" i="1" s="1"/>
  <c r="S478" i="1"/>
  <c r="T478" i="1" s="1"/>
  <c r="S479" i="1"/>
  <c r="T479" i="1" s="1"/>
  <c r="S480" i="1"/>
  <c r="T480" i="1" s="1"/>
  <c r="S481" i="1"/>
  <c r="T481" i="1" s="1"/>
  <c r="S482" i="1"/>
  <c r="T482" i="1" s="1"/>
  <c r="S483" i="1"/>
  <c r="T483" i="1" s="1"/>
  <c r="S484" i="1"/>
  <c r="T484" i="1" s="1"/>
  <c r="S485" i="1"/>
  <c r="T485" i="1" s="1"/>
  <c r="S486" i="1"/>
  <c r="T486" i="1" s="1"/>
  <c r="S487" i="1"/>
  <c r="T487" i="1" s="1"/>
  <c r="S488" i="1"/>
  <c r="T488" i="1" s="1"/>
  <c r="S489" i="1"/>
  <c r="T489" i="1" s="1"/>
  <c r="S490" i="1"/>
  <c r="T490" i="1" s="1"/>
  <c r="S491" i="1"/>
  <c r="T491" i="1" s="1"/>
  <c r="S492" i="1"/>
  <c r="T492" i="1" s="1"/>
  <c r="S493" i="1"/>
  <c r="T493" i="1" s="1"/>
  <c r="S494" i="1"/>
  <c r="T494" i="1" s="1"/>
  <c r="S495" i="1"/>
  <c r="T495" i="1" s="1"/>
  <c r="S496" i="1"/>
  <c r="T496" i="1" s="1"/>
  <c r="S497" i="1"/>
  <c r="T497" i="1" s="1"/>
  <c r="S498" i="1"/>
  <c r="T498" i="1" s="1"/>
  <c r="S499" i="1"/>
  <c r="T499" i="1" s="1"/>
  <c r="S500" i="1"/>
  <c r="T500" i="1" s="1"/>
  <c r="S501" i="1"/>
  <c r="T501" i="1" s="1"/>
  <c r="S502" i="1"/>
  <c r="T502" i="1" s="1"/>
  <c r="S503" i="1"/>
  <c r="T503" i="1" s="1"/>
  <c r="S504" i="1"/>
  <c r="T504" i="1" s="1"/>
  <c r="S505" i="1"/>
  <c r="T505" i="1" s="1"/>
  <c r="S506" i="1"/>
  <c r="T506" i="1" s="1"/>
  <c r="S507" i="1"/>
  <c r="T507" i="1" s="1"/>
  <c r="S508" i="1"/>
  <c r="T508" i="1" s="1"/>
  <c r="S509" i="1"/>
  <c r="T509" i="1" s="1"/>
  <c r="S510" i="1"/>
  <c r="T510" i="1" s="1"/>
  <c r="S511" i="1"/>
  <c r="T511" i="1" s="1"/>
  <c r="S512" i="1"/>
  <c r="T512" i="1" s="1"/>
  <c r="S513" i="1"/>
  <c r="T513" i="1" s="1"/>
  <c r="S514" i="1"/>
  <c r="T514" i="1" s="1"/>
  <c r="S515" i="1"/>
  <c r="T515" i="1" s="1"/>
  <c r="S516" i="1"/>
  <c r="T516" i="1" s="1"/>
  <c r="S517" i="1"/>
  <c r="T517" i="1" s="1"/>
  <c r="S518" i="1"/>
  <c r="T518" i="1" s="1"/>
  <c r="S519" i="1"/>
  <c r="T519" i="1" s="1"/>
  <c r="S520" i="1"/>
  <c r="T520" i="1" s="1"/>
  <c r="S521" i="1"/>
  <c r="T521" i="1" s="1"/>
  <c r="S522" i="1"/>
  <c r="T522" i="1" s="1"/>
  <c r="S523" i="1"/>
  <c r="T523" i="1" s="1"/>
  <c r="S524" i="1"/>
  <c r="T524" i="1" s="1"/>
  <c r="S525" i="1"/>
  <c r="T525" i="1" s="1"/>
  <c r="S526" i="1"/>
  <c r="T526" i="1" s="1"/>
  <c r="S527" i="1"/>
  <c r="T527" i="1" s="1"/>
  <c r="S528" i="1"/>
  <c r="T528" i="1" s="1"/>
  <c r="S529" i="1"/>
  <c r="T529" i="1" s="1"/>
  <c r="S530" i="1"/>
  <c r="T530" i="1" s="1"/>
  <c r="S531" i="1"/>
  <c r="T531" i="1" s="1"/>
  <c r="S532" i="1"/>
  <c r="T532" i="1" s="1"/>
  <c r="S533" i="1"/>
  <c r="T533" i="1" s="1"/>
  <c r="S534" i="1"/>
  <c r="T534" i="1" s="1"/>
  <c r="S535" i="1"/>
  <c r="T535" i="1" s="1"/>
  <c r="S536" i="1"/>
  <c r="T536" i="1" s="1"/>
  <c r="S537" i="1"/>
  <c r="T537" i="1" s="1"/>
  <c r="S538" i="1"/>
  <c r="T538" i="1" s="1"/>
  <c r="S539" i="1"/>
  <c r="T539" i="1" s="1"/>
  <c r="S540" i="1"/>
  <c r="T540" i="1" s="1"/>
  <c r="S541" i="1"/>
  <c r="T541" i="1" s="1"/>
  <c r="S542" i="1"/>
  <c r="T542" i="1" s="1"/>
  <c r="S543" i="1"/>
  <c r="T543" i="1" s="1"/>
  <c r="S544" i="1"/>
  <c r="T544" i="1" s="1"/>
  <c r="S545" i="1"/>
  <c r="T545" i="1" s="1"/>
  <c r="S546" i="1"/>
  <c r="T546" i="1" s="1"/>
  <c r="S547" i="1"/>
  <c r="T547" i="1" s="1"/>
  <c r="S548" i="1"/>
  <c r="T548" i="1" s="1"/>
  <c r="S549" i="1"/>
  <c r="T549" i="1" s="1"/>
  <c r="S550" i="1"/>
  <c r="T550" i="1" s="1"/>
  <c r="S551" i="1"/>
  <c r="T551" i="1" s="1"/>
  <c r="S552" i="1"/>
  <c r="T552" i="1" s="1"/>
  <c r="S553" i="1"/>
  <c r="T553" i="1" s="1"/>
  <c r="S554" i="1"/>
  <c r="T554" i="1" s="1"/>
  <c r="S555" i="1"/>
  <c r="T555" i="1" s="1"/>
  <c r="S556" i="1"/>
  <c r="T556" i="1" s="1"/>
  <c r="S557" i="1"/>
  <c r="T557" i="1" s="1"/>
  <c r="S558" i="1"/>
  <c r="T558" i="1" s="1"/>
  <c r="S559" i="1"/>
  <c r="T559" i="1" s="1"/>
  <c r="S560" i="1"/>
  <c r="T560" i="1" s="1"/>
  <c r="S561" i="1"/>
  <c r="T561" i="1" s="1"/>
  <c r="S562" i="1"/>
  <c r="T562" i="1" s="1"/>
  <c r="S563" i="1"/>
  <c r="T563" i="1" s="1"/>
  <c r="S564" i="1"/>
  <c r="T564" i="1" s="1"/>
  <c r="S565" i="1"/>
  <c r="T565" i="1" s="1"/>
  <c r="S566" i="1"/>
  <c r="T566" i="1" s="1"/>
  <c r="S567" i="1"/>
  <c r="T567" i="1" s="1"/>
  <c r="S568" i="1"/>
  <c r="T568" i="1" s="1"/>
  <c r="S569" i="1"/>
  <c r="T569" i="1" s="1"/>
  <c r="S570" i="1"/>
  <c r="T570" i="1" s="1"/>
  <c r="S571" i="1"/>
  <c r="T571" i="1" s="1"/>
  <c r="S572" i="1"/>
  <c r="T572" i="1" s="1"/>
  <c r="S573" i="1"/>
  <c r="T573" i="1" s="1"/>
  <c r="S574" i="1"/>
  <c r="T574" i="1" s="1"/>
  <c r="S575" i="1"/>
  <c r="T575" i="1" s="1"/>
  <c r="S576" i="1"/>
  <c r="T576" i="1" s="1"/>
  <c r="S577" i="1"/>
  <c r="T577" i="1" s="1"/>
  <c r="S578" i="1"/>
  <c r="T578" i="1" s="1"/>
  <c r="S579" i="1"/>
  <c r="T579" i="1" s="1"/>
  <c r="S580" i="1"/>
  <c r="T580" i="1" s="1"/>
  <c r="S581" i="1"/>
  <c r="T581" i="1" s="1"/>
  <c r="S582" i="1"/>
  <c r="T582" i="1" s="1"/>
  <c r="S583" i="1"/>
  <c r="T583" i="1" s="1"/>
  <c r="S584" i="1"/>
  <c r="T584" i="1" s="1"/>
  <c r="S585" i="1"/>
  <c r="T585" i="1" s="1"/>
  <c r="S586" i="1"/>
  <c r="T586" i="1" s="1"/>
  <c r="S587" i="1"/>
  <c r="T587" i="1" s="1"/>
  <c r="S588" i="1"/>
  <c r="T588" i="1" s="1"/>
  <c r="S589" i="1"/>
  <c r="T589" i="1" s="1"/>
  <c r="S590" i="1"/>
  <c r="T590" i="1" s="1"/>
  <c r="S591" i="1"/>
  <c r="T591" i="1" s="1"/>
  <c r="S592" i="1"/>
  <c r="T592" i="1" s="1"/>
  <c r="S593" i="1"/>
  <c r="T593" i="1" s="1"/>
  <c r="S594" i="1"/>
  <c r="T594" i="1" s="1"/>
  <c r="S595" i="1"/>
  <c r="T595" i="1" s="1"/>
  <c r="S596" i="1"/>
  <c r="T596" i="1" s="1"/>
  <c r="S597" i="1"/>
  <c r="T597" i="1" s="1"/>
  <c r="S598" i="1"/>
  <c r="T598" i="1" s="1"/>
  <c r="S599" i="1"/>
  <c r="T599" i="1" s="1"/>
  <c r="S600" i="1"/>
  <c r="T600" i="1" s="1"/>
  <c r="S601" i="1"/>
  <c r="T601" i="1" s="1"/>
  <c r="S602" i="1"/>
  <c r="T602" i="1" s="1"/>
  <c r="S603" i="1"/>
  <c r="T603" i="1" s="1"/>
  <c r="S604" i="1"/>
  <c r="T604" i="1" s="1"/>
  <c r="S605" i="1"/>
  <c r="T605" i="1" s="1"/>
  <c r="S606" i="1"/>
  <c r="T606" i="1" s="1"/>
  <c r="S607" i="1"/>
  <c r="T607" i="1" s="1"/>
  <c r="S608" i="1"/>
  <c r="T608" i="1" s="1"/>
  <c r="S609" i="1"/>
  <c r="T609" i="1" s="1"/>
  <c r="S610" i="1"/>
  <c r="T610" i="1" s="1"/>
  <c r="S611" i="1"/>
  <c r="T611" i="1" s="1"/>
  <c r="S612" i="1"/>
  <c r="T612" i="1" s="1"/>
  <c r="S613" i="1"/>
  <c r="T613" i="1" s="1"/>
  <c r="S614" i="1"/>
  <c r="T614" i="1" s="1"/>
  <c r="S615" i="1"/>
  <c r="T615" i="1" s="1"/>
  <c r="S616" i="1"/>
  <c r="T616" i="1" s="1"/>
  <c r="S617" i="1"/>
  <c r="T617" i="1" s="1"/>
  <c r="S618" i="1"/>
  <c r="T618" i="1" s="1"/>
  <c r="S619" i="1"/>
  <c r="T619" i="1" s="1"/>
  <c r="S620" i="1"/>
  <c r="T620" i="1" s="1"/>
  <c r="S621" i="1"/>
  <c r="T621" i="1" s="1"/>
  <c r="S622" i="1"/>
  <c r="T622" i="1" s="1"/>
  <c r="S623" i="1"/>
  <c r="T623" i="1" s="1"/>
  <c r="S624" i="1"/>
  <c r="T624" i="1" s="1"/>
  <c r="S625" i="1"/>
  <c r="T625" i="1" s="1"/>
  <c r="S626" i="1"/>
  <c r="T626" i="1" s="1"/>
  <c r="S627" i="1"/>
  <c r="T627" i="1" s="1"/>
  <c r="S628" i="1"/>
  <c r="T628" i="1" s="1"/>
  <c r="S629" i="1"/>
  <c r="T629" i="1" s="1"/>
  <c r="S630" i="1"/>
  <c r="T630" i="1" s="1"/>
  <c r="S631" i="1"/>
  <c r="T631" i="1" s="1"/>
  <c r="S632" i="1"/>
  <c r="T632" i="1" s="1"/>
  <c r="S633" i="1"/>
  <c r="T633" i="1" s="1"/>
  <c r="S634" i="1"/>
  <c r="T634" i="1" s="1"/>
  <c r="S635" i="1"/>
  <c r="T635" i="1" s="1"/>
  <c r="S636" i="1"/>
  <c r="T636" i="1" s="1"/>
  <c r="S637" i="1"/>
  <c r="T637" i="1" s="1"/>
  <c r="S638" i="1"/>
  <c r="T638" i="1" s="1"/>
  <c r="S639" i="1"/>
  <c r="T639" i="1" s="1"/>
  <c r="S640" i="1"/>
  <c r="T640" i="1" s="1"/>
  <c r="S641" i="1"/>
  <c r="T641" i="1" s="1"/>
  <c r="S642" i="1"/>
  <c r="T642" i="1" s="1"/>
  <c r="S643" i="1"/>
  <c r="T643" i="1" s="1"/>
  <c r="S644" i="1"/>
  <c r="T644" i="1" s="1"/>
  <c r="S645" i="1"/>
  <c r="T645" i="1" s="1"/>
  <c r="S646" i="1"/>
  <c r="T646" i="1" s="1"/>
  <c r="S647" i="1"/>
  <c r="T647" i="1" s="1"/>
  <c r="S648" i="1"/>
  <c r="T648" i="1" s="1"/>
  <c r="S649" i="1"/>
  <c r="T649" i="1" s="1"/>
  <c r="S650" i="1"/>
  <c r="T650" i="1" s="1"/>
  <c r="S651" i="1"/>
  <c r="T651" i="1" s="1"/>
  <c r="S652" i="1"/>
  <c r="T652" i="1" s="1"/>
  <c r="S653" i="1"/>
  <c r="T653" i="1" s="1"/>
  <c r="S654" i="1"/>
  <c r="T654" i="1" s="1"/>
  <c r="S655" i="1"/>
  <c r="T655" i="1" s="1"/>
  <c r="S656" i="1"/>
  <c r="T656" i="1" s="1"/>
  <c r="S657" i="1"/>
  <c r="T657" i="1" s="1"/>
  <c r="S658" i="1"/>
  <c r="T658" i="1" s="1"/>
  <c r="S659" i="1"/>
  <c r="T659" i="1" s="1"/>
  <c r="S660" i="1"/>
  <c r="T660" i="1" s="1"/>
  <c r="S661" i="1"/>
  <c r="T661" i="1" s="1"/>
  <c r="S662" i="1"/>
  <c r="T662" i="1" s="1"/>
  <c r="S663" i="1"/>
  <c r="T663" i="1" s="1"/>
  <c r="S664" i="1"/>
  <c r="T664" i="1" s="1"/>
  <c r="S665" i="1"/>
  <c r="T665" i="1" s="1"/>
  <c r="S666" i="1"/>
  <c r="T666" i="1" s="1"/>
  <c r="S667" i="1"/>
  <c r="T667" i="1" s="1"/>
  <c r="S668" i="1"/>
  <c r="T668" i="1" s="1"/>
  <c r="S669" i="1"/>
  <c r="T669" i="1" s="1"/>
  <c r="S670" i="1"/>
  <c r="T670" i="1" s="1"/>
  <c r="S671" i="1"/>
  <c r="T671" i="1" s="1"/>
  <c r="S672" i="1"/>
  <c r="T672" i="1" s="1"/>
  <c r="S673" i="1"/>
  <c r="T673" i="1" s="1"/>
  <c r="S674" i="1"/>
  <c r="T674" i="1" s="1"/>
  <c r="S675" i="1"/>
  <c r="T675" i="1" s="1"/>
  <c r="S676" i="1"/>
  <c r="T676" i="1" s="1"/>
  <c r="S677" i="1"/>
  <c r="T677" i="1" s="1"/>
  <c r="S678" i="1"/>
  <c r="T678" i="1" s="1"/>
  <c r="S679" i="1"/>
  <c r="T679" i="1" s="1"/>
  <c r="S680" i="1"/>
  <c r="T680" i="1" s="1"/>
  <c r="S681" i="1"/>
  <c r="T681" i="1" s="1"/>
  <c r="S682" i="1"/>
  <c r="T682" i="1" s="1"/>
  <c r="S683" i="1"/>
  <c r="T683" i="1" s="1"/>
  <c r="S684" i="1"/>
  <c r="T684" i="1" s="1"/>
  <c r="S685" i="1"/>
  <c r="T685" i="1" s="1"/>
  <c r="S686" i="1"/>
  <c r="T686" i="1" s="1"/>
  <c r="S687" i="1"/>
  <c r="T687" i="1" s="1"/>
  <c r="S688" i="1"/>
  <c r="T688" i="1" s="1"/>
  <c r="S689" i="1"/>
  <c r="T689" i="1" s="1"/>
  <c r="S690" i="1"/>
  <c r="T690" i="1" s="1"/>
  <c r="S691" i="1"/>
  <c r="T691" i="1" s="1"/>
  <c r="S692" i="1"/>
  <c r="T692" i="1" s="1"/>
  <c r="S693" i="1"/>
  <c r="T693" i="1" s="1"/>
  <c r="S694" i="1"/>
  <c r="T694" i="1" s="1"/>
  <c r="S695" i="1"/>
  <c r="T695" i="1" s="1"/>
  <c r="S696" i="1"/>
  <c r="T696" i="1" s="1"/>
  <c r="S697" i="1"/>
  <c r="T697" i="1" s="1"/>
  <c r="S698" i="1"/>
  <c r="T698" i="1" s="1"/>
  <c r="S699" i="1"/>
  <c r="T699" i="1" s="1"/>
  <c r="S700" i="1"/>
  <c r="T700" i="1" s="1"/>
  <c r="S701" i="1"/>
  <c r="T701" i="1" s="1"/>
  <c r="S702" i="1"/>
  <c r="T702" i="1" s="1"/>
  <c r="S703" i="1"/>
  <c r="T703" i="1" s="1"/>
  <c r="S704" i="1"/>
  <c r="T704" i="1" s="1"/>
  <c r="S705" i="1"/>
  <c r="T705" i="1" s="1"/>
  <c r="S706" i="1"/>
  <c r="T706" i="1" s="1"/>
  <c r="S707" i="1"/>
  <c r="T707" i="1" s="1"/>
  <c r="S708" i="1"/>
  <c r="T708" i="1" s="1"/>
  <c r="S709" i="1"/>
  <c r="T709" i="1" s="1"/>
  <c r="S710" i="1"/>
  <c r="T710" i="1" s="1"/>
  <c r="S711" i="1"/>
  <c r="T711" i="1" s="1"/>
  <c r="S712" i="1"/>
  <c r="T712" i="1" s="1"/>
  <c r="S713" i="1"/>
  <c r="T713" i="1" s="1"/>
  <c r="S714" i="1"/>
  <c r="T714" i="1" s="1"/>
  <c r="S715" i="1"/>
  <c r="T715" i="1" s="1"/>
  <c r="S716" i="1"/>
  <c r="T716" i="1" s="1"/>
  <c r="S717" i="1"/>
  <c r="T717" i="1" s="1"/>
  <c r="S718" i="1"/>
  <c r="T718" i="1" s="1"/>
  <c r="S719" i="1"/>
  <c r="T719" i="1" s="1"/>
  <c r="S720" i="1"/>
  <c r="T720" i="1" s="1"/>
  <c r="S721" i="1"/>
  <c r="T721" i="1" s="1"/>
  <c r="S722" i="1"/>
  <c r="T722" i="1" s="1"/>
  <c r="S723" i="1"/>
  <c r="T723" i="1" s="1"/>
  <c r="S724" i="1"/>
  <c r="T724" i="1" s="1"/>
  <c r="S725" i="1"/>
  <c r="T725" i="1" s="1"/>
  <c r="S726" i="1"/>
  <c r="T726" i="1" s="1"/>
  <c r="S727" i="1"/>
  <c r="T727" i="1" s="1"/>
  <c r="S728" i="1"/>
  <c r="T728" i="1" s="1"/>
  <c r="S729" i="1"/>
  <c r="T729" i="1" s="1"/>
  <c r="S730" i="1"/>
  <c r="T730" i="1" s="1"/>
  <c r="S731" i="1"/>
  <c r="T731" i="1" s="1"/>
  <c r="S732" i="1"/>
  <c r="T732" i="1" s="1"/>
  <c r="S733" i="1"/>
  <c r="T733" i="1" s="1"/>
  <c r="S734" i="1"/>
  <c r="T734" i="1" s="1"/>
  <c r="S735" i="1"/>
  <c r="T735" i="1" s="1"/>
  <c r="S736" i="1"/>
  <c r="T736" i="1" s="1"/>
  <c r="S737" i="1"/>
  <c r="T737" i="1" s="1"/>
  <c r="S738" i="1"/>
  <c r="T738" i="1" s="1"/>
  <c r="S739" i="1"/>
  <c r="T739" i="1" s="1"/>
  <c r="S740" i="1"/>
  <c r="T740" i="1" s="1"/>
  <c r="S741" i="1"/>
  <c r="T741" i="1" s="1"/>
  <c r="S742" i="1"/>
  <c r="T742" i="1" s="1"/>
  <c r="S743" i="1"/>
  <c r="T743" i="1" s="1"/>
  <c r="S744" i="1"/>
  <c r="T744" i="1" s="1"/>
  <c r="S745" i="1"/>
  <c r="T745" i="1" s="1"/>
  <c r="S746" i="1"/>
  <c r="T746" i="1" s="1"/>
  <c r="S747" i="1"/>
  <c r="T747" i="1" s="1"/>
  <c r="S748" i="1"/>
  <c r="T748" i="1" s="1"/>
  <c r="S749" i="1"/>
  <c r="T749" i="1" s="1"/>
  <c r="S750" i="1"/>
  <c r="T750" i="1" s="1"/>
  <c r="S751" i="1"/>
  <c r="T751" i="1" s="1"/>
  <c r="S752" i="1"/>
  <c r="T752" i="1" s="1"/>
  <c r="S753" i="1"/>
  <c r="T753" i="1" s="1"/>
  <c r="S754" i="1"/>
  <c r="T754" i="1" s="1"/>
  <c r="S755" i="1"/>
  <c r="T755" i="1" s="1"/>
  <c r="S756" i="1"/>
  <c r="T756" i="1" s="1"/>
  <c r="S757" i="1"/>
  <c r="T757" i="1" s="1"/>
  <c r="S758" i="1"/>
  <c r="T758" i="1" s="1"/>
  <c r="S759" i="1"/>
  <c r="T759" i="1" s="1"/>
  <c r="S760" i="1"/>
  <c r="T760" i="1" s="1"/>
  <c r="S761" i="1"/>
  <c r="T761" i="1" s="1"/>
  <c r="S762" i="1"/>
  <c r="T762" i="1" s="1"/>
  <c r="S763" i="1"/>
  <c r="T763" i="1" s="1"/>
  <c r="S764" i="1"/>
  <c r="T764" i="1" s="1"/>
  <c r="S765" i="1"/>
  <c r="T765" i="1" s="1"/>
  <c r="S766" i="1"/>
  <c r="T766" i="1" s="1"/>
  <c r="S767" i="1"/>
  <c r="T767" i="1" s="1"/>
  <c r="S768" i="1"/>
  <c r="T768" i="1" s="1"/>
  <c r="S769" i="1"/>
  <c r="T769" i="1" s="1"/>
  <c r="S770" i="1"/>
  <c r="T770" i="1" s="1"/>
  <c r="S771" i="1"/>
  <c r="T771" i="1" s="1"/>
  <c r="S772" i="1"/>
  <c r="T772" i="1" s="1"/>
  <c r="S773" i="1"/>
  <c r="T773" i="1" s="1"/>
  <c r="S774" i="1"/>
  <c r="T774" i="1" s="1"/>
  <c r="S775" i="1"/>
  <c r="T775" i="1" s="1"/>
  <c r="S776" i="1"/>
  <c r="T776" i="1" s="1"/>
  <c r="S777" i="1"/>
  <c r="T777" i="1" s="1"/>
  <c r="S778" i="1"/>
  <c r="T778" i="1" s="1"/>
  <c r="S779" i="1"/>
  <c r="T779" i="1" s="1"/>
  <c r="S780" i="1"/>
  <c r="T780" i="1" s="1"/>
  <c r="S781" i="1"/>
  <c r="T781" i="1" s="1"/>
  <c r="S782" i="1"/>
  <c r="T782" i="1" s="1"/>
  <c r="S783" i="1"/>
  <c r="T783" i="1" s="1"/>
  <c r="S784" i="1"/>
  <c r="T784" i="1" s="1"/>
  <c r="S785" i="1"/>
  <c r="T785" i="1" s="1"/>
  <c r="S786" i="1"/>
  <c r="T786" i="1" s="1"/>
  <c r="S787" i="1"/>
  <c r="T787" i="1" s="1"/>
  <c r="S788" i="1"/>
  <c r="T788" i="1" s="1"/>
  <c r="S789" i="1"/>
  <c r="T789" i="1" s="1"/>
  <c r="S790" i="1"/>
  <c r="T790" i="1" s="1"/>
  <c r="S791" i="1"/>
  <c r="T791" i="1" s="1"/>
  <c r="S792" i="1"/>
  <c r="T792" i="1" s="1"/>
  <c r="S793" i="1"/>
  <c r="T793" i="1" s="1"/>
  <c r="S794" i="1"/>
  <c r="T794" i="1" s="1"/>
  <c r="S795" i="1"/>
  <c r="T795" i="1" s="1"/>
  <c r="S796" i="1"/>
  <c r="T796" i="1" s="1"/>
  <c r="S797" i="1"/>
  <c r="T797" i="1" s="1"/>
  <c r="S798" i="1"/>
  <c r="T798" i="1" s="1"/>
  <c r="S799" i="1"/>
  <c r="T799" i="1" s="1"/>
  <c r="S800" i="1"/>
  <c r="T800" i="1" s="1"/>
  <c r="S801" i="1"/>
  <c r="T801" i="1" s="1"/>
  <c r="S802" i="1"/>
  <c r="T802" i="1" s="1"/>
  <c r="S803" i="1"/>
  <c r="T803" i="1" s="1"/>
  <c r="S804" i="1"/>
  <c r="T804" i="1" s="1"/>
  <c r="S805" i="1"/>
  <c r="T805" i="1" s="1"/>
  <c r="S806" i="1"/>
  <c r="T806" i="1" s="1"/>
  <c r="S807" i="1"/>
  <c r="T807" i="1" s="1"/>
  <c r="S808" i="1"/>
  <c r="T808" i="1" s="1"/>
  <c r="S809" i="1"/>
  <c r="T809" i="1" s="1"/>
  <c r="S810" i="1"/>
  <c r="T810" i="1" s="1"/>
  <c r="S811" i="1"/>
  <c r="T811" i="1" s="1"/>
  <c r="S812" i="1"/>
  <c r="T812" i="1" s="1"/>
  <c r="S813" i="1"/>
  <c r="T813" i="1" s="1"/>
  <c r="S814" i="1"/>
  <c r="T814" i="1" s="1"/>
  <c r="S815" i="1"/>
  <c r="T815" i="1" s="1"/>
  <c r="S816" i="1"/>
  <c r="T816" i="1" s="1"/>
  <c r="S817" i="1"/>
  <c r="T817" i="1" s="1"/>
  <c r="S818" i="1"/>
  <c r="T818" i="1" s="1"/>
  <c r="S819" i="1"/>
  <c r="T819" i="1" s="1"/>
  <c r="S820" i="1"/>
  <c r="T820" i="1" s="1"/>
  <c r="S821" i="1"/>
  <c r="T821" i="1" s="1"/>
  <c r="S822" i="1"/>
  <c r="T822" i="1" s="1"/>
  <c r="S823" i="1"/>
  <c r="T823" i="1" s="1"/>
  <c r="S824" i="1"/>
  <c r="T824" i="1" s="1"/>
  <c r="S825" i="1"/>
  <c r="T825" i="1" s="1"/>
  <c r="S826" i="1"/>
  <c r="T826" i="1" s="1"/>
  <c r="S827" i="1"/>
  <c r="T827" i="1" s="1"/>
  <c r="S828" i="1"/>
  <c r="T828" i="1" s="1"/>
  <c r="S829" i="1"/>
  <c r="T829" i="1" s="1"/>
  <c r="S830" i="1"/>
  <c r="T830" i="1" s="1"/>
  <c r="S831" i="1"/>
  <c r="T831" i="1" s="1"/>
  <c r="S832" i="1"/>
  <c r="T832" i="1" s="1"/>
  <c r="S833" i="1"/>
  <c r="T833" i="1" s="1"/>
  <c r="S834" i="1"/>
  <c r="T834" i="1" s="1"/>
  <c r="S835" i="1"/>
  <c r="T835" i="1" s="1"/>
  <c r="S836" i="1"/>
  <c r="T836" i="1" s="1"/>
  <c r="S837" i="1"/>
  <c r="T837" i="1" s="1"/>
  <c r="S838" i="1"/>
  <c r="T838" i="1" s="1"/>
  <c r="S839" i="1"/>
  <c r="T839" i="1" s="1"/>
  <c r="S840" i="1"/>
  <c r="T840" i="1" s="1"/>
  <c r="S841" i="1"/>
  <c r="T841" i="1" s="1"/>
  <c r="S842" i="1"/>
  <c r="T842" i="1" s="1"/>
  <c r="S843" i="1"/>
  <c r="T843" i="1" s="1"/>
  <c r="S844" i="1"/>
  <c r="T844" i="1" s="1"/>
  <c r="S845" i="1"/>
  <c r="T845" i="1" s="1"/>
  <c r="S846" i="1"/>
  <c r="T846" i="1" s="1"/>
  <c r="S847" i="1"/>
  <c r="T847" i="1" s="1"/>
  <c r="S848" i="1"/>
  <c r="T848" i="1" s="1"/>
  <c r="S849" i="1"/>
  <c r="T849" i="1" s="1"/>
  <c r="S850" i="1"/>
  <c r="T850" i="1" s="1"/>
  <c r="S851" i="1"/>
  <c r="T851" i="1" s="1"/>
  <c r="S852" i="1"/>
  <c r="T852" i="1" s="1"/>
  <c r="S853" i="1"/>
  <c r="T853" i="1" s="1"/>
  <c r="S854" i="1"/>
  <c r="T854" i="1" s="1"/>
  <c r="S855" i="1"/>
  <c r="T855" i="1" s="1"/>
  <c r="S856" i="1"/>
  <c r="T856" i="1" s="1"/>
  <c r="S857" i="1"/>
  <c r="T857" i="1" s="1"/>
  <c r="S858" i="1"/>
  <c r="T858" i="1" s="1"/>
  <c r="S859" i="1"/>
  <c r="T859" i="1" s="1"/>
  <c r="S860" i="1"/>
  <c r="T860" i="1" s="1"/>
  <c r="S861" i="1"/>
  <c r="T861" i="1" s="1"/>
  <c r="S862" i="1"/>
  <c r="T862" i="1" s="1"/>
  <c r="S863" i="1"/>
  <c r="T863" i="1" s="1"/>
  <c r="S864" i="1"/>
  <c r="T864" i="1" s="1"/>
  <c r="S865" i="1"/>
  <c r="T865" i="1" s="1"/>
  <c r="S866" i="1"/>
  <c r="T866" i="1" s="1"/>
  <c r="S867" i="1"/>
  <c r="T867" i="1" s="1"/>
  <c r="S868" i="1"/>
  <c r="T868" i="1" s="1"/>
  <c r="S869" i="1"/>
  <c r="T869" i="1" s="1"/>
  <c r="S870" i="1"/>
  <c r="T870" i="1" s="1"/>
  <c r="S871" i="1"/>
  <c r="T871" i="1" s="1"/>
  <c r="S872" i="1"/>
  <c r="T872" i="1" s="1"/>
  <c r="S873" i="1"/>
  <c r="T873" i="1" s="1"/>
  <c r="S874" i="1"/>
  <c r="T874" i="1" s="1"/>
  <c r="S875" i="1"/>
  <c r="T875" i="1" s="1"/>
  <c r="S876" i="1"/>
  <c r="T876" i="1" s="1"/>
  <c r="S877" i="1"/>
  <c r="T877" i="1" s="1"/>
  <c r="S878" i="1"/>
  <c r="T878" i="1" s="1"/>
  <c r="S879" i="1"/>
  <c r="T879" i="1" s="1"/>
  <c r="S880" i="1"/>
  <c r="T880" i="1" s="1"/>
  <c r="S881" i="1"/>
  <c r="T881" i="1" s="1"/>
  <c r="S882" i="1"/>
  <c r="T882" i="1" s="1"/>
  <c r="S883" i="1"/>
  <c r="T883" i="1" s="1"/>
  <c r="S884" i="1"/>
  <c r="T884" i="1" s="1"/>
  <c r="S885" i="1"/>
  <c r="T885" i="1" s="1"/>
  <c r="S886" i="1"/>
  <c r="T886" i="1" s="1"/>
  <c r="S887" i="1"/>
  <c r="T887" i="1" s="1"/>
  <c r="S888" i="1"/>
  <c r="T888" i="1" s="1"/>
  <c r="S889" i="1"/>
  <c r="T889" i="1" s="1"/>
  <c r="S890" i="1"/>
  <c r="T890" i="1" s="1"/>
  <c r="S891" i="1"/>
  <c r="T891" i="1" s="1"/>
  <c r="S892" i="1"/>
  <c r="T892" i="1" s="1"/>
  <c r="S893" i="1"/>
  <c r="T893" i="1" s="1"/>
  <c r="S894" i="1"/>
  <c r="T894" i="1" s="1"/>
  <c r="S895" i="1"/>
  <c r="T895" i="1" s="1"/>
  <c r="S896" i="1"/>
  <c r="T896" i="1" s="1"/>
  <c r="S897" i="1"/>
  <c r="T897" i="1" s="1"/>
  <c r="S898" i="1"/>
  <c r="T898" i="1" s="1"/>
  <c r="S899" i="1"/>
  <c r="T899" i="1" s="1"/>
  <c r="S900" i="1"/>
  <c r="T900" i="1" s="1"/>
  <c r="S901" i="1"/>
  <c r="T901" i="1" s="1"/>
  <c r="S902" i="1"/>
  <c r="T902" i="1" s="1"/>
  <c r="S903" i="1"/>
  <c r="T903" i="1" s="1"/>
  <c r="S904" i="1"/>
  <c r="T904" i="1" s="1"/>
  <c r="S905" i="1"/>
  <c r="T905" i="1" s="1"/>
  <c r="S906" i="1"/>
  <c r="T906" i="1" s="1"/>
  <c r="S907" i="1"/>
  <c r="T907" i="1" s="1"/>
  <c r="S908" i="1"/>
  <c r="T908" i="1" s="1"/>
  <c r="S909" i="1"/>
  <c r="T909" i="1" s="1"/>
  <c r="S910" i="1"/>
  <c r="T910" i="1" s="1"/>
  <c r="S911" i="1"/>
  <c r="T911" i="1" s="1"/>
  <c r="S912" i="1"/>
  <c r="T912" i="1" s="1"/>
  <c r="S913" i="1"/>
  <c r="T913" i="1" s="1"/>
  <c r="S914" i="1"/>
  <c r="T914" i="1" s="1"/>
  <c r="S915" i="1"/>
  <c r="T915" i="1" s="1"/>
  <c r="S916" i="1"/>
  <c r="T916" i="1" s="1"/>
  <c r="S917" i="1"/>
  <c r="T917" i="1" s="1"/>
  <c r="S918" i="1"/>
  <c r="T918" i="1" s="1"/>
  <c r="S919" i="1"/>
  <c r="T919" i="1" s="1"/>
  <c r="S920" i="1"/>
  <c r="T920" i="1" s="1"/>
  <c r="S921" i="1"/>
  <c r="T921" i="1" s="1"/>
  <c r="S922" i="1"/>
  <c r="T922" i="1" s="1"/>
  <c r="S923" i="1"/>
  <c r="T923" i="1" s="1"/>
  <c r="S924" i="1"/>
  <c r="T924" i="1" s="1"/>
  <c r="S925" i="1"/>
  <c r="T925" i="1" s="1"/>
  <c r="S926" i="1"/>
  <c r="T926" i="1" s="1"/>
  <c r="S927" i="1"/>
  <c r="T927" i="1" s="1"/>
  <c r="S928" i="1"/>
  <c r="T928" i="1" s="1"/>
  <c r="S929" i="1"/>
  <c r="T929" i="1" s="1"/>
  <c r="S930" i="1"/>
  <c r="T930" i="1" s="1"/>
  <c r="S931" i="1"/>
  <c r="T931" i="1" s="1"/>
  <c r="S932" i="1"/>
  <c r="T932" i="1" s="1"/>
  <c r="S933" i="1"/>
  <c r="T933" i="1" s="1"/>
  <c r="S934" i="1"/>
  <c r="T934" i="1" s="1"/>
  <c r="S935" i="1"/>
  <c r="T935" i="1" s="1"/>
  <c r="S936" i="1"/>
  <c r="T936" i="1" s="1"/>
  <c r="S937" i="1"/>
  <c r="T937" i="1" s="1"/>
  <c r="S938" i="1"/>
  <c r="T938" i="1" s="1"/>
  <c r="S939" i="1"/>
  <c r="T939" i="1" s="1"/>
  <c r="S940" i="1"/>
  <c r="T940" i="1" s="1"/>
  <c r="S941" i="1"/>
  <c r="T941" i="1" s="1"/>
  <c r="S942" i="1"/>
  <c r="T942" i="1" s="1"/>
  <c r="S943" i="1"/>
  <c r="T943" i="1" s="1"/>
  <c r="S944" i="1"/>
  <c r="T944" i="1" s="1"/>
  <c r="S945" i="1"/>
  <c r="T945" i="1" s="1"/>
  <c r="S946" i="1"/>
  <c r="T946" i="1" s="1"/>
  <c r="S947" i="1"/>
  <c r="T947" i="1" s="1"/>
  <c r="S948" i="1"/>
  <c r="T948" i="1" s="1"/>
  <c r="S949" i="1"/>
  <c r="T949" i="1" s="1"/>
  <c r="S950" i="1"/>
  <c r="T950" i="1" s="1"/>
  <c r="S951" i="1"/>
  <c r="T951" i="1" s="1"/>
  <c r="S952" i="1"/>
  <c r="T952" i="1" s="1"/>
  <c r="S953" i="1"/>
  <c r="T953" i="1" s="1"/>
  <c r="S954" i="1"/>
  <c r="T954" i="1" s="1"/>
  <c r="S955" i="1"/>
  <c r="T955" i="1" s="1"/>
  <c r="S956" i="1"/>
  <c r="T956" i="1" s="1"/>
  <c r="S957" i="1"/>
  <c r="T957" i="1" s="1"/>
  <c r="S958" i="1"/>
  <c r="T958" i="1" s="1"/>
  <c r="S959" i="1"/>
  <c r="T959" i="1" s="1"/>
  <c r="S960" i="1"/>
  <c r="T960" i="1" s="1"/>
  <c r="S961" i="1"/>
  <c r="T961" i="1" s="1"/>
  <c r="S962" i="1"/>
  <c r="T962" i="1" s="1"/>
  <c r="S963" i="1"/>
  <c r="T963" i="1" s="1"/>
  <c r="S964" i="1"/>
  <c r="T964" i="1" s="1"/>
  <c r="S965" i="1"/>
  <c r="T965" i="1" s="1"/>
  <c r="S966" i="1"/>
  <c r="T966" i="1" s="1"/>
  <c r="S967" i="1"/>
  <c r="T967" i="1" s="1"/>
  <c r="S968" i="1"/>
  <c r="T968" i="1" s="1"/>
  <c r="S969" i="1"/>
  <c r="T969" i="1" s="1"/>
  <c r="S970" i="1"/>
  <c r="T970" i="1" s="1"/>
  <c r="S971" i="1"/>
  <c r="T971" i="1" s="1"/>
  <c r="S972" i="1"/>
  <c r="T972" i="1" s="1"/>
  <c r="S973" i="1"/>
  <c r="T973" i="1" s="1"/>
  <c r="S974" i="1"/>
  <c r="T974" i="1" s="1"/>
  <c r="S975" i="1"/>
  <c r="T975" i="1" s="1"/>
  <c r="S976" i="1"/>
  <c r="T976" i="1" s="1"/>
  <c r="S977" i="1"/>
  <c r="T977" i="1" s="1"/>
  <c r="S978" i="1"/>
  <c r="T978" i="1" s="1"/>
  <c r="S979" i="1"/>
  <c r="T979" i="1" s="1"/>
  <c r="S980" i="1"/>
  <c r="T980" i="1" s="1"/>
  <c r="S981" i="1"/>
  <c r="T981" i="1" s="1"/>
  <c r="S982" i="1"/>
  <c r="T982" i="1" s="1"/>
  <c r="S983" i="1"/>
  <c r="T983" i="1" s="1"/>
  <c r="S984" i="1"/>
  <c r="T984" i="1" s="1"/>
  <c r="S985" i="1"/>
  <c r="T985" i="1" s="1"/>
  <c r="S986" i="1"/>
  <c r="T986" i="1" s="1"/>
  <c r="S987" i="1"/>
  <c r="T987" i="1" s="1"/>
  <c r="S988" i="1"/>
  <c r="T988" i="1" s="1"/>
  <c r="S989" i="1"/>
  <c r="T989" i="1" s="1"/>
  <c r="S990" i="1"/>
  <c r="T990" i="1" s="1"/>
  <c r="S991" i="1"/>
  <c r="T991" i="1" s="1"/>
  <c r="S992" i="1"/>
  <c r="T992" i="1" s="1"/>
  <c r="S993" i="1"/>
  <c r="T993" i="1" s="1"/>
  <c r="S994" i="1"/>
  <c r="T994" i="1" s="1"/>
  <c r="S995" i="1"/>
  <c r="T995" i="1" s="1"/>
  <c r="S996" i="1"/>
  <c r="T996" i="1" s="1"/>
  <c r="S997" i="1"/>
  <c r="T997" i="1" s="1"/>
  <c r="S998" i="1"/>
  <c r="T998" i="1" s="1"/>
  <c r="S999" i="1"/>
  <c r="T999" i="1" s="1"/>
  <c r="S1000" i="1"/>
  <c r="T1000" i="1" s="1"/>
  <c r="S1001" i="1"/>
  <c r="T1001" i="1" s="1"/>
  <c r="S1002" i="1"/>
  <c r="T1002" i="1" s="1"/>
  <c r="S1003" i="1"/>
  <c r="T1003" i="1" s="1"/>
  <c r="S1004" i="1"/>
  <c r="T1004" i="1" s="1"/>
  <c r="S1005" i="1"/>
  <c r="T1005" i="1" s="1"/>
  <c r="S1006" i="1"/>
  <c r="T1006" i="1" s="1"/>
  <c r="S1007" i="1"/>
  <c r="T1007" i="1" s="1"/>
  <c r="S1008" i="1"/>
  <c r="T1008" i="1" s="1"/>
  <c r="S1009" i="1"/>
  <c r="T1009" i="1" s="1"/>
  <c r="S1010" i="1"/>
  <c r="T1010" i="1" s="1"/>
  <c r="S1011" i="1"/>
  <c r="T1011" i="1" s="1"/>
  <c r="S1012" i="1"/>
  <c r="T1012" i="1" s="1"/>
  <c r="S1013" i="1"/>
  <c r="T1013" i="1" s="1"/>
  <c r="S1014" i="1"/>
  <c r="T1014" i="1" s="1"/>
  <c r="S1015" i="1"/>
  <c r="T1015" i="1" s="1"/>
  <c r="S1016" i="1"/>
  <c r="T1016" i="1" s="1"/>
  <c r="S1017" i="1"/>
  <c r="T1017" i="1" s="1"/>
  <c r="S1018" i="1"/>
  <c r="T1018" i="1" s="1"/>
  <c r="S1019" i="1"/>
  <c r="T1019" i="1" s="1"/>
  <c r="S1020" i="1"/>
  <c r="T1020" i="1" s="1"/>
  <c r="S1021" i="1"/>
  <c r="T1021" i="1" s="1"/>
  <c r="S1022" i="1"/>
  <c r="T1022" i="1" s="1"/>
  <c r="S1023" i="1"/>
  <c r="T1023" i="1" s="1"/>
  <c r="S1024" i="1"/>
  <c r="T1024" i="1" s="1"/>
  <c r="S1025" i="1"/>
  <c r="T1025" i="1" s="1"/>
  <c r="S1026" i="1"/>
  <c r="T1026" i="1" s="1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P60" i="1"/>
  <c r="Q60" i="1" s="1"/>
  <c r="P61" i="1"/>
  <c r="Q61" i="1" s="1"/>
  <c r="P62" i="1"/>
  <c r="Q62" i="1" s="1"/>
  <c r="P63" i="1"/>
  <c r="Q63" i="1" s="1"/>
  <c r="P64" i="1"/>
  <c r="Q64" i="1" s="1"/>
  <c r="P65" i="1"/>
  <c r="Q65" i="1" s="1"/>
  <c r="P66" i="1"/>
  <c r="Q66" i="1" s="1"/>
  <c r="P67" i="1"/>
  <c r="Q67" i="1" s="1"/>
  <c r="P68" i="1"/>
  <c r="Q68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83" i="1"/>
  <c r="Q83" i="1" s="1"/>
  <c r="P84" i="1"/>
  <c r="Q84" i="1" s="1"/>
  <c r="P85" i="1"/>
  <c r="Q85" i="1" s="1"/>
  <c r="P86" i="1"/>
  <c r="Q86" i="1" s="1"/>
  <c r="P87" i="1"/>
  <c r="Q87" i="1" s="1"/>
  <c r="P88" i="1"/>
  <c r="Q88" i="1" s="1"/>
  <c r="P89" i="1"/>
  <c r="Q89" i="1" s="1"/>
  <c r="P90" i="1"/>
  <c r="Q90" i="1" s="1"/>
  <c r="P91" i="1"/>
  <c r="Q91" i="1" s="1"/>
  <c r="P92" i="1"/>
  <c r="Q92" i="1" s="1"/>
  <c r="P93" i="1"/>
  <c r="Q93" i="1" s="1"/>
  <c r="P94" i="1"/>
  <c r="Q94" i="1" s="1"/>
  <c r="P95" i="1"/>
  <c r="Q95" i="1" s="1"/>
  <c r="P96" i="1"/>
  <c r="Q96" i="1" s="1"/>
  <c r="P97" i="1"/>
  <c r="Q97" i="1" s="1"/>
  <c r="P98" i="1"/>
  <c r="Q98" i="1" s="1"/>
  <c r="P99" i="1"/>
  <c r="Q99" i="1" s="1"/>
  <c r="P100" i="1"/>
  <c r="Q100" i="1" s="1"/>
  <c r="P101" i="1"/>
  <c r="Q101" i="1" s="1"/>
  <c r="P102" i="1"/>
  <c r="Q102" i="1" s="1"/>
  <c r="P103" i="1"/>
  <c r="Q103" i="1" s="1"/>
  <c r="P104" i="1"/>
  <c r="Q104" i="1" s="1"/>
  <c r="P105" i="1"/>
  <c r="Q105" i="1" s="1"/>
  <c r="P106" i="1"/>
  <c r="Q106" i="1" s="1"/>
  <c r="P107" i="1"/>
  <c r="Q107" i="1" s="1"/>
  <c r="P108" i="1"/>
  <c r="Q108" i="1" s="1"/>
  <c r="P109" i="1"/>
  <c r="Q109" i="1" s="1"/>
  <c r="P110" i="1"/>
  <c r="Q110" i="1" s="1"/>
  <c r="P111" i="1"/>
  <c r="Q111" i="1" s="1"/>
  <c r="P112" i="1"/>
  <c r="Q112" i="1" s="1"/>
  <c r="P113" i="1"/>
  <c r="Q113" i="1" s="1"/>
  <c r="P114" i="1"/>
  <c r="Q114" i="1" s="1"/>
  <c r="P115" i="1"/>
  <c r="Q115" i="1" s="1"/>
  <c r="P116" i="1"/>
  <c r="Q116" i="1" s="1"/>
  <c r="P117" i="1"/>
  <c r="Q117" i="1" s="1"/>
  <c r="P118" i="1"/>
  <c r="Q118" i="1" s="1"/>
  <c r="P119" i="1"/>
  <c r="Q119" i="1" s="1"/>
  <c r="P120" i="1"/>
  <c r="Q120" i="1" s="1"/>
  <c r="P121" i="1"/>
  <c r="Q121" i="1" s="1"/>
  <c r="P122" i="1"/>
  <c r="Q122" i="1" s="1"/>
  <c r="P123" i="1"/>
  <c r="Q123" i="1" s="1"/>
  <c r="P124" i="1"/>
  <c r="Q124" i="1" s="1"/>
  <c r="P125" i="1"/>
  <c r="Q125" i="1" s="1"/>
  <c r="P126" i="1"/>
  <c r="Q126" i="1" s="1"/>
  <c r="P127" i="1"/>
  <c r="Q127" i="1" s="1"/>
  <c r="P128" i="1"/>
  <c r="Q128" i="1" s="1"/>
  <c r="P129" i="1"/>
  <c r="Q129" i="1" s="1"/>
  <c r="P130" i="1"/>
  <c r="Q130" i="1" s="1"/>
  <c r="P131" i="1"/>
  <c r="Q131" i="1" s="1"/>
  <c r="P132" i="1"/>
  <c r="Q132" i="1" s="1"/>
  <c r="P133" i="1"/>
  <c r="Q133" i="1" s="1"/>
  <c r="P134" i="1"/>
  <c r="Q134" i="1" s="1"/>
  <c r="P135" i="1"/>
  <c r="Q135" i="1" s="1"/>
  <c r="P136" i="1"/>
  <c r="Q136" i="1" s="1"/>
  <c r="P137" i="1"/>
  <c r="Q137" i="1" s="1"/>
  <c r="P138" i="1"/>
  <c r="Q138" i="1" s="1"/>
  <c r="P139" i="1"/>
  <c r="Q139" i="1" s="1"/>
  <c r="P140" i="1"/>
  <c r="Q140" i="1" s="1"/>
  <c r="P141" i="1"/>
  <c r="Q141" i="1" s="1"/>
  <c r="P142" i="1"/>
  <c r="Q142" i="1" s="1"/>
  <c r="P143" i="1"/>
  <c r="Q143" i="1" s="1"/>
  <c r="P144" i="1"/>
  <c r="Q144" i="1" s="1"/>
  <c r="P145" i="1"/>
  <c r="Q145" i="1" s="1"/>
  <c r="P146" i="1"/>
  <c r="Q146" i="1" s="1"/>
  <c r="P147" i="1"/>
  <c r="Q147" i="1" s="1"/>
  <c r="P148" i="1"/>
  <c r="Q148" i="1" s="1"/>
  <c r="P149" i="1"/>
  <c r="Q149" i="1" s="1"/>
  <c r="P150" i="1"/>
  <c r="Q150" i="1" s="1"/>
  <c r="P151" i="1"/>
  <c r="Q151" i="1" s="1"/>
  <c r="P152" i="1"/>
  <c r="Q152" i="1" s="1"/>
  <c r="P153" i="1"/>
  <c r="Q153" i="1" s="1"/>
  <c r="P154" i="1"/>
  <c r="Q154" i="1" s="1"/>
  <c r="P155" i="1"/>
  <c r="Q155" i="1" s="1"/>
  <c r="P156" i="1"/>
  <c r="Q156" i="1" s="1"/>
  <c r="P157" i="1"/>
  <c r="Q157" i="1" s="1"/>
  <c r="P158" i="1"/>
  <c r="Q158" i="1" s="1"/>
  <c r="P159" i="1"/>
  <c r="Q159" i="1" s="1"/>
  <c r="P160" i="1"/>
  <c r="Q160" i="1" s="1"/>
  <c r="P161" i="1"/>
  <c r="Q161" i="1" s="1"/>
  <c r="P162" i="1"/>
  <c r="Q162" i="1" s="1"/>
  <c r="P163" i="1"/>
  <c r="Q163" i="1" s="1"/>
  <c r="P164" i="1"/>
  <c r="Q164" i="1" s="1"/>
  <c r="P165" i="1"/>
  <c r="Q165" i="1" s="1"/>
  <c r="P166" i="1"/>
  <c r="Q166" i="1" s="1"/>
  <c r="P167" i="1"/>
  <c r="Q167" i="1" s="1"/>
  <c r="P168" i="1"/>
  <c r="Q168" i="1" s="1"/>
  <c r="P169" i="1"/>
  <c r="Q169" i="1" s="1"/>
  <c r="P170" i="1"/>
  <c r="Q170" i="1" s="1"/>
  <c r="P171" i="1"/>
  <c r="Q171" i="1" s="1"/>
  <c r="P172" i="1"/>
  <c r="Q172" i="1" s="1"/>
  <c r="P173" i="1"/>
  <c r="Q173" i="1" s="1"/>
  <c r="P174" i="1"/>
  <c r="Q174" i="1" s="1"/>
  <c r="P175" i="1"/>
  <c r="Q175" i="1" s="1"/>
  <c r="P176" i="1"/>
  <c r="Q176" i="1" s="1"/>
  <c r="P177" i="1"/>
  <c r="Q177" i="1" s="1"/>
  <c r="P178" i="1"/>
  <c r="Q178" i="1" s="1"/>
  <c r="P179" i="1"/>
  <c r="Q179" i="1" s="1"/>
  <c r="P180" i="1"/>
  <c r="Q180" i="1" s="1"/>
  <c r="P181" i="1"/>
  <c r="Q181" i="1" s="1"/>
  <c r="P182" i="1"/>
  <c r="Q182" i="1" s="1"/>
  <c r="P183" i="1"/>
  <c r="Q183" i="1" s="1"/>
  <c r="P184" i="1"/>
  <c r="Q184" i="1" s="1"/>
  <c r="P185" i="1"/>
  <c r="Q185" i="1" s="1"/>
  <c r="P186" i="1"/>
  <c r="Q186" i="1" s="1"/>
  <c r="P187" i="1"/>
  <c r="Q187" i="1" s="1"/>
  <c r="P188" i="1"/>
  <c r="Q188" i="1" s="1"/>
  <c r="P189" i="1"/>
  <c r="Q189" i="1" s="1"/>
  <c r="P190" i="1"/>
  <c r="Q190" i="1" s="1"/>
  <c r="P191" i="1"/>
  <c r="Q191" i="1" s="1"/>
  <c r="P192" i="1"/>
  <c r="Q192" i="1" s="1"/>
  <c r="P193" i="1"/>
  <c r="Q193" i="1" s="1"/>
  <c r="P194" i="1"/>
  <c r="Q194" i="1" s="1"/>
  <c r="P195" i="1"/>
  <c r="Q195" i="1" s="1"/>
  <c r="P196" i="1"/>
  <c r="Q196" i="1" s="1"/>
  <c r="P197" i="1"/>
  <c r="Q197" i="1" s="1"/>
  <c r="P198" i="1"/>
  <c r="Q198" i="1" s="1"/>
  <c r="P199" i="1"/>
  <c r="Q199" i="1" s="1"/>
  <c r="P200" i="1"/>
  <c r="Q200" i="1" s="1"/>
  <c r="P201" i="1"/>
  <c r="Q201" i="1" s="1"/>
  <c r="P202" i="1"/>
  <c r="Q202" i="1" s="1"/>
  <c r="P203" i="1"/>
  <c r="Q203" i="1" s="1"/>
  <c r="P204" i="1"/>
  <c r="Q204" i="1" s="1"/>
  <c r="P205" i="1"/>
  <c r="Q205" i="1" s="1"/>
  <c r="P206" i="1"/>
  <c r="Q206" i="1" s="1"/>
  <c r="P207" i="1"/>
  <c r="Q207" i="1" s="1"/>
  <c r="P208" i="1"/>
  <c r="Q208" i="1" s="1"/>
  <c r="P209" i="1"/>
  <c r="Q209" i="1" s="1"/>
  <c r="P210" i="1"/>
  <c r="Q210" i="1" s="1"/>
  <c r="P211" i="1"/>
  <c r="Q211" i="1" s="1"/>
  <c r="P212" i="1"/>
  <c r="Q212" i="1" s="1"/>
  <c r="P213" i="1"/>
  <c r="Q213" i="1" s="1"/>
  <c r="P214" i="1"/>
  <c r="Q214" i="1" s="1"/>
  <c r="P215" i="1"/>
  <c r="Q215" i="1" s="1"/>
  <c r="P216" i="1"/>
  <c r="Q216" i="1" s="1"/>
  <c r="P217" i="1"/>
  <c r="Q217" i="1" s="1"/>
  <c r="P218" i="1"/>
  <c r="Q218" i="1" s="1"/>
  <c r="P219" i="1"/>
  <c r="Q219" i="1" s="1"/>
  <c r="P220" i="1"/>
  <c r="Q220" i="1" s="1"/>
  <c r="P221" i="1"/>
  <c r="Q221" i="1" s="1"/>
  <c r="P222" i="1"/>
  <c r="Q222" i="1" s="1"/>
  <c r="P223" i="1"/>
  <c r="Q223" i="1" s="1"/>
  <c r="P224" i="1"/>
  <c r="Q224" i="1" s="1"/>
  <c r="P225" i="1"/>
  <c r="Q225" i="1" s="1"/>
  <c r="P226" i="1"/>
  <c r="Q226" i="1" s="1"/>
  <c r="P227" i="1"/>
  <c r="Q227" i="1" s="1"/>
  <c r="P228" i="1"/>
  <c r="Q228" i="1" s="1"/>
  <c r="P229" i="1"/>
  <c r="Q229" i="1" s="1"/>
  <c r="P230" i="1"/>
  <c r="Q230" i="1" s="1"/>
  <c r="P231" i="1"/>
  <c r="Q231" i="1" s="1"/>
  <c r="P232" i="1"/>
  <c r="Q232" i="1" s="1"/>
  <c r="P233" i="1"/>
  <c r="Q233" i="1" s="1"/>
  <c r="P234" i="1"/>
  <c r="Q234" i="1" s="1"/>
  <c r="P235" i="1"/>
  <c r="Q235" i="1" s="1"/>
  <c r="P236" i="1"/>
  <c r="Q236" i="1" s="1"/>
  <c r="P237" i="1"/>
  <c r="Q237" i="1" s="1"/>
  <c r="P238" i="1"/>
  <c r="Q238" i="1" s="1"/>
  <c r="P239" i="1"/>
  <c r="Q239" i="1" s="1"/>
  <c r="P240" i="1"/>
  <c r="Q240" i="1" s="1"/>
  <c r="P241" i="1"/>
  <c r="Q241" i="1" s="1"/>
  <c r="P242" i="1"/>
  <c r="Q242" i="1" s="1"/>
  <c r="P243" i="1"/>
  <c r="Q243" i="1" s="1"/>
  <c r="P244" i="1"/>
  <c r="Q244" i="1" s="1"/>
  <c r="P245" i="1"/>
  <c r="Q245" i="1" s="1"/>
  <c r="P246" i="1"/>
  <c r="Q246" i="1" s="1"/>
  <c r="P247" i="1"/>
  <c r="Q247" i="1" s="1"/>
  <c r="P248" i="1"/>
  <c r="Q248" i="1" s="1"/>
  <c r="P249" i="1"/>
  <c r="Q249" i="1" s="1"/>
  <c r="P250" i="1"/>
  <c r="Q250" i="1" s="1"/>
  <c r="P251" i="1"/>
  <c r="Q251" i="1" s="1"/>
  <c r="P252" i="1"/>
  <c r="Q252" i="1" s="1"/>
  <c r="P253" i="1"/>
  <c r="Q253" i="1" s="1"/>
  <c r="P254" i="1"/>
  <c r="Q254" i="1" s="1"/>
  <c r="P255" i="1"/>
  <c r="Q255" i="1" s="1"/>
  <c r="P256" i="1"/>
  <c r="Q256" i="1" s="1"/>
  <c r="P257" i="1"/>
  <c r="Q257" i="1" s="1"/>
  <c r="P258" i="1"/>
  <c r="Q258" i="1" s="1"/>
  <c r="P259" i="1"/>
  <c r="Q259" i="1" s="1"/>
  <c r="P260" i="1"/>
  <c r="Q260" i="1" s="1"/>
  <c r="P261" i="1"/>
  <c r="Q261" i="1" s="1"/>
  <c r="P262" i="1"/>
  <c r="Q262" i="1" s="1"/>
  <c r="P263" i="1"/>
  <c r="Q263" i="1" s="1"/>
  <c r="P264" i="1"/>
  <c r="Q264" i="1" s="1"/>
  <c r="P265" i="1"/>
  <c r="Q265" i="1" s="1"/>
  <c r="P266" i="1"/>
  <c r="Q266" i="1" s="1"/>
  <c r="P267" i="1"/>
  <c r="Q267" i="1" s="1"/>
  <c r="P268" i="1"/>
  <c r="Q268" i="1" s="1"/>
  <c r="P269" i="1"/>
  <c r="Q269" i="1" s="1"/>
  <c r="P270" i="1"/>
  <c r="Q270" i="1" s="1"/>
  <c r="P271" i="1"/>
  <c r="Q271" i="1" s="1"/>
  <c r="P272" i="1"/>
  <c r="Q272" i="1" s="1"/>
  <c r="P273" i="1"/>
  <c r="Q273" i="1" s="1"/>
  <c r="P274" i="1"/>
  <c r="Q274" i="1" s="1"/>
  <c r="P275" i="1"/>
  <c r="Q275" i="1" s="1"/>
  <c r="P276" i="1"/>
  <c r="Q276" i="1" s="1"/>
  <c r="P277" i="1"/>
  <c r="Q277" i="1" s="1"/>
  <c r="P278" i="1"/>
  <c r="Q278" i="1" s="1"/>
  <c r="P279" i="1"/>
  <c r="Q279" i="1" s="1"/>
  <c r="P280" i="1"/>
  <c r="Q280" i="1" s="1"/>
  <c r="P281" i="1"/>
  <c r="Q281" i="1" s="1"/>
  <c r="P282" i="1"/>
  <c r="Q282" i="1" s="1"/>
  <c r="P283" i="1"/>
  <c r="Q283" i="1" s="1"/>
  <c r="P284" i="1"/>
  <c r="Q284" i="1" s="1"/>
  <c r="P285" i="1"/>
  <c r="Q285" i="1" s="1"/>
  <c r="P286" i="1"/>
  <c r="Q286" i="1" s="1"/>
  <c r="P287" i="1"/>
  <c r="Q287" i="1" s="1"/>
  <c r="P288" i="1"/>
  <c r="Q288" i="1" s="1"/>
  <c r="P289" i="1"/>
  <c r="Q289" i="1" s="1"/>
  <c r="P290" i="1"/>
  <c r="Q290" i="1" s="1"/>
  <c r="P291" i="1"/>
  <c r="Q291" i="1" s="1"/>
  <c r="P292" i="1"/>
  <c r="Q292" i="1" s="1"/>
  <c r="P293" i="1"/>
  <c r="Q293" i="1" s="1"/>
  <c r="P294" i="1"/>
  <c r="Q294" i="1" s="1"/>
  <c r="P295" i="1"/>
  <c r="Q295" i="1" s="1"/>
  <c r="P296" i="1"/>
  <c r="Q296" i="1" s="1"/>
  <c r="P297" i="1"/>
  <c r="Q297" i="1" s="1"/>
  <c r="P298" i="1"/>
  <c r="Q298" i="1" s="1"/>
  <c r="P299" i="1"/>
  <c r="Q299" i="1" s="1"/>
  <c r="P300" i="1"/>
  <c r="Q300" i="1" s="1"/>
  <c r="P301" i="1"/>
  <c r="Q301" i="1" s="1"/>
  <c r="P302" i="1"/>
  <c r="Q302" i="1" s="1"/>
  <c r="P303" i="1"/>
  <c r="Q303" i="1" s="1"/>
  <c r="P304" i="1"/>
  <c r="Q304" i="1" s="1"/>
  <c r="P305" i="1"/>
  <c r="Q305" i="1" s="1"/>
  <c r="P306" i="1"/>
  <c r="Q306" i="1" s="1"/>
  <c r="P307" i="1"/>
  <c r="Q307" i="1" s="1"/>
  <c r="P308" i="1"/>
  <c r="Q308" i="1" s="1"/>
  <c r="P309" i="1"/>
  <c r="Q309" i="1" s="1"/>
  <c r="P310" i="1"/>
  <c r="Q310" i="1" s="1"/>
  <c r="P311" i="1"/>
  <c r="Q311" i="1" s="1"/>
  <c r="P312" i="1"/>
  <c r="Q312" i="1" s="1"/>
  <c r="P313" i="1"/>
  <c r="Q313" i="1" s="1"/>
  <c r="P314" i="1"/>
  <c r="Q314" i="1" s="1"/>
  <c r="P315" i="1"/>
  <c r="Q315" i="1" s="1"/>
  <c r="P316" i="1"/>
  <c r="Q316" i="1" s="1"/>
  <c r="P317" i="1"/>
  <c r="Q317" i="1" s="1"/>
  <c r="P318" i="1"/>
  <c r="Q318" i="1" s="1"/>
  <c r="P319" i="1"/>
  <c r="Q319" i="1" s="1"/>
  <c r="P320" i="1"/>
  <c r="Q320" i="1" s="1"/>
  <c r="P321" i="1"/>
  <c r="Q321" i="1" s="1"/>
  <c r="P322" i="1"/>
  <c r="Q322" i="1" s="1"/>
  <c r="P323" i="1"/>
  <c r="Q323" i="1" s="1"/>
  <c r="P324" i="1"/>
  <c r="Q324" i="1" s="1"/>
  <c r="P325" i="1"/>
  <c r="Q325" i="1" s="1"/>
  <c r="P326" i="1"/>
  <c r="Q326" i="1" s="1"/>
  <c r="P327" i="1"/>
  <c r="Q327" i="1" s="1"/>
  <c r="P328" i="1"/>
  <c r="Q328" i="1" s="1"/>
  <c r="P329" i="1"/>
  <c r="Q329" i="1" s="1"/>
  <c r="P330" i="1"/>
  <c r="Q330" i="1" s="1"/>
  <c r="P331" i="1"/>
  <c r="Q331" i="1" s="1"/>
  <c r="P332" i="1"/>
  <c r="Q332" i="1" s="1"/>
  <c r="P333" i="1"/>
  <c r="Q333" i="1" s="1"/>
  <c r="P334" i="1"/>
  <c r="Q334" i="1" s="1"/>
  <c r="P335" i="1"/>
  <c r="Q335" i="1" s="1"/>
  <c r="P336" i="1"/>
  <c r="Q336" i="1" s="1"/>
  <c r="P337" i="1"/>
  <c r="Q337" i="1" s="1"/>
  <c r="P338" i="1"/>
  <c r="Q338" i="1" s="1"/>
  <c r="P339" i="1"/>
  <c r="Q339" i="1" s="1"/>
  <c r="P340" i="1"/>
  <c r="Q340" i="1" s="1"/>
  <c r="P341" i="1"/>
  <c r="Q341" i="1" s="1"/>
  <c r="P342" i="1"/>
  <c r="Q342" i="1" s="1"/>
  <c r="P343" i="1"/>
  <c r="Q343" i="1" s="1"/>
  <c r="P344" i="1"/>
  <c r="Q344" i="1" s="1"/>
  <c r="P345" i="1"/>
  <c r="Q345" i="1" s="1"/>
  <c r="P346" i="1"/>
  <c r="Q346" i="1" s="1"/>
  <c r="P347" i="1"/>
  <c r="Q347" i="1" s="1"/>
  <c r="P348" i="1"/>
  <c r="Q348" i="1" s="1"/>
  <c r="P349" i="1"/>
  <c r="Q349" i="1" s="1"/>
  <c r="P350" i="1"/>
  <c r="Q350" i="1" s="1"/>
  <c r="P351" i="1"/>
  <c r="Q351" i="1" s="1"/>
  <c r="P352" i="1"/>
  <c r="Q352" i="1" s="1"/>
  <c r="P353" i="1"/>
  <c r="Q353" i="1" s="1"/>
  <c r="P354" i="1"/>
  <c r="Q354" i="1" s="1"/>
  <c r="P355" i="1"/>
  <c r="Q355" i="1" s="1"/>
  <c r="P356" i="1"/>
  <c r="Q356" i="1" s="1"/>
  <c r="P357" i="1"/>
  <c r="Q357" i="1" s="1"/>
  <c r="P358" i="1"/>
  <c r="Q358" i="1" s="1"/>
  <c r="P359" i="1"/>
  <c r="Q359" i="1" s="1"/>
  <c r="P360" i="1"/>
  <c r="Q360" i="1" s="1"/>
  <c r="P361" i="1"/>
  <c r="Q361" i="1" s="1"/>
  <c r="P362" i="1"/>
  <c r="Q362" i="1" s="1"/>
  <c r="P363" i="1"/>
  <c r="Q363" i="1" s="1"/>
  <c r="P364" i="1"/>
  <c r="Q364" i="1" s="1"/>
  <c r="P365" i="1"/>
  <c r="Q365" i="1" s="1"/>
  <c r="P366" i="1"/>
  <c r="Q366" i="1" s="1"/>
  <c r="P367" i="1"/>
  <c r="Q367" i="1" s="1"/>
  <c r="P368" i="1"/>
  <c r="Q368" i="1" s="1"/>
  <c r="P369" i="1"/>
  <c r="Q369" i="1" s="1"/>
  <c r="P370" i="1"/>
  <c r="Q370" i="1" s="1"/>
  <c r="P371" i="1"/>
  <c r="Q371" i="1" s="1"/>
  <c r="P372" i="1"/>
  <c r="Q372" i="1" s="1"/>
  <c r="P373" i="1"/>
  <c r="Q373" i="1" s="1"/>
  <c r="P374" i="1"/>
  <c r="Q374" i="1" s="1"/>
  <c r="P375" i="1"/>
  <c r="Q375" i="1" s="1"/>
  <c r="P376" i="1"/>
  <c r="Q376" i="1" s="1"/>
  <c r="P377" i="1"/>
  <c r="Q377" i="1" s="1"/>
  <c r="P378" i="1"/>
  <c r="Q378" i="1" s="1"/>
  <c r="P379" i="1"/>
  <c r="Q379" i="1" s="1"/>
  <c r="P380" i="1"/>
  <c r="Q380" i="1" s="1"/>
  <c r="P381" i="1"/>
  <c r="Q381" i="1" s="1"/>
  <c r="P382" i="1"/>
  <c r="Q382" i="1" s="1"/>
  <c r="P383" i="1"/>
  <c r="Q383" i="1" s="1"/>
  <c r="P384" i="1"/>
  <c r="Q384" i="1" s="1"/>
  <c r="P385" i="1"/>
  <c r="Q385" i="1" s="1"/>
  <c r="P386" i="1"/>
  <c r="Q386" i="1" s="1"/>
  <c r="P387" i="1"/>
  <c r="Q387" i="1" s="1"/>
  <c r="P388" i="1"/>
  <c r="Q388" i="1" s="1"/>
  <c r="P389" i="1"/>
  <c r="Q389" i="1" s="1"/>
  <c r="P390" i="1"/>
  <c r="Q390" i="1" s="1"/>
  <c r="P391" i="1"/>
  <c r="Q391" i="1" s="1"/>
  <c r="P392" i="1"/>
  <c r="Q392" i="1" s="1"/>
  <c r="P393" i="1"/>
  <c r="Q393" i="1" s="1"/>
  <c r="P394" i="1"/>
  <c r="Q394" i="1" s="1"/>
  <c r="P395" i="1"/>
  <c r="Q395" i="1" s="1"/>
  <c r="P396" i="1"/>
  <c r="Q396" i="1" s="1"/>
  <c r="P397" i="1"/>
  <c r="Q397" i="1" s="1"/>
  <c r="P398" i="1"/>
  <c r="Q398" i="1" s="1"/>
  <c r="P399" i="1"/>
  <c r="Q399" i="1" s="1"/>
  <c r="P400" i="1"/>
  <c r="Q400" i="1" s="1"/>
  <c r="P401" i="1"/>
  <c r="Q401" i="1" s="1"/>
  <c r="P402" i="1"/>
  <c r="Q402" i="1" s="1"/>
  <c r="P403" i="1"/>
  <c r="Q403" i="1" s="1"/>
  <c r="P404" i="1"/>
  <c r="Q404" i="1" s="1"/>
  <c r="P405" i="1"/>
  <c r="Q405" i="1" s="1"/>
  <c r="P406" i="1"/>
  <c r="Q406" i="1" s="1"/>
  <c r="P407" i="1"/>
  <c r="Q407" i="1" s="1"/>
  <c r="P408" i="1"/>
  <c r="Q408" i="1" s="1"/>
  <c r="P409" i="1"/>
  <c r="Q409" i="1" s="1"/>
  <c r="P410" i="1"/>
  <c r="Q410" i="1" s="1"/>
  <c r="P411" i="1"/>
  <c r="Q411" i="1" s="1"/>
  <c r="P412" i="1"/>
  <c r="Q412" i="1" s="1"/>
  <c r="P413" i="1"/>
  <c r="Q413" i="1" s="1"/>
  <c r="P414" i="1"/>
  <c r="Q414" i="1" s="1"/>
  <c r="P415" i="1"/>
  <c r="Q415" i="1" s="1"/>
  <c r="P416" i="1"/>
  <c r="Q416" i="1" s="1"/>
  <c r="P417" i="1"/>
  <c r="Q417" i="1" s="1"/>
  <c r="P418" i="1"/>
  <c r="Q418" i="1" s="1"/>
  <c r="P419" i="1"/>
  <c r="Q419" i="1" s="1"/>
  <c r="P420" i="1"/>
  <c r="Q420" i="1" s="1"/>
  <c r="P421" i="1"/>
  <c r="Q421" i="1" s="1"/>
  <c r="P422" i="1"/>
  <c r="Q422" i="1" s="1"/>
  <c r="P423" i="1"/>
  <c r="Q423" i="1" s="1"/>
  <c r="P424" i="1"/>
  <c r="Q424" i="1" s="1"/>
  <c r="P425" i="1"/>
  <c r="Q425" i="1" s="1"/>
  <c r="P426" i="1"/>
  <c r="Q426" i="1" s="1"/>
  <c r="P427" i="1"/>
  <c r="Q427" i="1" s="1"/>
  <c r="P428" i="1"/>
  <c r="Q428" i="1" s="1"/>
  <c r="P429" i="1"/>
  <c r="Q429" i="1" s="1"/>
  <c r="P430" i="1"/>
  <c r="Q430" i="1" s="1"/>
  <c r="P431" i="1"/>
  <c r="Q431" i="1" s="1"/>
  <c r="P432" i="1"/>
  <c r="Q432" i="1" s="1"/>
  <c r="P433" i="1"/>
  <c r="Q433" i="1" s="1"/>
  <c r="P434" i="1"/>
  <c r="Q434" i="1" s="1"/>
  <c r="P435" i="1"/>
  <c r="Q435" i="1" s="1"/>
  <c r="P436" i="1"/>
  <c r="Q436" i="1" s="1"/>
  <c r="P437" i="1"/>
  <c r="Q437" i="1" s="1"/>
  <c r="P438" i="1"/>
  <c r="Q438" i="1" s="1"/>
  <c r="P439" i="1"/>
  <c r="Q439" i="1" s="1"/>
  <c r="P440" i="1"/>
  <c r="Q440" i="1" s="1"/>
  <c r="P441" i="1"/>
  <c r="Q441" i="1" s="1"/>
  <c r="P442" i="1"/>
  <c r="Q442" i="1" s="1"/>
  <c r="P443" i="1"/>
  <c r="Q443" i="1" s="1"/>
  <c r="P444" i="1"/>
  <c r="Q444" i="1" s="1"/>
  <c r="P445" i="1"/>
  <c r="Q445" i="1" s="1"/>
  <c r="P446" i="1"/>
  <c r="Q446" i="1" s="1"/>
  <c r="P447" i="1"/>
  <c r="Q447" i="1" s="1"/>
  <c r="P448" i="1"/>
  <c r="Q448" i="1" s="1"/>
  <c r="P449" i="1"/>
  <c r="Q449" i="1" s="1"/>
  <c r="P450" i="1"/>
  <c r="Q450" i="1" s="1"/>
  <c r="P451" i="1"/>
  <c r="Q451" i="1" s="1"/>
  <c r="P452" i="1"/>
  <c r="Q452" i="1" s="1"/>
  <c r="P453" i="1"/>
  <c r="Q453" i="1" s="1"/>
  <c r="P454" i="1"/>
  <c r="Q454" i="1" s="1"/>
  <c r="P455" i="1"/>
  <c r="Q455" i="1" s="1"/>
  <c r="P456" i="1"/>
  <c r="Q456" i="1" s="1"/>
  <c r="P457" i="1"/>
  <c r="Q457" i="1" s="1"/>
  <c r="P458" i="1"/>
  <c r="Q458" i="1" s="1"/>
  <c r="P459" i="1"/>
  <c r="Q459" i="1" s="1"/>
  <c r="P460" i="1"/>
  <c r="Q460" i="1" s="1"/>
  <c r="P461" i="1"/>
  <c r="Q461" i="1" s="1"/>
  <c r="P462" i="1"/>
  <c r="Q462" i="1" s="1"/>
  <c r="P463" i="1"/>
  <c r="Q463" i="1" s="1"/>
  <c r="P464" i="1"/>
  <c r="Q464" i="1" s="1"/>
  <c r="P465" i="1"/>
  <c r="Q465" i="1" s="1"/>
  <c r="P466" i="1"/>
  <c r="Q466" i="1" s="1"/>
  <c r="P467" i="1"/>
  <c r="Q467" i="1" s="1"/>
  <c r="P468" i="1"/>
  <c r="Q468" i="1" s="1"/>
  <c r="P469" i="1"/>
  <c r="Q469" i="1" s="1"/>
  <c r="P470" i="1"/>
  <c r="Q470" i="1" s="1"/>
  <c r="P471" i="1"/>
  <c r="Q471" i="1" s="1"/>
  <c r="P472" i="1"/>
  <c r="Q472" i="1" s="1"/>
  <c r="P473" i="1"/>
  <c r="Q473" i="1" s="1"/>
  <c r="P474" i="1"/>
  <c r="Q474" i="1" s="1"/>
  <c r="P475" i="1"/>
  <c r="Q475" i="1" s="1"/>
  <c r="P476" i="1"/>
  <c r="Q476" i="1" s="1"/>
  <c r="P477" i="1"/>
  <c r="Q477" i="1" s="1"/>
  <c r="P478" i="1"/>
  <c r="Q478" i="1" s="1"/>
  <c r="P479" i="1"/>
  <c r="Q479" i="1" s="1"/>
  <c r="P480" i="1"/>
  <c r="Q480" i="1" s="1"/>
  <c r="P481" i="1"/>
  <c r="Q481" i="1" s="1"/>
  <c r="P482" i="1"/>
  <c r="Q482" i="1" s="1"/>
  <c r="P483" i="1"/>
  <c r="Q483" i="1" s="1"/>
  <c r="P484" i="1"/>
  <c r="Q484" i="1" s="1"/>
  <c r="P485" i="1"/>
  <c r="Q485" i="1" s="1"/>
  <c r="P486" i="1"/>
  <c r="Q486" i="1" s="1"/>
  <c r="P487" i="1"/>
  <c r="Q487" i="1" s="1"/>
  <c r="P488" i="1"/>
  <c r="Q488" i="1" s="1"/>
  <c r="P489" i="1"/>
  <c r="Q489" i="1" s="1"/>
  <c r="P490" i="1"/>
  <c r="Q490" i="1" s="1"/>
  <c r="P491" i="1"/>
  <c r="Q491" i="1" s="1"/>
  <c r="P492" i="1"/>
  <c r="Q492" i="1" s="1"/>
  <c r="P493" i="1"/>
  <c r="Q493" i="1" s="1"/>
  <c r="P494" i="1"/>
  <c r="Q494" i="1" s="1"/>
  <c r="P495" i="1"/>
  <c r="Q495" i="1" s="1"/>
  <c r="P496" i="1"/>
  <c r="Q496" i="1" s="1"/>
  <c r="P497" i="1"/>
  <c r="Q497" i="1" s="1"/>
  <c r="P498" i="1"/>
  <c r="Q498" i="1" s="1"/>
  <c r="P499" i="1"/>
  <c r="Q499" i="1" s="1"/>
  <c r="P500" i="1"/>
  <c r="Q500" i="1" s="1"/>
  <c r="P501" i="1"/>
  <c r="Q501" i="1" s="1"/>
  <c r="P502" i="1"/>
  <c r="Q502" i="1" s="1"/>
  <c r="P503" i="1"/>
  <c r="Q503" i="1" s="1"/>
  <c r="P504" i="1"/>
  <c r="Q504" i="1" s="1"/>
  <c r="P505" i="1"/>
  <c r="Q505" i="1" s="1"/>
  <c r="P506" i="1"/>
  <c r="Q506" i="1" s="1"/>
  <c r="P507" i="1"/>
  <c r="Q507" i="1" s="1"/>
  <c r="P508" i="1"/>
  <c r="Q508" i="1" s="1"/>
  <c r="P509" i="1"/>
  <c r="Q509" i="1" s="1"/>
  <c r="P510" i="1"/>
  <c r="Q510" i="1" s="1"/>
  <c r="P511" i="1"/>
  <c r="Q511" i="1" s="1"/>
  <c r="P512" i="1"/>
  <c r="Q512" i="1" s="1"/>
  <c r="P513" i="1"/>
  <c r="Q513" i="1" s="1"/>
  <c r="P514" i="1"/>
  <c r="Q514" i="1" s="1"/>
  <c r="P515" i="1"/>
  <c r="Q515" i="1" s="1"/>
  <c r="P516" i="1"/>
  <c r="Q516" i="1" s="1"/>
  <c r="P517" i="1"/>
  <c r="Q517" i="1" s="1"/>
  <c r="P518" i="1"/>
  <c r="Q518" i="1" s="1"/>
  <c r="P519" i="1"/>
  <c r="Q519" i="1" s="1"/>
  <c r="P520" i="1"/>
  <c r="Q520" i="1" s="1"/>
  <c r="P521" i="1"/>
  <c r="Q521" i="1" s="1"/>
  <c r="P522" i="1"/>
  <c r="Q522" i="1" s="1"/>
  <c r="P523" i="1"/>
  <c r="Q523" i="1" s="1"/>
  <c r="P524" i="1"/>
  <c r="Q524" i="1" s="1"/>
  <c r="P525" i="1"/>
  <c r="Q525" i="1" s="1"/>
  <c r="P526" i="1"/>
  <c r="Q526" i="1" s="1"/>
  <c r="P527" i="1"/>
  <c r="Q527" i="1" s="1"/>
  <c r="P528" i="1"/>
  <c r="Q528" i="1" s="1"/>
  <c r="P529" i="1"/>
  <c r="Q529" i="1" s="1"/>
  <c r="P530" i="1"/>
  <c r="Q530" i="1" s="1"/>
  <c r="P531" i="1"/>
  <c r="Q531" i="1" s="1"/>
  <c r="P532" i="1"/>
  <c r="Q532" i="1" s="1"/>
  <c r="P533" i="1"/>
  <c r="Q533" i="1" s="1"/>
  <c r="P534" i="1"/>
  <c r="Q534" i="1" s="1"/>
  <c r="P535" i="1"/>
  <c r="Q535" i="1" s="1"/>
  <c r="P536" i="1"/>
  <c r="Q536" i="1" s="1"/>
  <c r="P537" i="1"/>
  <c r="Q537" i="1" s="1"/>
  <c r="P538" i="1"/>
  <c r="Q538" i="1" s="1"/>
  <c r="P539" i="1"/>
  <c r="Q539" i="1" s="1"/>
  <c r="P540" i="1"/>
  <c r="Q540" i="1" s="1"/>
  <c r="P541" i="1"/>
  <c r="Q541" i="1" s="1"/>
  <c r="P542" i="1"/>
  <c r="Q542" i="1" s="1"/>
  <c r="P543" i="1"/>
  <c r="Q543" i="1" s="1"/>
  <c r="P544" i="1"/>
  <c r="Q544" i="1" s="1"/>
  <c r="P545" i="1"/>
  <c r="Q545" i="1" s="1"/>
  <c r="P546" i="1"/>
  <c r="Q546" i="1" s="1"/>
  <c r="P547" i="1"/>
  <c r="Q547" i="1" s="1"/>
  <c r="P548" i="1"/>
  <c r="Q548" i="1" s="1"/>
  <c r="P549" i="1"/>
  <c r="Q549" i="1" s="1"/>
  <c r="P550" i="1"/>
  <c r="Q550" i="1" s="1"/>
  <c r="P551" i="1"/>
  <c r="Q551" i="1" s="1"/>
  <c r="P552" i="1"/>
  <c r="Q552" i="1" s="1"/>
  <c r="P553" i="1"/>
  <c r="Q553" i="1" s="1"/>
  <c r="P554" i="1"/>
  <c r="Q554" i="1" s="1"/>
  <c r="P555" i="1"/>
  <c r="Q555" i="1" s="1"/>
  <c r="P556" i="1"/>
  <c r="Q556" i="1" s="1"/>
  <c r="P557" i="1"/>
  <c r="Q557" i="1" s="1"/>
  <c r="P558" i="1"/>
  <c r="Q558" i="1" s="1"/>
  <c r="P559" i="1"/>
  <c r="Q559" i="1" s="1"/>
  <c r="P560" i="1"/>
  <c r="Q560" i="1" s="1"/>
  <c r="P561" i="1"/>
  <c r="Q561" i="1" s="1"/>
  <c r="P562" i="1"/>
  <c r="Q562" i="1" s="1"/>
  <c r="P563" i="1"/>
  <c r="Q563" i="1" s="1"/>
  <c r="P564" i="1"/>
  <c r="Q564" i="1" s="1"/>
  <c r="P565" i="1"/>
  <c r="Q565" i="1" s="1"/>
  <c r="P566" i="1"/>
  <c r="Q566" i="1" s="1"/>
  <c r="P567" i="1"/>
  <c r="Q567" i="1" s="1"/>
  <c r="P568" i="1"/>
  <c r="Q568" i="1" s="1"/>
  <c r="P569" i="1"/>
  <c r="Q569" i="1" s="1"/>
  <c r="P570" i="1"/>
  <c r="Q570" i="1" s="1"/>
  <c r="P571" i="1"/>
  <c r="Q571" i="1" s="1"/>
  <c r="P572" i="1"/>
  <c r="Q572" i="1" s="1"/>
  <c r="P573" i="1"/>
  <c r="Q573" i="1" s="1"/>
  <c r="P574" i="1"/>
  <c r="Q574" i="1" s="1"/>
  <c r="P575" i="1"/>
  <c r="Q575" i="1" s="1"/>
  <c r="P576" i="1"/>
  <c r="Q576" i="1" s="1"/>
  <c r="P577" i="1"/>
  <c r="Q577" i="1" s="1"/>
  <c r="P578" i="1"/>
  <c r="Q578" i="1" s="1"/>
  <c r="P579" i="1"/>
  <c r="Q579" i="1" s="1"/>
  <c r="P580" i="1"/>
  <c r="Q580" i="1" s="1"/>
  <c r="P581" i="1"/>
  <c r="Q581" i="1" s="1"/>
  <c r="P582" i="1"/>
  <c r="Q582" i="1" s="1"/>
  <c r="P583" i="1"/>
  <c r="Q583" i="1" s="1"/>
  <c r="P584" i="1"/>
  <c r="Q584" i="1" s="1"/>
  <c r="P585" i="1"/>
  <c r="Q585" i="1" s="1"/>
  <c r="P586" i="1"/>
  <c r="Q586" i="1" s="1"/>
  <c r="P587" i="1"/>
  <c r="Q587" i="1" s="1"/>
  <c r="P588" i="1"/>
  <c r="Q588" i="1" s="1"/>
  <c r="P589" i="1"/>
  <c r="Q589" i="1" s="1"/>
  <c r="P590" i="1"/>
  <c r="Q590" i="1" s="1"/>
  <c r="P591" i="1"/>
  <c r="Q591" i="1" s="1"/>
  <c r="P592" i="1"/>
  <c r="Q592" i="1" s="1"/>
  <c r="P593" i="1"/>
  <c r="Q593" i="1" s="1"/>
  <c r="P594" i="1"/>
  <c r="Q594" i="1" s="1"/>
  <c r="P595" i="1"/>
  <c r="Q595" i="1" s="1"/>
  <c r="P596" i="1"/>
  <c r="Q596" i="1" s="1"/>
  <c r="P597" i="1"/>
  <c r="Q597" i="1" s="1"/>
  <c r="P598" i="1"/>
  <c r="Q598" i="1" s="1"/>
  <c r="P599" i="1"/>
  <c r="Q599" i="1" s="1"/>
  <c r="P600" i="1"/>
  <c r="Q600" i="1" s="1"/>
  <c r="P601" i="1"/>
  <c r="Q601" i="1" s="1"/>
  <c r="P602" i="1"/>
  <c r="Q602" i="1" s="1"/>
  <c r="P603" i="1"/>
  <c r="Q603" i="1" s="1"/>
  <c r="P604" i="1"/>
  <c r="Q604" i="1" s="1"/>
  <c r="P605" i="1"/>
  <c r="Q605" i="1" s="1"/>
  <c r="P606" i="1"/>
  <c r="Q606" i="1" s="1"/>
  <c r="P607" i="1"/>
  <c r="Q607" i="1" s="1"/>
  <c r="P608" i="1"/>
  <c r="Q608" i="1" s="1"/>
  <c r="P609" i="1"/>
  <c r="Q609" i="1" s="1"/>
  <c r="P610" i="1"/>
  <c r="Q610" i="1" s="1"/>
  <c r="P611" i="1"/>
  <c r="Q611" i="1" s="1"/>
  <c r="P612" i="1"/>
  <c r="Q612" i="1" s="1"/>
  <c r="P613" i="1"/>
  <c r="Q613" i="1" s="1"/>
  <c r="P614" i="1"/>
  <c r="Q614" i="1" s="1"/>
  <c r="P615" i="1"/>
  <c r="Q615" i="1" s="1"/>
  <c r="P616" i="1"/>
  <c r="Q616" i="1" s="1"/>
  <c r="P617" i="1"/>
  <c r="Q617" i="1" s="1"/>
  <c r="P618" i="1"/>
  <c r="Q618" i="1" s="1"/>
  <c r="P619" i="1"/>
  <c r="Q619" i="1" s="1"/>
  <c r="P620" i="1"/>
  <c r="Q620" i="1" s="1"/>
  <c r="P621" i="1"/>
  <c r="Q621" i="1" s="1"/>
  <c r="P622" i="1"/>
  <c r="Q622" i="1" s="1"/>
  <c r="P623" i="1"/>
  <c r="Q623" i="1" s="1"/>
  <c r="P624" i="1"/>
  <c r="Q624" i="1" s="1"/>
  <c r="P625" i="1"/>
  <c r="Q625" i="1" s="1"/>
  <c r="P626" i="1"/>
  <c r="Q626" i="1" s="1"/>
  <c r="P627" i="1"/>
  <c r="Q627" i="1" s="1"/>
  <c r="P628" i="1"/>
  <c r="Q628" i="1" s="1"/>
  <c r="P629" i="1"/>
  <c r="Q629" i="1" s="1"/>
  <c r="P630" i="1"/>
  <c r="Q630" i="1" s="1"/>
  <c r="P631" i="1"/>
  <c r="Q631" i="1" s="1"/>
  <c r="P632" i="1"/>
  <c r="Q632" i="1" s="1"/>
  <c r="P633" i="1"/>
  <c r="Q633" i="1" s="1"/>
  <c r="P634" i="1"/>
  <c r="Q634" i="1" s="1"/>
  <c r="P635" i="1"/>
  <c r="Q635" i="1" s="1"/>
  <c r="P636" i="1"/>
  <c r="Q636" i="1" s="1"/>
  <c r="P637" i="1"/>
  <c r="Q637" i="1" s="1"/>
  <c r="P638" i="1"/>
  <c r="Q638" i="1" s="1"/>
  <c r="P639" i="1"/>
  <c r="Q639" i="1" s="1"/>
  <c r="P640" i="1"/>
  <c r="Q640" i="1" s="1"/>
  <c r="P641" i="1"/>
  <c r="Q641" i="1" s="1"/>
  <c r="P642" i="1"/>
  <c r="Q642" i="1" s="1"/>
  <c r="P643" i="1"/>
  <c r="Q643" i="1" s="1"/>
  <c r="P644" i="1"/>
  <c r="Q644" i="1" s="1"/>
  <c r="P645" i="1"/>
  <c r="Q645" i="1" s="1"/>
  <c r="P646" i="1"/>
  <c r="Q646" i="1" s="1"/>
  <c r="P647" i="1"/>
  <c r="Q647" i="1" s="1"/>
  <c r="P648" i="1"/>
  <c r="Q648" i="1" s="1"/>
  <c r="P649" i="1"/>
  <c r="Q649" i="1" s="1"/>
  <c r="P650" i="1"/>
  <c r="Q650" i="1" s="1"/>
  <c r="P651" i="1"/>
  <c r="Q651" i="1" s="1"/>
  <c r="P652" i="1"/>
  <c r="Q652" i="1" s="1"/>
  <c r="P653" i="1"/>
  <c r="Q653" i="1" s="1"/>
  <c r="P654" i="1"/>
  <c r="Q654" i="1" s="1"/>
  <c r="P655" i="1"/>
  <c r="Q655" i="1" s="1"/>
  <c r="P656" i="1"/>
  <c r="Q656" i="1" s="1"/>
  <c r="P657" i="1"/>
  <c r="Q657" i="1" s="1"/>
  <c r="P658" i="1"/>
  <c r="Q658" i="1" s="1"/>
  <c r="P659" i="1"/>
  <c r="Q659" i="1" s="1"/>
  <c r="P660" i="1"/>
  <c r="Q660" i="1" s="1"/>
  <c r="P661" i="1"/>
  <c r="Q661" i="1" s="1"/>
  <c r="P662" i="1"/>
  <c r="Q662" i="1" s="1"/>
  <c r="P663" i="1"/>
  <c r="Q663" i="1" s="1"/>
  <c r="P664" i="1"/>
  <c r="Q664" i="1" s="1"/>
  <c r="P665" i="1"/>
  <c r="Q665" i="1" s="1"/>
  <c r="P666" i="1"/>
  <c r="Q666" i="1" s="1"/>
  <c r="P667" i="1"/>
  <c r="Q667" i="1" s="1"/>
  <c r="P668" i="1"/>
  <c r="Q668" i="1" s="1"/>
  <c r="P669" i="1"/>
  <c r="Q669" i="1" s="1"/>
  <c r="P670" i="1"/>
  <c r="Q670" i="1" s="1"/>
  <c r="P671" i="1"/>
  <c r="Q671" i="1" s="1"/>
  <c r="P672" i="1"/>
  <c r="Q672" i="1" s="1"/>
  <c r="P673" i="1"/>
  <c r="Q673" i="1" s="1"/>
  <c r="P674" i="1"/>
  <c r="Q674" i="1" s="1"/>
  <c r="P675" i="1"/>
  <c r="Q675" i="1" s="1"/>
  <c r="P676" i="1"/>
  <c r="Q676" i="1" s="1"/>
  <c r="P677" i="1"/>
  <c r="Q677" i="1" s="1"/>
  <c r="P678" i="1"/>
  <c r="Q678" i="1" s="1"/>
  <c r="P679" i="1"/>
  <c r="Q679" i="1" s="1"/>
  <c r="P680" i="1"/>
  <c r="Q680" i="1" s="1"/>
  <c r="P681" i="1"/>
  <c r="Q681" i="1" s="1"/>
  <c r="P682" i="1"/>
  <c r="Q682" i="1" s="1"/>
  <c r="P683" i="1"/>
  <c r="Q683" i="1" s="1"/>
  <c r="P684" i="1"/>
  <c r="Q684" i="1" s="1"/>
  <c r="P685" i="1"/>
  <c r="Q685" i="1" s="1"/>
  <c r="P686" i="1"/>
  <c r="Q686" i="1" s="1"/>
  <c r="P687" i="1"/>
  <c r="Q687" i="1" s="1"/>
  <c r="P688" i="1"/>
  <c r="Q688" i="1" s="1"/>
  <c r="P689" i="1"/>
  <c r="Q689" i="1" s="1"/>
  <c r="P690" i="1"/>
  <c r="Q690" i="1" s="1"/>
  <c r="P691" i="1"/>
  <c r="Q691" i="1" s="1"/>
  <c r="P692" i="1"/>
  <c r="Q692" i="1" s="1"/>
  <c r="P693" i="1"/>
  <c r="Q693" i="1" s="1"/>
  <c r="P694" i="1"/>
  <c r="Q694" i="1" s="1"/>
  <c r="P695" i="1"/>
  <c r="Q695" i="1" s="1"/>
  <c r="P696" i="1"/>
  <c r="Q696" i="1" s="1"/>
  <c r="P697" i="1"/>
  <c r="Q697" i="1" s="1"/>
  <c r="P698" i="1"/>
  <c r="Q698" i="1" s="1"/>
  <c r="P699" i="1"/>
  <c r="Q699" i="1" s="1"/>
  <c r="P700" i="1"/>
  <c r="Q700" i="1" s="1"/>
  <c r="P701" i="1"/>
  <c r="Q701" i="1" s="1"/>
  <c r="P702" i="1"/>
  <c r="Q702" i="1" s="1"/>
  <c r="P703" i="1"/>
  <c r="Q703" i="1" s="1"/>
  <c r="P704" i="1"/>
  <c r="Q704" i="1" s="1"/>
  <c r="P705" i="1"/>
  <c r="Q705" i="1" s="1"/>
  <c r="P706" i="1"/>
  <c r="Q706" i="1" s="1"/>
  <c r="P707" i="1"/>
  <c r="Q707" i="1" s="1"/>
  <c r="P708" i="1"/>
  <c r="Q708" i="1" s="1"/>
  <c r="P709" i="1"/>
  <c r="Q709" i="1" s="1"/>
  <c r="P710" i="1"/>
  <c r="Q710" i="1" s="1"/>
  <c r="P711" i="1"/>
  <c r="Q711" i="1" s="1"/>
  <c r="P712" i="1"/>
  <c r="Q712" i="1" s="1"/>
  <c r="P713" i="1"/>
  <c r="Q713" i="1" s="1"/>
  <c r="P714" i="1"/>
  <c r="Q714" i="1" s="1"/>
  <c r="P715" i="1"/>
  <c r="Q715" i="1" s="1"/>
  <c r="P716" i="1"/>
  <c r="Q716" i="1" s="1"/>
  <c r="P717" i="1"/>
  <c r="Q717" i="1" s="1"/>
  <c r="P718" i="1"/>
  <c r="Q718" i="1" s="1"/>
  <c r="P719" i="1"/>
  <c r="Q719" i="1" s="1"/>
  <c r="P720" i="1"/>
  <c r="Q720" i="1" s="1"/>
  <c r="P721" i="1"/>
  <c r="Q721" i="1" s="1"/>
  <c r="P722" i="1"/>
  <c r="Q722" i="1" s="1"/>
  <c r="P723" i="1"/>
  <c r="Q723" i="1" s="1"/>
  <c r="P724" i="1"/>
  <c r="Q724" i="1" s="1"/>
  <c r="P725" i="1"/>
  <c r="Q725" i="1" s="1"/>
  <c r="P726" i="1"/>
  <c r="Q726" i="1" s="1"/>
  <c r="P727" i="1"/>
  <c r="Q727" i="1" s="1"/>
  <c r="P728" i="1"/>
  <c r="Q728" i="1" s="1"/>
  <c r="P729" i="1"/>
  <c r="Q729" i="1" s="1"/>
  <c r="P730" i="1"/>
  <c r="Q730" i="1" s="1"/>
  <c r="P731" i="1"/>
  <c r="Q731" i="1" s="1"/>
  <c r="P732" i="1"/>
  <c r="Q732" i="1" s="1"/>
  <c r="P733" i="1"/>
  <c r="Q733" i="1" s="1"/>
  <c r="P734" i="1"/>
  <c r="Q734" i="1" s="1"/>
  <c r="P735" i="1"/>
  <c r="Q735" i="1" s="1"/>
  <c r="P736" i="1"/>
  <c r="Q736" i="1" s="1"/>
  <c r="P737" i="1"/>
  <c r="Q737" i="1" s="1"/>
  <c r="P738" i="1"/>
  <c r="Q738" i="1" s="1"/>
  <c r="P739" i="1"/>
  <c r="Q739" i="1" s="1"/>
  <c r="P740" i="1"/>
  <c r="Q740" i="1" s="1"/>
  <c r="P741" i="1"/>
  <c r="Q741" i="1" s="1"/>
  <c r="P742" i="1"/>
  <c r="Q742" i="1" s="1"/>
  <c r="P743" i="1"/>
  <c r="Q743" i="1" s="1"/>
  <c r="P744" i="1"/>
  <c r="Q744" i="1" s="1"/>
  <c r="P745" i="1"/>
  <c r="Q745" i="1" s="1"/>
  <c r="P746" i="1"/>
  <c r="Q746" i="1" s="1"/>
  <c r="P747" i="1"/>
  <c r="Q747" i="1" s="1"/>
  <c r="P748" i="1"/>
  <c r="Q748" i="1" s="1"/>
  <c r="P749" i="1"/>
  <c r="Q749" i="1" s="1"/>
  <c r="P750" i="1"/>
  <c r="Q750" i="1" s="1"/>
  <c r="P751" i="1"/>
  <c r="Q751" i="1" s="1"/>
  <c r="P752" i="1"/>
  <c r="Q752" i="1" s="1"/>
  <c r="P753" i="1"/>
  <c r="Q753" i="1" s="1"/>
  <c r="P754" i="1"/>
  <c r="Q754" i="1" s="1"/>
  <c r="P755" i="1"/>
  <c r="Q755" i="1" s="1"/>
  <c r="P756" i="1"/>
  <c r="Q756" i="1" s="1"/>
  <c r="P757" i="1"/>
  <c r="Q757" i="1" s="1"/>
  <c r="P758" i="1"/>
  <c r="Q758" i="1" s="1"/>
  <c r="P759" i="1"/>
  <c r="Q759" i="1" s="1"/>
  <c r="P760" i="1"/>
  <c r="Q760" i="1" s="1"/>
  <c r="P761" i="1"/>
  <c r="Q761" i="1" s="1"/>
  <c r="P762" i="1"/>
  <c r="Q762" i="1" s="1"/>
  <c r="P763" i="1"/>
  <c r="Q763" i="1" s="1"/>
  <c r="P764" i="1"/>
  <c r="Q764" i="1" s="1"/>
  <c r="P765" i="1"/>
  <c r="Q765" i="1" s="1"/>
  <c r="P766" i="1"/>
  <c r="Q766" i="1" s="1"/>
  <c r="P767" i="1"/>
  <c r="Q767" i="1" s="1"/>
  <c r="P768" i="1"/>
  <c r="Q768" i="1" s="1"/>
  <c r="P769" i="1"/>
  <c r="Q769" i="1" s="1"/>
  <c r="P770" i="1"/>
  <c r="Q770" i="1" s="1"/>
  <c r="P771" i="1"/>
  <c r="Q771" i="1" s="1"/>
  <c r="P772" i="1"/>
  <c r="Q772" i="1" s="1"/>
  <c r="P773" i="1"/>
  <c r="Q773" i="1" s="1"/>
  <c r="P774" i="1"/>
  <c r="Q774" i="1" s="1"/>
  <c r="P775" i="1"/>
  <c r="Q775" i="1" s="1"/>
  <c r="P776" i="1"/>
  <c r="Q776" i="1" s="1"/>
  <c r="P777" i="1"/>
  <c r="Q777" i="1" s="1"/>
  <c r="P778" i="1"/>
  <c r="Q778" i="1" s="1"/>
  <c r="P779" i="1"/>
  <c r="Q779" i="1" s="1"/>
  <c r="P780" i="1"/>
  <c r="Q780" i="1" s="1"/>
  <c r="P781" i="1"/>
  <c r="Q781" i="1" s="1"/>
  <c r="P782" i="1"/>
  <c r="Q782" i="1" s="1"/>
  <c r="P783" i="1"/>
  <c r="Q783" i="1" s="1"/>
  <c r="P784" i="1"/>
  <c r="Q784" i="1" s="1"/>
  <c r="P785" i="1"/>
  <c r="Q785" i="1" s="1"/>
  <c r="P786" i="1"/>
  <c r="Q786" i="1" s="1"/>
  <c r="P787" i="1"/>
  <c r="Q787" i="1" s="1"/>
  <c r="P788" i="1"/>
  <c r="Q788" i="1" s="1"/>
  <c r="P789" i="1"/>
  <c r="Q789" i="1" s="1"/>
  <c r="P790" i="1"/>
  <c r="Q790" i="1" s="1"/>
  <c r="P791" i="1"/>
  <c r="Q791" i="1" s="1"/>
  <c r="P792" i="1"/>
  <c r="Q792" i="1" s="1"/>
  <c r="P793" i="1"/>
  <c r="Q793" i="1" s="1"/>
  <c r="P794" i="1"/>
  <c r="Q794" i="1" s="1"/>
  <c r="P795" i="1"/>
  <c r="Q795" i="1" s="1"/>
  <c r="P796" i="1"/>
  <c r="Q796" i="1" s="1"/>
  <c r="P797" i="1"/>
  <c r="Q797" i="1" s="1"/>
  <c r="P798" i="1"/>
  <c r="Q798" i="1" s="1"/>
  <c r="P799" i="1"/>
  <c r="Q799" i="1" s="1"/>
  <c r="P800" i="1"/>
  <c r="Q800" i="1" s="1"/>
  <c r="P801" i="1"/>
  <c r="Q801" i="1" s="1"/>
  <c r="P802" i="1"/>
  <c r="Q802" i="1" s="1"/>
  <c r="P803" i="1"/>
  <c r="Q803" i="1" s="1"/>
  <c r="P804" i="1"/>
  <c r="Q804" i="1" s="1"/>
  <c r="P805" i="1"/>
  <c r="Q805" i="1" s="1"/>
  <c r="P806" i="1"/>
  <c r="Q806" i="1" s="1"/>
  <c r="P807" i="1"/>
  <c r="Q807" i="1" s="1"/>
  <c r="P808" i="1"/>
  <c r="Q808" i="1" s="1"/>
  <c r="P809" i="1"/>
  <c r="Q809" i="1" s="1"/>
  <c r="P810" i="1"/>
  <c r="Q810" i="1" s="1"/>
  <c r="P811" i="1"/>
  <c r="Q811" i="1" s="1"/>
  <c r="P812" i="1"/>
  <c r="Q812" i="1" s="1"/>
  <c r="P813" i="1"/>
  <c r="Q813" i="1" s="1"/>
  <c r="P814" i="1"/>
  <c r="Q814" i="1" s="1"/>
  <c r="P815" i="1"/>
  <c r="Q815" i="1" s="1"/>
  <c r="P816" i="1"/>
  <c r="Q816" i="1" s="1"/>
  <c r="P817" i="1"/>
  <c r="Q817" i="1" s="1"/>
  <c r="P818" i="1"/>
  <c r="Q818" i="1" s="1"/>
  <c r="P819" i="1"/>
  <c r="Q819" i="1" s="1"/>
  <c r="P820" i="1"/>
  <c r="Q820" i="1" s="1"/>
  <c r="P821" i="1"/>
  <c r="Q821" i="1" s="1"/>
  <c r="P822" i="1"/>
  <c r="Q822" i="1" s="1"/>
  <c r="P823" i="1"/>
  <c r="Q823" i="1" s="1"/>
  <c r="P824" i="1"/>
  <c r="Q824" i="1" s="1"/>
  <c r="P825" i="1"/>
  <c r="Q825" i="1" s="1"/>
  <c r="P826" i="1"/>
  <c r="Q826" i="1" s="1"/>
  <c r="P827" i="1"/>
  <c r="Q827" i="1" s="1"/>
  <c r="P828" i="1"/>
  <c r="Q828" i="1" s="1"/>
  <c r="P829" i="1"/>
  <c r="Q829" i="1" s="1"/>
  <c r="P830" i="1"/>
  <c r="Q830" i="1" s="1"/>
  <c r="P831" i="1"/>
  <c r="Q831" i="1" s="1"/>
  <c r="P832" i="1"/>
  <c r="Q832" i="1" s="1"/>
  <c r="P833" i="1"/>
  <c r="Q833" i="1" s="1"/>
  <c r="P834" i="1"/>
  <c r="Q834" i="1" s="1"/>
  <c r="P835" i="1"/>
  <c r="Q835" i="1" s="1"/>
  <c r="P836" i="1"/>
  <c r="Q836" i="1" s="1"/>
  <c r="P837" i="1"/>
  <c r="Q837" i="1" s="1"/>
  <c r="P838" i="1"/>
  <c r="Q838" i="1" s="1"/>
  <c r="P839" i="1"/>
  <c r="Q839" i="1" s="1"/>
  <c r="P840" i="1"/>
  <c r="Q840" i="1" s="1"/>
  <c r="P841" i="1"/>
  <c r="Q841" i="1" s="1"/>
  <c r="P842" i="1"/>
  <c r="Q842" i="1" s="1"/>
  <c r="P843" i="1"/>
  <c r="Q843" i="1" s="1"/>
  <c r="P844" i="1"/>
  <c r="Q844" i="1" s="1"/>
  <c r="P845" i="1"/>
  <c r="Q845" i="1" s="1"/>
  <c r="P846" i="1"/>
  <c r="Q846" i="1" s="1"/>
  <c r="P847" i="1"/>
  <c r="Q847" i="1" s="1"/>
  <c r="P848" i="1"/>
  <c r="Q848" i="1" s="1"/>
  <c r="P849" i="1"/>
  <c r="Q849" i="1" s="1"/>
  <c r="P850" i="1"/>
  <c r="Q850" i="1" s="1"/>
  <c r="P851" i="1"/>
  <c r="Q851" i="1" s="1"/>
  <c r="P852" i="1"/>
  <c r="Q852" i="1" s="1"/>
  <c r="P853" i="1"/>
  <c r="Q853" i="1" s="1"/>
  <c r="P854" i="1"/>
  <c r="Q854" i="1" s="1"/>
  <c r="P855" i="1"/>
  <c r="Q855" i="1" s="1"/>
  <c r="P856" i="1"/>
  <c r="Q856" i="1" s="1"/>
  <c r="P857" i="1"/>
  <c r="Q857" i="1" s="1"/>
  <c r="P858" i="1"/>
  <c r="Q858" i="1" s="1"/>
  <c r="P859" i="1"/>
  <c r="Q859" i="1" s="1"/>
  <c r="P860" i="1"/>
  <c r="Q860" i="1" s="1"/>
  <c r="P861" i="1"/>
  <c r="Q861" i="1" s="1"/>
  <c r="P862" i="1"/>
  <c r="Q862" i="1" s="1"/>
  <c r="P863" i="1"/>
  <c r="Q863" i="1" s="1"/>
  <c r="P864" i="1"/>
  <c r="Q864" i="1" s="1"/>
  <c r="P865" i="1"/>
  <c r="Q865" i="1" s="1"/>
  <c r="P866" i="1"/>
  <c r="Q866" i="1" s="1"/>
  <c r="P867" i="1"/>
  <c r="Q867" i="1" s="1"/>
  <c r="P868" i="1"/>
  <c r="Q868" i="1" s="1"/>
  <c r="P869" i="1"/>
  <c r="Q869" i="1" s="1"/>
  <c r="P870" i="1"/>
  <c r="Q870" i="1" s="1"/>
  <c r="P871" i="1"/>
  <c r="Q871" i="1" s="1"/>
  <c r="P872" i="1"/>
  <c r="Q872" i="1" s="1"/>
  <c r="P873" i="1"/>
  <c r="Q873" i="1" s="1"/>
  <c r="P874" i="1"/>
  <c r="Q874" i="1" s="1"/>
  <c r="P875" i="1"/>
  <c r="Q875" i="1" s="1"/>
  <c r="P876" i="1"/>
  <c r="Q876" i="1" s="1"/>
  <c r="P877" i="1"/>
  <c r="Q877" i="1" s="1"/>
  <c r="P878" i="1"/>
  <c r="Q878" i="1" s="1"/>
  <c r="P879" i="1"/>
  <c r="Q879" i="1" s="1"/>
  <c r="P880" i="1"/>
  <c r="Q880" i="1" s="1"/>
  <c r="P881" i="1"/>
  <c r="Q881" i="1" s="1"/>
  <c r="P882" i="1"/>
  <c r="Q882" i="1" s="1"/>
  <c r="P883" i="1"/>
  <c r="Q883" i="1" s="1"/>
  <c r="P884" i="1"/>
  <c r="Q884" i="1" s="1"/>
  <c r="P885" i="1"/>
  <c r="Q885" i="1" s="1"/>
  <c r="P886" i="1"/>
  <c r="Q886" i="1" s="1"/>
  <c r="P887" i="1"/>
  <c r="Q887" i="1" s="1"/>
  <c r="P888" i="1"/>
  <c r="Q888" i="1" s="1"/>
  <c r="P889" i="1"/>
  <c r="Q889" i="1" s="1"/>
  <c r="P890" i="1"/>
  <c r="Q890" i="1" s="1"/>
  <c r="P891" i="1"/>
  <c r="Q891" i="1" s="1"/>
  <c r="P892" i="1"/>
  <c r="Q892" i="1" s="1"/>
  <c r="P893" i="1"/>
  <c r="Q893" i="1" s="1"/>
  <c r="P894" i="1"/>
  <c r="Q894" i="1" s="1"/>
  <c r="P895" i="1"/>
  <c r="Q895" i="1" s="1"/>
  <c r="P896" i="1"/>
  <c r="Q896" i="1" s="1"/>
  <c r="P897" i="1"/>
  <c r="Q897" i="1" s="1"/>
  <c r="P898" i="1"/>
  <c r="Q898" i="1" s="1"/>
  <c r="P899" i="1"/>
  <c r="Q899" i="1" s="1"/>
  <c r="P900" i="1"/>
  <c r="Q900" i="1" s="1"/>
  <c r="P901" i="1"/>
  <c r="Q901" i="1" s="1"/>
  <c r="P902" i="1"/>
  <c r="Q902" i="1" s="1"/>
  <c r="P903" i="1"/>
  <c r="Q903" i="1" s="1"/>
  <c r="P904" i="1"/>
  <c r="Q904" i="1" s="1"/>
  <c r="P905" i="1"/>
  <c r="Q905" i="1" s="1"/>
  <c r="P906" i="1"/>
  <c r="Q906" i="1" s="1"/>
  <c r="P907" i="1"/>
  <c r="Q907" i="1" s="1"/>
  <c r="P908" i="1"/>
  <c r="Q908" i="1" s="1"/>
  <c r="P909" i="1"/>
  <c r="Q909" i="1" s="1"/>
  <c r="P910" i="1"/>
  <c r="Q910" i="1" s="1"/>
  <c r="P911" i="1"/>
  <c r="Q911" i="1" s="1"/>
  <c r="P912" i="1"/>
  <c r="Q912" i="1" s="1"/>
  <c r="P913" i="1"/>
  <c r="Q913" i="1" s="1"/>
  <c r="P914" i="1"/>
  <c r="Q914" i="1" s="1"/>
  <c r="P915" i="1"/>
  <c r="Q915" i="1" s="1"/>
  <c r="P916" i="1"/>
  <c r="Q916" i="1" s="1"/>
  <c r="P917" i="1"/>
  <c r="Q917" i="1" s="1"/>
  <c r="P918" i="1"/>
  <c r="Q918" i="1" s="1"/>
  <c r="P919" i="1"/>
  <c r="Q919" i="1" s="1"/>
  <c r="P920" i="1"/>
  <c r="Q920" i="1" s="1"/>
  <c r="P921" i="1"/>
  <c r="Q921" i="1" s="1"/>
  <c r="P922" i="1"/>
  <c r="Q922" i="1" s="1"/>
  <c r="P923" i="1"/>
  <c r="Q923" i="1" s="1"/>
  <c r="P924" i="1"/>
  <c r="Q924" i="1" s="1"/>
  <c r="P925" i="1"/>
  <c r="Q925" i="1" s="1"/>
  <c r="P926" i="1"/>
  <c r="Q926" i="1" s="1"/>
  <c r="P927" i="1"/>
  <c r="Q927" i="1" s="1"/>
  <c r="P928" i="1"/>
  <c r="Q928" i="1" s="1"/>
  <c r="P929" i="1"/>
  <c r="Q929" i="1" s="1"/>
  <c r="P930" i="1"/>
  <c r="Q930" i="1" s="1"/>
  <c r="P931" i="1"/>
  <c r="Q931" i="1" s="1"/>
  <c r="P932" i="1"/>
  <c r="Q932" i="1" s="1"/>
  <c r="P933" i="1"/>
  <c r="Q933" i="1" s="1"/>
  <c r="P934" i="1"/>
  <c r="Q934" i="1" s="1"/>
  <c r="P935" i="1"/>
  <c r="Q935" i="1" s="1"/>
  <c r="P936" i="1"/>
  <c r="Q936" i="1" s="1"/>
  <c r="P937" i="1"/>
  <c r="Q937" i="1" s="1"/>
  <c r="P938" i="1"/>
  <c r="Q938" i="1" s="1"/>
  <c r="P939" i="1"/>
  <c r="Q939" i="1" s="1"/>
  <c r="P940" i="1"/>
  <c r="Q940" i="1" s="1"/>
  <c r="P941" i="1"/>
  <c r="Q941" i="1" s="1"/>
  <c r="P942" i="1"/>
  <c r="Q942" i="1" s="1"/>
  <c r="P943" i="1"/>
  <c r="Q943" i="1" s="1"/>
  <c r="P944" i="1"/>
  <c r="Q944" i="1" s="1"/>
  <c r="P945" i="1"/>
  <c r="Q945" i="1" s="1"/>
  <c r="P946" i="1"/>
  <c r="Q946" i="1" s="1"/>
  <c r="P947" i="1"/>
  <c r="Q947" i="1" s="1"/>
  <c r="P948" i="1"/>
  <c r="Q948" i="1" s="1"/>
  <c r="P949" i="1"/>
  <c r="Q949" i="1" s="1"/>
  <c r="P950" i="1"/>
  <c r="Q950" i="1" s="1"/>
  <c r="P951" i="1"/>
  <c r="Q951" i="1" s="1"/>
  <c r="P952" i="1"/>
  <c r="Q952" i="1" s="1"/>
  <c r="P953" i="1"/>
  <c r="Q953" i="1" s="1"/>
  <c r="P954" i="1"/>
  <c r="Q954" i="1" s="1"/>
  <c r="P955" i="1"/>
  <c r="Q955" i="1" s="1"/>
  <c r="P956" i="1"/>
  <c r="Q956" i="1" s="1"/>
  <c r="P957" i="1"/>
  <c r="Q957" i="1" s="1"/>
  <c r="P958" i="1"/>
  <c r="Q958" i="1" s="1"/>
  <c r="P959" i="1"/>
  <c r="Q959" i="1" s="1"/>
  <c r="P960" i="1"/>
  <c r="Q960" i="1" s="1"/>
  <c r="P961" i="1"/>
  <c r="Q961" i="1" s="1"/>
  <c r="P962" i="1"/>
  <c r="Q962" i="1" s="1"/>
  <c r="P963" i="1"/>
  <c r="Q963" i="1" s="1"/>
  <c r="P964" i="1"/>
  <c r="Q964" i="1" s="1"/>
  <c r="P965" i="1"/>
  <c r="Q965" i="1" s="1"/>
  <c r="P966" i="1"/>
  <c r="Q966" i="1" s="1"/>
  <c r="P967" i="1"/>
  <c r="Q967" i="1" s="1"/>
  <c r="P968" i="1"/>
  <c r="Q968" i="1" s="1"/>
  <c r="P969" i="1"/>
  <c r="Q969" i="1" s="1"/>
  <c r="P970" i="1"/>
  <c r="Q970" i="1" s="1"/>
  <c r="P971" i="1"/>
  <c r="Q971" i="1" s="1"/>
  <c r="P972" i="1"/>
  <c r="Q972" i="1" s="1"/>
  <c r="P973" i="1"/>
  <c r="Q973" i="1" s="1"/>
  <c r="P974" i="1"/>
  <c r="Q974" i="1" s="1"/>
  <c r="P975" i="1"/>
  <c r="Q975" i="1" s="1"/>
  <c r="P976" i="1"/>
  <c r="Q976" i="1" s="1"/>
  <c r="P977" i="1"/>
  <c r="Q977" i="1" s="1"/>
  <c r="P978" i="1"/>
  <c r="Q978" i="1" s="1"/>
  <c r="P979" i="1"/>
  <c r="Q979" i="1" s="1"/>
  <c r="P980" i="1"/>
  <c r="Q980" i="1" s="1"/>
  <c r="P981" i="1"/>
  <c r="Q981" i="1" s="1"/>
  <c r="P982" i="1"/>
  <c r="Q982" i="1" s="1"/>
  <c r="P983" i="1"/>
  <c r="Q983" i="1" s="1"/>
  <c r="P984" i="1"/>
  <c r="Q984" i="1" s="1"/>
  <c r="P985" i="1"/>
  <c r="Q985" i="1" s="1"/>
  <c r="P986" i="1"/>
  <c r="Q986" i="1" s="1"/>
  <c r="P987" i="1"/>
  <c r="Q987" i="1" s="1"/>
  <c r="P988" i="1"/>
  <c r="Q988" i="1" s="1"/>
  <c r="P989" i="1"/>
  <c r="Q989" i="1" s="1"/>
  <c r="P990" i="1"/>
  <c r="Q990" i="1" s="1"/>
  <c r="P991" i="1"/>
  <c r="Q991" i="1" s="1"/>
  <c r="P992" i="1"/>
  <c r="Q992" i="1" s="1"/>
  <c r="P993" i="1"/>
  <c r="Q993" i="1" s="1"/>
  <c r="P994" i="1"/>
  <c r="Q994" i="1" s="1"/>
  <c r="P995" i="1"/>
  <c r="Q995" i="1" s="1"/>
  <c r="P996" i="1"/>
  <c r="Q996" i="1" s="1"/>
  <c r="P997" i="1"/>
  <c r="Q997" i="1" s="1"/>
  <c r="P998" i="1"/>
  <c r="Q998" i="1" s="1"/>
  <c r="P999" i="1"/>
  <c r="Q999" i="1" s="1"/>
  <c r="P1000" i="1"/>
  <c r="Q1000" i="1" s="1"/>
  <c r="P1001" i="1"/>
  <c r="Q1001" i="1" s="1"/>
  <c r="P1002" i="1"/>
  <c r="Q1002" i="1" s="1"/>
  <c r="P1003" i="1"/>
  <c r="Q1003" i="1" s="1"/>
  <c r="P1004" i="1"/>
  <c r="Q1004" i="1" s="1"/>
  <c r="P1005" i="1"/>
  <c r="Q1005" i="1" s="1"/>
  <c r="P1006" i="1"/>
  <c r="Q1006" i="1" s="1"/>
  <c r="P1007" i="1"/>
  <c r="Q1007" i="1" s="1"/>
  <c r="P1008" i="1"/>
  <c r="Q1008" i="1" s="1"/>
  <c r="P1009" i="1"/>
  <c r="Q1009" i="1" s="1"/>
  <c r="P1010" i="1"/>
  <c r="Q1010" i="1" s="1"/>
  <c r="P1011" i="1"/>
  <c r="Q1011" i="1" s="1"/>
  <c r="P1012" i="1"/>
  <c r="Q1012" i="1" s="1"/>
  <c r="P1013" i="1"/>
  <c r="Q1013" i="1" s="1"/>
  <c r="P1014" i="1"/>
  <c r="Q1014" i="1" s="1"/>
  <c r="P1015" i="1"/>
  <c r="Q1015" i="1" s="1"/>
  <c r="P1016" i="1"/>
  <c r="Q1016" i="1" s="1"/>
  <c r="P1017" i="1"/>
  <c r="Q1017" i="1" s="1"/>
  <c r="P1018" i="1"/>
  <c r="Q1018" i="1" s="1"/>
  <c r="P1019" i="1"/>
  <c r="Q1019" i="1" s="1"/>
  <c r="P1020" i="1"/>
  <c r="Q1020" i="1" s="1"/>
  <c r="P1021" i="1"/>
  <c r="Q1021" i="1" s="1"/>
  <c r="P1022" i="1"/>
  <c r="Q1022" i="1" s="1"/>
  <c r="P1023" i="1"/>
  <c r="Q1023" i="1" s="1"/>
  <c r="P1024" i="1"/>
  <c r="Q1024" i="1" s="1"/>
  <c r="P1025" i="1"/>
  <c r="Q1025" i="1" s="1"/>
  <c r="P1026" i="1"/>
  <c r="Q1026" i="1" s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  <c r="M1002" i="1"/>
  <c r="N1002" i="1" s="1"/>
  <c r="M1003" i="1"/>
  <c r="N1003" i="1" s="1"/>
  <c r="M1004" i="1"/>
  <c r="N1004" i="1" s="1"/>
  <c r="M1005" i="1"/>
  <c r="N1005" i="1" s="1"/>
  <c r="M1006" i="1"/>
  <c r="N1006" i="1" s="1"/>
  <c r="M1007" i="1"/>
  <c r="N1007" i="1" s="1"/>
  <c r="M1008" i="1"/>
  <c r="N1008" i="1" s="1"/>
  <c r="M1009" i="1"/>
  <c r="N1009" i="1" s="1"/>
  <c r="M1010" i="1"/>
  <c r="N1010" i="1" s="1"/>
  <c r="M1011" i="1"/>
  <c r="N1011" i="1" s="1"/>
  <c r="M1012" i="1"/>
  <c r="N1012" i="1" s="1"/>
  <c r="M1013" i="1"/>
  <c r="N1013" i="1" s="1"/>
  <c r="M1014" i="1"/>
  <c r="N1014" i="1" s="1"/>
  <c r="M1015" i="1"/>
  <c r="N1015" i="1" s="1"/>
  <c r="M1016" i="1"/>
  <c r="N1016" i="1" s="1"/>
  <c r="M1017" i="1"/>
  <c r="N1017" i="1" s="1"/>
  <c r="M1018" i="1"/>
  <c r="N1018" i="1" s="1"/>
  <c r="M1019" i="1"/>
  <c r="N1019" i="1" s="1"/>
  <c r="M1020" i="1"/>
  <c r="N1020" i="1" s="1"/>
  <c r="M1021" i="1"/>
  <c r="N1021" i="1" s="1"/>
  <c r="M1022" i="1"/>
  <c r="N1022" i="1" s="1"/>
  <c r="M1023" i="1"/>
  <c r="N1023" i="1" s="1"/>
  <c r="M1024" i="1"/>
  <c r="N1024" i="1" s="1"/>
  <c r="M1025" i="1"/>
  <c r="N1025" i="1" s="1"/>
  <c r="M1026" i="1"/>
  <c r="N1026" i="1" s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K383" i="1" s="1"/>
  <c r="J384" i="1"/>
  <c r="K384" i="1" s="1"/>
  <c r="J385" i="1"/>
  <c r="K385" i="1" s="1"/>
  <c r="J386" i="1"/>
  <c r="K386" i="1" s="1"/>
  <c r="J387" i="1"/>
  <c r="K387" i="1" s="1"/>
  <c r="J388" i="1"/>
  <c r="K388" i="1" s="1"/>
  <c r="J389" i="1"/>
  <c r="K389" i="1" s="1"/>
  <c r="J390" i="1"/>
  <c r="K390" i="1" s="1"/>
  <c r="J391" i="1"/>
  <c r="K391" i="1" s="1"/>
  <c r="J392" i="1"/>
  <c r="K392" i="1" s="1"/>
  <c r="J393" i="1"/>
  <c r="K393" i="1" s="1"/>
  <c r="J394" i="1"/>
  <c r="K394" i="1" s="1"/>
  <c r="J395" i="1"/>
  <c r="K395" i="1" s="1"/>
  <c r="J396" i="1"/>
  <c r="K396" i="1" s="1"/>
  <c r="J397" i="1"/>
  <c r="K397" i="1" s="1"/>
  <c r="J398" i="1"/>
  <c r="K398" i="1" s="1"/>
  <c r="J399" i="1"/>
  <c r="K399" i="1" s="1"/>
  <c r="J400" i="1"/>
  <c r="K400" i="1" s="1"/>
  <c r="J401" i="1"/>
  <c r="K401" i="1" s="1"/>
  <c r="J402" i="1"/>
  <c r="K402" i="1" s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K408" i="1" s="1"/>
  <c r="J409" i="1"/>
  <c r="K409" i="1" s="1"/>
  <c r="J410" i="1"/>
  <c r="K410" i="1" s="1"/>
  <c r="J411" i="1"/>
  <c r="K411" i="1" s="1"/>
  <c r="J412" i="1"/>
  <c r="K412" i="1" s="1"/>
  <c r="J413" i="1"/>
  <c r="K413" i="1" s="1"/>
  <c r="J414" i="1"/>
  <c r="K414" i="1" s="1"/>
  <c r="J415" i="1"/>
  <c r="K415" i="1" s="1"/>
  <c r="J416" i="1"/>
  <c r="K416" i="1" s="1"/>
  <c r="J417" i="1"/>
  <c r="K417" i="1" s="1"/>
  <c r="J418" i="1"/>
  <c r="K418" i="1" s="1"/>
  <c r="J419" i="1"/>
  <c r="K419" i="1" s="1"/>
  <c r="J420" i="1"/>
  <c r="K420" i="1" s="1"/>
  <c r="J421" i="1"/>
  <c r="K421" i="1" s="1"/>
  <c r="J422" i="1"/>
  <c r="K422" i="1" s="1"/>
  <c r="J423" i="1"/>
  <c r="K423" i="1" s="1"/>
  <c r="J424" i="1"/>
  <c r="K424" i="1" s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1" i="1"/>
  <c r="K461" i="1" s="1"/>
  <c r="J462" i="1"/>
  <c r="K462" i="1" s="1"/>
  <c r="J463" i="1"/>
  <c r="K463" i="1" s="1"/>
  <c r="J464" i="1"/>
  <c r="K464" i="1" s="1"/>
  <c r="J465" i="1"/>
  <c r="K465" i="1" s="1"/>
  <c r="J466" i="1"/>
  <c r="K466" i="1" s="1"/>
  <c r="J467" i="1"/>
  <c r="K467" i="1" s="1"/>
  <c r="J468" i="1"/>
  <c r="K468" i="1" s="1"/>
  <c r="J469" i="1"/>
  <c r="K469" i="1" s="1"/>
  <c r="J470" i="1"/>
  <c r="K470" i="1" s="1"/>
  <c r="J471" i="1"/>
  <c r="K471" i="1" s="1"/>
  <c r="J472" i="1"/>
  <c r="K472" i="1" s="1"/>
  <c r="J473" i="1"/>
  <c r="K473" i="1" s="1"/>
  <c r="J474" i="1"/>
  <c r="K474" i="1" s="1"/>
  <c r="J475" i="1"/>
  <c r="K475" i="1" s="1"/>
  <c r="J476" i="1"/>
  <c r="K476" i="1" s="1"/>
  <c r="J477" i="1"/>
  <c r="K477" i="1" s="1"/>
  <c r="J478" i="1"/>
  <c r="K478" i="1" s="1"/>
  <c r="J479" i="1"/>
  <c r="K479" i="1" s="1"/>
  <c r="J480" i="1"/>
  <c r="K480" i="1" s="1"/>
  <c r="J481" i="1"/>
  <c r="K481" i="1" s="1"/>
  <c r="J482" i="1"/>
  <c r="K482" i="1" s="1"/>
  <c r="J483" i="1"/>
  <c r="K483" i="1" s="1"/>
  <c r="J484" i="1"/>
  <c r="K484" i="1" s="1"/>
  <c r="J485" i="1"/>
  <c r="K485" i="1" s="1"/>
  <c r="J486" i="1"/>
  <c r="K486" i="1" s="1"/>
  <c r="J487" i="1"/>
  <c r="K487" i="1" s="1"/>
  <c r="J488" i="1"/>
  <c r="K488" i="1" s="1"/>
  <c r="J489" i="1"/>
  <c r="K489" i="1" s="1"/>
  <c r="J490" i="1"/>
  <c r="K490" i="1" s="1"/>
  <c r="J491" i="1"/>
  <c r="K491" i="1" s="1"/>
  <c r="J492" i="1"/>
  <c r="K492" i="1" s="1"/>
  <c r="J493" i="1"/>
  <c r="K493" i="1" s="1"/>
  <c r="J494" i="1"/>
  <c r="K494" i="1" s="1"/>
  <c r="J495" i="1"/>
  <c r="K495" i="1" s="1"/>
  <c r="J496" i="1"/>
  <c r="K496" i="1" s="1"/>
  <c r="J497" i="1"/>
  <c r="K497" i="1" s="1"/>
  <c r="J498" i="1"/>
  <c r="K498" i="1" s="1"/>
  <c r="J499" i="1"/>
  <c r="K499" i="1" s="1"/>
  <c r="J500" i="1"/>
  <c r="K500" i="1" s="1"/>
  <c r="J501" i="1"/>
  <c r="K501" i="1" s="1"/>
  <c r="J502" i="1"/>
  <c r="K502" i="1" s="1"/>
  <c r="J503" i="1"/>
  <c r="K503" i="1" s="1"/>
  <c r="J504" i="1"/>
  <c r="K504" i="1" s="1"/>
  <c r="J505" i="1"/>
  <c r="K505" i="1" s="1"/>
  <c r="J506" i="1"/>
  <c r="K506" i="1" s="1"/>
  <c r="J507" i="1"/>
  <c r="K507" i="1" s="1"/>
  <c r="J508" i="1"/>
  <c r="K508" i="1" s="1"/>
  <c r="J509" i="1"/>
  <c r="K509" i="1" s="1"/>
  <c r="J510" i="1"/>
  <c r="K510" i="1" s="1"/>
  <c r="J511" i="1"/>
  <c r="K511" i="1" s="1"/>
  <c r="J512" i="1"/>
  <c r="K512" i="1" s="1"/>
  <c r="J513" i="1"/>
  <c r="K513" i="1" s="1"/>
  <c r="J514" i="1"/>
  <c r="K514" i="1" s="1"/>
  <c r="J515" i="1"/>
  <c r="K515" i="1" s="1"/>
  <c r="J516" i="1"/>
  <c r="K516" i="1" s="1"/>
  <c r="J517" i="1"/>
  <c r="K517" i="1" s="1"/>
  <c r="J518" i="1"/>
  <c r="K518" i="1" s="1"/>
  <c r="J519" i="1"/>
  <c r="K519" i="1" s="1"/>
  <c r="J520" i="1"/>
  <c r="K520" i="1" s="1"/>
  <c r="J521" i="1"/>
  <c r="K521" i="1" s="1"/>
  <c r="J522" i="1"/>
  <c r="K522" i="1" s="1"/>
  <c r="J523" i="1"/>
  <c r="K523" i="1" s="1"/>
  <c r="J524" i="1"/>
  <c r="K524" i="1" s="1"/>
  <c r="J525" i="1"/>
  <c r="K525" i="1" s="1"/>
  <c r="J526" i="1"/>
  <c r="K526" i="1" s="1"/>
  <c r="J527" i="1"/>
  <c r="K527" i="1" s="1"/>
  <c r="J528" i="1"/>
  <c r="K528" i="1" s="1"/>
  <c r="J529" i="1"/>
  <c r="K529" i="1" s="1"/>
  <c r="J530" i="1"/>
  <c r="K530" i="1" s="1"/>
  <c r="J531" i="1"/>
  <c r="K531" i="1" s="1"/>
  <c r="J532" i="1"/>
  <c r="K532" i="1" s="1"/>
  <c r="J533" i="1"/>
  <c r="K533" i="1" s="1"/>
  <c r="J534" i="1"/>
  <c r="K534" i="1" s="1"/>
  <c r="J535" i="1"/>
  <c r="K535" i="1" s="1"/>
  <c r="J536" i="1"/>
  <c r="K536" i="1" s="1"/>
  <c r="J537" i="1"/>
  <c r="K537" i="1" s="1"/>
  <c r="J538" i="1"/>
  <c r="K538" i="1" s="1"/>
  <c r="J539" i="1"/>
  <c r="K539" i="1" s="1"/>
  <c r="J540" i="1"/>
  <c r="K540" i="1" s="1"/>
  <c r="J541" i="1"/>
  <c r="K541" i="1" s="1"/>
  <c r="J542" i="1"/>
  <c r="K542" i="1" s="1"/>
  <c r="J543" i="1"/>
  <c r="K543" i="1" s="1"/>
  <c r="J544" i="1"/>
  <c r="K544" i="1" s="1"/>
  <c r="J545" i="1"/>
  <c r="K545" i="1" s="1"/>
  <c r="J546" i="1"/>
  <c r="K546" i="1" s="1"/>
  <c r="J547" i="1"/>
  <c r="K547" i="1" s="1"/>
  <c r="J548" i="1"/>
  <c r="K548" i="1" s="1"/>
  <c r="J549" i="1"/>
  <c r="K549" i="1" s="1"/>
  <c r="J550" i="1"/>
  <c r="K550" i="1" s="1"/>
  <c r="J551" i="1"/>
  <c r="K551" i="1" s="1"/>
  <c r="J552" i="1"/>
  <c r="K552" i="1" s="1"/>
  <c r="J553" i="1"/>
  <c r="K553" i="1" s="1"/>
  <c r="J554" i="1"/>
  <c r="K554" i="1" s="1"/>
  <c r="J555" i="1"/>
  <c r="K555" i="1" s="1"/>
  <c r="J556" i="1"/>
  <c r="K556" i="1" s="1"/>
  <c r="J557" i="1"/>
  <c r="K557" i="1" s="1"/>
  <c r="J558" i="1"/>
  <c r="K558" i="1" s="1"/>
  <c r="J559" i="1"/>
  <c r="K559" i="1" s="1"/>
  <c r="J560" i="1"/>
  <c r="K560" i="1" s="1"/>
  <c r="J561" i="1"/>
  <c r="K561" i="1" s="1"/>
  <c r="J562" i="1"/>
  <c r="K562" i="1" s="1"/>
  <c r="J563" i="1"/>
  <c r="K563" i="1" s="1"/>
  <c r="J564" i="1"/>
  <c r="K564" i="1" s="1"/>
  <c r="J565" i="1"/>
  <c r="K565" i="1" s="1"/>
  <c r="J566" i="1"/>
  <c r="K566" i="1" s="1"/>
  <c r="J567" i="1"/>
  <c r="K567" i="1" s="1"/>
  <c r="J568" i="1"/>
  <c r="K568" i="1" s="1"/>
  <c r="J569" i="1"/>
  <c r="K569" i="1" s="1"/>
  <c r="J570" i="1"/>
  <c r="K570" i="1" s="1"/>
  <c r="J571" i="1"/>
  <c r="K571" i="1" s="1"/>
  <c r="J572" i="1"/>
  <c r="K572" i="1" s="1"/>
  <c r="J573" i="1"/>
  <c r="K573" i="1" s="1"/>
  <c r="J574" i="1"/>
  <c r="K574" i="1" s="1"/>
  <c r="J575" i="1"/>
  <c r="K575" i="1" s="1"/>
  <c r="J576" i="1"/>
  <c r="K576" i="1" s="1"/>
  <c r="J577" i="1"/>
  <c r="K577" i="1" s="1"/>
  <c r="J578" i="1"/>
  <c r="K578" i="1" s="1"/>
  <c r="J579" i="1"/>
  <c r="K579" i="1" s="1"/>
  <c r="J580" i="1"/>
  <c r="K580" i="1" s="1"/>
  <c r="J581" i="1"/>
  <c r="K581" i="1" s="1"/>
  <c r="J582" i="1"/>
  <c r="K582" i="1" s="1"/>
  <c r="J583" i="1"/>
  <c r="K583" i="1" s="1"/>
  <c r="J584" i="1"/>
  <c r="K584" i="1" s="1"/>
  <c r="J585" i="1"/>
  <c r="K585" i="1" s="1"/>
  <c r="J586" i="1"/>
  <c r="K586" i="1" s="1"/>
  <c r="J587" i="1"/>
  <c r="K587" i="1" s="1"/>
  <c r="J588" i="1"/>
  <c r="K588" i="1" s="1"/>
  <c r="J589" i="1"/>
  <c r="K589" i="1" s="1"/>
  <c r="J590" i="1"/>
  <c r="K590" i="1" s="1"/>
  <c r="J591" i="1"/>
  <c r="K591" i="1" s="1"/>
  <c r="J592" i="1"/>
  <c r="K592" i="1" s="1"/>
  <c r="J593" i="1"/>
  <c r="K593" i="1" s="1"/>
  <c r="J594" i="1"/>
  <c r="K594" i="1" s="1"/>
  <c r="J595" i="1"/>
  <c r="K595" i="1" s="1"/>
  <c r="J596" i="1"/>
  <c r="K596" i="1" s="1"/>
  <c r="J597" i="1"/>
  <c r="K597" i="1" s="1"/>
  <c r="J598" i="1"/>
  <c r="K598" i="1" s="1"/>
  <c r="J599" i="1"/>
  <c r="K599" i="1" s="1"/>
  <c r="J600" i="1"/>
  <c r="K600" i="1" s="1"/>
  <c r="J601" i="1"/>
  <c r="K601" i="1" s="1"/>
  <c r="J602" i="1"/>
  <c r="K602" i="1" s="1"/>
  <c r="J603" i="1"/>
  <c r="K603" i="1" s="1"/>
  <c r="J604" i="1"/>
  <c r="K604" i="1" s="1"/>
  <c r="J605" i="1"/>
  <c r="K605" i="1" s="1"/>
  <c r="J606" i="1"/>
  <c r="K606" i="1" s="1"/>
  <c r="J607" i="1"/>
  <c r="K607" i="1" s="1"/>
  <c r="J608" i="1"/>
  <c r="K608" i="1" s="1"/>
  <c r="J609" i="1"/>
  <c r="K609" i="1" s="1"/>
  <c r="J610" i="1"/>
  <c r="K610" i="1" s="1"/>
  <c r="J611" i="1"/>
  <c r="K611" i="1" s="1"/>
  <c r="J612" i="1"/>
  <c r="K612" i="1" s="1"/>
  <c r="J613" i="1"/>
  <c r="K613" i="1" s="1"/>
  <c r="J614" i="1"/>
  <c r="K614" i="1" s="1"/>
  <c r="J615" i="1"/>
  <c r="K615" i="1" s="1"/>
  <c r="J616" i="1"/>
  <c r="K616" i="1" s="1"/>
  <c r="J617" i="1"/>
  <c r="K617" i="1" s="1"/>
  <c r="J618" i="1"/>
  <c r="K618" i="1" s="1"/>
  <c r="J619" i="1"/>
  <c r="K619" i="1" s="1"/>
  <c r="J620" i="1"/>
  <c r="K620" i="1" s="1"/>
  <c r="J621" i="1"/>
  <c r="K621" i="1" s="1"/>
  <c r="J622" i="1"/>
  <c r="K622" i="1" s="1"/>
  <c r="J623" i="1"/>
  <c r="K623" i="1" s="1"/>
  <c r="J624" i="1"/>
  <c r="K624" i="1" s="1"/>
  <c r="J625" i="1"/>
  <c r="K625" i="1" s="1"/>
  <c r="J626" i="1"/>
  <c r="K626" i="1" s="1"/>
  <c r="J627" i="1"/>
  <c r="K627" i="1" s="1"/>
  <c r="J628" i="1"/>
  <c r="K628" i="1" s="1"/>
  <c r="J629" i="1"/>
  <c r="K629" i="1" s="1"/>
  <c r="J630" i="1"/>
  <c r="K630" i="1" s="1"/>
  <c r="J631" i="1"/>
  <c r="K631" i="1" s="1"/>
  <c r="J632" i="1"/>
  <c r="K632" i="1" s="1"/>
  <c r="J633" i="1"/>
  <c r="K633" i="1" s="1"/>
  <c r="J634" i="1"/>
  <c r="K634" i="1" s="1"/>
  <c r="J635" i="1"/>
  <c r="K635" i="1" s="1"/>
  <c r="J636" i="1"/>
  <c r="K636" i="1" s="1"/>
  <c r="J637" i="1"/>
  <c r="K637" i="1" s="1"/>
  <c r="J638" i="1"/>
  <c r="K638" i="1" s="1"/>
  <c r="J639" i="1"/>
  <c r="K639" i="1" s="1"/>
  <c r="J640" i="1"/>
  <c r="K640" i="1" s="1"/>
  <c r="J641" i="1"/>
  <c r="K641" i="1" s="1"/>
  <c r="J642" i="1"/>
  <c r="K642" i="1" s="1"/>
  <c r="J643" i="1"/>
  <c r="K643" i="1" s="1"/>
  <c r="J644" i="1"/>
  <c r="K644" i="1" s="1"/>
  <c r="J645" i="1"/>
  <c r="K645" i="1" s="1"/>
  <c r="J646" i="1"/>
  <c r="K646" i="1" s="1"/>
  <c r="J647" i="1"/>
  <c r="K647" i="1" s="1"/>
  <c r="J648" i="1"/>
  <c r="K648" i="1" s="1"/>
  <c r="J649" i="1"/>
  <c r="K649" i="1" s="1"/>
  <c r="J650" i="1"/>
  <c r="K650" i="1" s="1"/>
  <c r="J651" i="1"/>
  <c r="K651" i="1" s="1"/>
  <c r="J652" i="1"/>
  <c r="K652" i="1" s="1"/>
  <c r="J653" i="1"/>
  <c r="K653" i="1" s="1"/>
  <c r="J654" i="1"/>
  <c r="K654" i="1" s="1"/>
  <c r="J655" i="1"/>
  <c r="K655" i="1" s="1"/>
  <c r="J656" i="1"/>
  <c r="K656" i="1" s="1"/>
  <c r="J657" i="1"/>
  <c r="K657" i="1" s="1"/>
  <c r="J658" i="1"/>
  <c r="K658" i="1" s="1"/>
  <c r="J659" i="1"/>
  <c r="K659" i="1" s="1"/>
  <c r="J660" i="1"/>
  <c r="K660" i="1" s="1"/>
  <c r="J661" i="1"/>
  <c r="K661" i="1" s="1"/>
  <c r="J662" i="1"/>
  <c r="K662" i="1" s="1"/>
  <c r="J663" i="1"/>
  <c r="K663" i="1" s="1"/>
  <c r="J664" i="1"/>
  <c r="K664" i="1" s="1"/>
  <c r="J665" i="1"/>
  <c r="K665" i="1" s="1"/>
  <c r="J666" i="1"/>
  <c r="K666" i="1" s="1"/>
  <c r="J667" i="1"/>
  <c r="K667" i="1" s="1"/>
  <c r="J668" i="1"/>
  <c r="K668" i="1" s="1"/>
  <c r="J669" i="1"/>
  <c r="K669" i="1" s="1"/>
  <c r="J670" i="1"/>
  <c r="K670" i="1" s="1"/>
  <c r="J671" i="1"/>
  <c r="K671" i="1" s="1"/>
  <c r="J672" i="1"/>
  <c r="K672" i="1" s="1"/>
  <c r="J673" i="1"/>
  <c r="K673" i="1" s="1"/>
  <c r="J674" i="1"/>
  <c r="K674" i="1" s="1"/>
  <c r="J675" i="1"/>
  <c r="K675" i="1" s="1"/>
  <c r="J676" i="1"/>
  <c r="K676" i="1" s="1"/>
  <c r="J677" i="1"/>
  <c r="K677" i="1" s="1"/>
  <c r="J678" i="1"/>
  <c r="K678" i="1" s="1"/>
  <c r="J679" i="1"/>
  <c r="K679" i="1" s="1"/>
  <c r="J680" i="1"/>
  <c r="K680" i="1" s="1"/>
  <c r="J681" i="1"/>
  <c r="K681" i="1" s="1"/>
  <c r="J682" i="1"/>
  <c r="K682" i="1" s="1"/>
  <c r="J683" i="1"/>
  <c r="K683" i="1" s="1"/>
  <c r="J684" i="1"/>
  <c r="K684" i="1" s="1"/>
  <c r="J685" i="1"/>
  <c r="K685" i="1" s="1"/>
  <c r="J686" i="1"/>
  <c r="K686" i="1" s="1"/>
  <c r="J687" i="1"/>
  <c r="K687" i="1" s="1"/>
  <c r="J688" i="1"/>
  <c r="K688" i="1" s="1"/>
  <c r="J689" i="1"/>
  <c r="K689" i="1" s="1"/>
  <c r="J690" i="1"/>
  <c r="K690" i="1" s="1"/>
  <c r="J691" i="1"/>
  <c r="K691" i="1" s="1"/>
  <c r="J692" i="1"/>
  <c r="K692" i="1" s="1"/>
  <c r="J693" i="1"/>
  <c r="K693" i="1" s="1"/>
  <c r="J694" i="1"/>
  <c r="K694" i="1" s="1"/>
  <c r="J695" i="1"/>
  <c r="K695" i="1" s="1"/>
  <c r="J696" i="1"/>
  <c r="K696" i="1" s="1"/>
  <c r="J697" i="1"/>
  <c r="K697" i="1" s="1"/>
  <c r="J698" i="1"/>
  <c r="K698" i="1" s="1"/>
  <c r="J699" i="1"/>
  <c r="K699" i="1" s="1"/>
  <c r="J700" i="1"/>
  <c r="K700" i="1" s="1"/>
  <c r="J701" i="1"/>
  <c r="K701" i="1" s="1"/>
  <c r="J702" i="1"/>
  <c r="K702" i="1" s="1"/>
  <c r="J703" i="1"/>
  <c r="K703" i="1" s="1"/>
  <c r="J704" i="1"/>
  <c r="K704" i="1" s="1"/>
  <c r="J705" i="1"/>
  <c r="K705" i="1" s="1"/>
  <c r="J706" i="1"/>
  <c r="K706" i="1" s="1"/>
  <c r="J707" i="1"/>
  <c r="K707" i="1" s="1"/>
  <c r="J708" i="1"/>
  <c r="K708" i="1" s="1"/>
  <c r="J709" i="1"/>
  <c r="K709" i="1" s="1"/>
  <c r="J710" i="1"/>
  <c r="K710" i="1" s="1"/>
  <c r="J711" i="1"/>
  <c r="K711" i="1" s="1"/>
  <c r="J712" i="1"/>
  <c r="K712" i="1" s="1"/>
  <c r="J713" i="1"/>
  <c r="K713" i="1" s="1"/>
  <c r="J714" i="1"/>
  <c r="K714" i="1" s="1"/>
  <c r="J715" i="1"/>
  <c r="K715" i="1" s="1"/>
  <c r="J716" i="1"/>
  <c r="K716" i="1" s="1"/>
  <c r="J717" i="1"/>
  <c r="K717" i="1" s="1"/>
  <c r="J718" i="1"/>
  <c r="K718" i="1" s="1"/>
  <c r="J719" i="1"/>
  <c r="K719" i="1" s="1"/>
  <c r="J720" i="1"/>
  <c r="K720" i="1" s="1"/>
  <c r="J721" i="1"/>
  <c r="K721" i="1" s="1"/>
  <c r="J722" i="1"/>
  <c r="K722" i="1" s="1"/>
  <c r="J723" i="1"/>
  <c r="K723" i="1" s="1"/>
  <c r="J724" i="1"/>
  <c r="K724" i="1" s="1"/>
  <c r="J725" i="1"/>
  <c r="K725" i="1" s="1"/>
  <c r="J726" i="1"/>
  <c r="K726" i="1" s="1"/>
  <c r="J727" i="1"/>
  <c r="K727" i="1" s="1"/>
  <c r="J728" i="1"/>
  <c r="K728" i="1" s="1"/>
  <c r="J729" i="1"/>
  <c r="K729" i="1" s="1"/>
  <c r="J730" i="1"/>
  <c r="K730" i="1" s="1"/>
  <c r="J731" i="1"/>
  <c r="K731" i="1" s="1"/>
  <c r="J732" i="1"/>
  <c r="K732" i="1" s="1"/>
  <c r="J733" i="1"/>
  <c r="K733" i="1" s="1"/>
  <c r="J734" i="1"/>
  <c r="K734" i="1" s="1"/>
  <c r="J735" i="1"/>
  <c r="K735" i="1" s="1"/>
  <c r="J736" i="1"/>
  <c r="K736" i="1" s="1"/>
  <c r="J737" i="1"/>
  <c r="K737" i="1" s="1"/>
  <c r="J738" i="1"/>
  <c r="K738" i="1" s="1"/>
  <c r="J739" i="1"/>
  <c r="K739" i="1" s="1"/>
  <c r="J740" i="1"/>
  <c r="K740" i="1" s="1"/>
  <c r="J741" i="1"/>
  <c r="K741" i="1" s="1"/>
  <c r="J742" i="1"/>
  <c r="K742" i="1" s="1"/>
  <c r="J743" i="1"/>
  <c r="K743" i="1" s="1"/>
  <c r="J744" i="1"/>
  <c r="K744" i="1" s="1"/>
  <c r="J745" i="1"/>
  <c r="K745" i="1" s="1"/>
  <c r="J746" i="1"/>
  <c r="K746" i="1" s="1"/>
  <c r="J747" i="1"/>
  <c r="K747" i="1" s="1"/>
  <c r="J748" i="1"/>
  <c r="K748" i="1" s="1"/>
  <c r="J749" i="1"/>
  <c r="K749" i="1" s="1"/>
  <c r="J750" i="1"/>
  <c r="K750" i="1" s="1"/>
  <c r="J751" i="1"/>
  <c r="K751" i="1" s="1"/>
  <c r="J752" i="1"/>
  <c r="K752" i="1" s="1"/>
  <c r="J753" i="1"/>
  <c r="K753" i="1" s="1"/>
  <c r="J754" i="1"/>
  <c r="K754" i="1" s="1"/>
  <c r="J755" i="1"/>
  <c r="K755" i="1" s="1"/>
  <c r="J756" i="1"/>
  <c r="K756" i="1" s="1"/>
  <c r="J757" i="1"/>
  <c r="K757" i="1" s="1"/>
  <c r="J758" i="1"/>
  <c r="K758" i="1" s="1"/>
  <c r="J759" i="1"/>
  <c r="K759" i="1" s="1"/>
  <c r="J760" i="1"/>
  <c r="K760" i="1" s="1"/>
  <c r="J761" i="1"/>
  <c r="K761" i="1" s="1"/>
  <c r="J762" i="1"/>
  <c r="K762" i="1" s="1"/>
  <c r="J763" i="1"/>
  <c r="K763" i="1" s="1"/>
  <c r="J764" i="1"/>
  <c r="K764" i="1" s="1"/>
  <c r="J765" i="1"/>
  <c r="K765" i="1" s="1"/>
  <c r="J766" i="1"/>
  <c r="K766" i="1" s="1"/>
  <c r="J767" i="1"/>
  <c r="K767" i="1" s="1"/>
  <c r="J768" i="1"/>
  <c r="K768" i="1" s="1"/>
  <c r="J769" i="1"/>
  <c r="K769" i="1" s="1"/>
  <c r="J770" i="1"/>
  <c r="K770" i="1" s="1"/>
  <c r="J771" i="1"/>
  <c r="K771" i="1" s="1"/>
  <c r="J772" i="1"/>
  <c r="K772" i="1" s="1"/>
  <c r="J773" i="1"/>
  <c r="K773" i="1" s="1"/>
  <c r="J774" i="1"/>
  <c r="K774" i="1" s="1"/>
  <c r="J775" i="1"/>
  <c r="K775" i="1" s="1"/>
  <c r="J776" i="1"/>
  <c r="K776" i="1" s="1"/>
  <c r="J777" i="1"/>
  <c r="K777" i="1" s="1"/>
  <c r="J778" i="1"/>
  <c r="K778" i="1" s="1"/>
  <c r="J779" i="1"/>
  <c r="K779" i="1" s="1"/>
  <c r="J780" i="1"/>
  <c r="K780" i="1" s="1"/>
  <c r="J781" i="1"/>
  <c r="K781" i="1" s="1"/>
  <c r="J782" i="1"/>
  <c r="K782" i="1" s="1"/>
  <c r="J783" i="1"/>
  <c r="K783" i="1" s="1"/>
  <c r="J784" i="1"/>
  <c r="K784" i="1" s="1"/>
  <c r="J785" i="1"/>
  <c r="K785" i="1" s="1"/>
  <c r="J786" i="1"/>
  <c r="K786" i="1" s="1"/>
  <c r="J787" i="1"/>
  <c r="K787" i="1" s="1"/>
  <c r="J788" i="1"/>
  <c r="K788" i="1" s="1"/>
  <c r="J789" i="1"/>
  <c r="K789" i="1" s="1"/>
  <c r="J790" i="1"/>
  <c r="K790" i="1" s="1"/>
  <c r="J791" i="1"/>
  <c r="K791" i="1" s="1"/>
  <c r="J792" i="1"/>
  <c r="K792" i="1" s="1"/>
  <c r="J793" i="1"/>
  <c r="K793" i="1" s="1"/>
  <c r="J794" i="1"/>
  <c r="K794" i="1" s="1"/>
  <c r="J795" i="1"/>
  <c r="K795" i="1" s="1"/>
  <c r="J796" i="1"/>
  <c r="K796" i="1" s="1"/>
  <c r="J797" i="1"/>
  <c r="K797" i="1" s="1"/>
  <c r="J798" i="1"/>
  <c r="K798" i="1" s="1"/>
  <c r="J799" i="1"/>
  <c r="K799" i="1" s="1"/>
  <c r="J800" i="1"/>
  <c r="K800" i="1" s="1"/>
  <c r="J801" i="1"/>
  <c r="K801" i="1" s="1"/>
  <c r="J802" i="1"/>
  <c r="K802" i="1" s="1"/>
  <c r="J803" i="1"/>
  <c r="K803" i="1" s="1"/>
  <c r="J804" i="1"/>
  <c r="K804" i="1" s="1"/>
  <c r="J805" i="1"/>
  <c r="K805" i="1" s="1"/>
  <c r="J806" i="1"/>
  <c r="K806" i="1" s="1"/>
  <c r="J807" i="1"/>
  <c r="K807" i="1" s="1"/>
  <c r="J808" i="1"/>
  <c r="K808" i="1" s="1"/>
  <c r="J809" i="1"/>
  <c r="K809" i="1" s="1"/>
  <c r="J810" i="1"/>
  <c r="K810" i="1" s="1"/>
  <c r="J811" i="1"/>
  <c r="K811" i="1" s="1"/>
  <c r="J812" i="1"/>
  <c r="K812" i="1" s="1"/>
  <c r="J813" i="1"/>
  <c r="K813" i="1" s="1"/>
  <c r="J814" i="1"/>
  <c r="K814" i="1" s="1"/>
  <c r="J815" i="1"/>
  <c r="K815" i="1" s="1"/>
  <c r="J816" i="1"/>
  <c r="K816" i="1" s="1"/>
  <c r="J817" i="1"/>
  <c r="K817" i="1" s="1"/>
  <c r="J818" i="1"/>
  <c r="K818" i="1" s="1"/>
  <c r="J819" i="1"/>
  <c r="K819" i="1" s="1"/>
  <c r="J820" i="1"/>
  <c r="K820" i="1" s="1"/>
  <c r="J821" i="1"/>
  <c r="K821" i="1" s="1"/>
  <c r="J822" i="1"/>
  <c r="K822" i="1" s="1"/>
  <c r="J823" i="1"/>
  <c r="K823" i="1" s="1"/>
  <c r="J824" i="1"/>
  <c r="K824" i="1" s="1"/>
  <c r="J825" i="1"/>
  <c r="K825" i="1" s="1"/>
  <c r="J826" i="1"/>
  <c r="K826" i="1" s="1"/>
  <c r="J827" i="1"/>
  <c r="K827" i="1" s="1"/>
  <c r="J828" i="1"/>
  <c r="K828" i="1" s="1"/>
  <c r="J829" i="1"/>
  <c r="K829" i="1" s="1"/>
  <c r="J830" i="1"/>
  <c r="K830" i="1" s="1"/>
  <c r="J831" i="1"/>
  <c r="K831" i="1" s="1"/>
  <c r="J832" i="1"/>
  <c r="K832" i="1" s="1"/>
  <c r="J833" i="1"/>
  <c r="K833" i="1" s="1"/>
  <c r="J834" i="1"/>
  <c r="K834" i="1" s="1"/>
  <c r="J835" i="1"/>
  <c r="K835" i="1" s="1"/>
  <c r="J836" i="1"/>
  <c r="K836" i="1" s="1"/>
  <c r="J837" i="1"/>
  <c r="K837" i="1" s="1"/>
  <c r="J838" i="1"/>
  <c r="K838" i="1" s="1"/>
  <c r="J839" i="1"/>
  <c r="K839" i="1" s="1"/>
  <c r="J840" i="1"/>
  <c r="K840" i="1" s="1"/>
  <c r="J841" i="1"/>
  <c r="K841" i="1" s="1"/>
  <c r="J842" i="1"/>
  <c r="K842" i="1" s="1"/>
  <c r="J843" i="1"/>
  <c r="K843" i="1" s="1"/>
  <c r="J844" i="1"/>
  <c r="K844" i="1" s="1"/>
  <c r="J845" i="1"/>
  <c r="K845" i="1" s="1"/>
  <c r="J846" i="1"/>
  <c r="K846" i="1" s="1"/>
  <c r="J847" i="1"/>
  <c r="K847" i="1" s="1"/>
  <c r="J848" i="1"/>
  <c r="K848" i="1" s="1"/>
  <c r="J849" i="1"/>
  <c r="K849" i="1" s="1"/>
  <c r="J850" i="1"/>
  <c r="K850" i="1" s="1"/>
  <c r="J851" i="1"/>
  <c r="K851" i="1" s="1"/>
  <c r="J852" i="1"/>
  <c r="K852" i="1" s="1"/>
  <c r="J853" i="1"/>
  <c r="K853" i="1" s="1"/>
  <c r="J854" i="1"/>
  <c r="K854" i="1" s="1"/>
  <c r="J855" i="1"/>
  <c r="K855" i="1" s="1"/>
  <c r="J856" i="1"/>
  <c r="K856" i="1" s="1"/>
  <c r="J857" i="1"/>
  <c r="K857" i="1" s="1"/>
  <c r="J858" i="1"/>
  <c r="K858" i="1" s="1"/>
  <c r="J859" i="1"/>
  <c r="K859" i="1" s="1"/>
  <c r="J860" i="1"/>
  <c r="K860" i="1" s="1"/>
  <c r="J861" i="1"/>
  <c r="K861" i="1" s="1"/>
  <c r="J862" i="1"/>
  <c r="K862" i="1" s="1"/>
  <c r="J863" i="1"/>
  <c r="K863" i="1" s="1"/>
  <c r="J864" i="1"/>
  <c r="K864" i="1" s="1"/>
  <c r="J865" i="1"/>
  <c r="K865" i="1" s="1"/>
  <c r="J866" i="1"/>
  <c r="K866" i="1" s="1"/>
  <c r="J867" i="1"/>
  <c r="K867" i="1" s="1"/>
  <c r="J868" i="1"/>
  <c r="K868" i="1" s="1"/>
  <c r="J869" i="1"/>
  <c r="K869" i="1" s="1"/>
  <c r="J870" i="1"/>
  <c r="K870" i="1" s="1"/>
  <c r="J871" i="1"/>
  <c r="K871" i="1" s="1"/>
  <c r="J872" i="1"/>
  <c r="K872" i="1" s="1"/>
  <c r="J873" i="1"/>
  <c r="K873" i="1" s="1"/>
  <c r="J874" i="1"/>
  <c r="K874" i="1" s="1"/>
  <c r="J875" i="1"/>
  <c r="K875" i="1" s="1"/>
  <c r="J876" i="1"/>
  <c r="K876" i="1" s="1"/>
  <c r="J877" i="1"/>
  <c r="K877" i="1" s="1"/>
  <c r="J878" i="1"/>
  <c r="K878" i="1" s="1"/>
  <c r="J879" i="1"/>
  <c r="K879" i="1" s="1"/>
  <c r="J880" i="1"/>
  <c r="K880" i="1" s="1"/>
  <c r="J881" i="1"/>
  <c r="K881" i="1" s="1"/>
  <c r="J882" i="1"/>
  <c r="K882" i="1" s="1"/>
  <c r="J883" i="1"/>
  <c r="K883" i="1" s="1"/>
  <c r="J884" i="1"/>
  <c r="K884" i="1" s="1"/>
  <c r="J885" i="1"/>
  <c r="K885" i="1" s="1"/>
  <c r="J886" i="1"/>
  <c r="K886" i="1" s="1"/>
  <c r="J887" i="1"/>
  <c r="K887" i="1" s="1"/>
  <c r="J888" i="1"/>
  <c r="K888" i="1" s="1"/>
  <c r="J889" i="1"/>
  <c r="K889" i="1" s="1"/>
  <c r="J890" i="1"/>
  <c r="K890" i="1" s="1"/>
  <c r="J891" i="1"/>
  <c r="K891" i="1" s="1"/>
  <c r="J892" i="1"/>
  <c r="K892" i="1" s="1"/>
  <c r="J893" i="1"/>
  <c r="K893" i="1" s="1"/>
  <c r="J894" i="1"/>
  <c r="K894" i="1" s="1"/>
  <c r="J895" i="1"/>
  <c r="K895" i="1" s="1"/>
  <c r="J896" i="1"/>
  <c r="K896" i="1" s="1"/>
  <c r="J897" i="1"/>
  <c r="K897" i="1" s="1"/>
  <c r="J898" i="1"/>
  <c r="K898" i="1" s="1"/>
  <c r="J899" i="1"/>
  <c r="K899" i="1" s="1"/>
  <c r="J900" i="1"/>
  <c r="K900" i="1" s="1"/>
  <c r="J901" i="1"/>
  <c r="K901" i="1" s="1"/>
  <c r="J902" i="1"/>
  <c r="K902" i="1" s="1"/>
  <c r="J903" i="1"/>
  <c r="K903" i="1" s="1"/>
  <c r="J904" i="1"/>
  <c r="K904" i="1" s="1"/>
  <c r="J905" i="1"/>
  <c r="K905" i="1" s="1"/>
  <c r="J906" i="1"/>
  <c r="K906" i="1" s="1"/>
  <c r="J907" i="1"/>
  <c r="K907" i="1" s="1"/>
  <c r="J908" i="1"/>
  <c r="K908" i="1" s="1"/>
  <c r="J909" i="1"/>
  <c r="K909" i="1" s="1"/>
  <c r="J910" i="1"/>
  <c r="K910" i="1" s="1"/>
  <c r="J911" i="1"/>
  <c r="K911" i="1" s="1"/>
  <c r="J912" i="1"/>
  <c r="K912" i="1" s="1"/>
  <c r="J913" i="1"/>
  <c r="K913" i="1" s="1"/>
  <c r="J914" i="1"/>
  <c r="K914" i="1" s="1"/>
  <c r="J915" i="1"/>
  <c r="K915" i="1" s="1"/>
  <c r="J916" i="1"/>
  <c r="K916" i="1" s="1"/>
  <c r="J917" i="1"/>
  <c r="K917" i="1" s="1"/>
  <c r="J918" i="1"/>
  <c r="K918" i="1" s="1"/>
  <c r="J919" i="1"/>
  <c r="K919" i="1" s="1"/>
  <c r="J920" i="1"/>
  <c r="K920" i="1" s="1"/>
  <c r="J921" i="1"/>
  <c r="K921" i="1" s="1"/>
  <c r="J922" i="1"/>
  <c r="K922" i="1" s="1"/>
  <c r="J923" i="1"/>
  <c r="K923" i="1" s="1"/>
  <c r="J924" i="1"/>
  <c r="K924" i="1" s="1"/>
  <c r="J925" i="1"/>
  <c r="K925" i="1" s="1"/>
  <c r="J926" i="1"/>
  <c r="K926" i="1" s="1"/>
  <c r="J927" i="1"/>
  <c r="K927" i="1" s="1"/>
  <c r="J928" i="1"/>
  <c r="K928" i="1" s="1"/>
  <c r="J929" i="1"/>
  <c r="K929" i="1" s="1"/>
  <c r="J930" i="1"/>
  <c r="K930" i="1" s="1"/>
  <c r="J931" i="1"/>
  <c r="K931" i="1" s="1"/>
  <c r="J932" i="1"/>
  <c r="K932" i="1" s="1"/>
  <c r="J933" i="1"/>
  <c r="K933" i="1" s="1"/>
  <c r="J934" i="1"/>
  <c r="K934" i="1" s="1"/>
  <c r="J935" i="1"/>
  <c r="K935" i="1" s="1"/>
  <c r="J936" i="1"/>
  <c r="K936" i="1" s="1"/>
  <c r="J937" i="1"/>
  <c r="K937" i="1" s="1"/>
  <c r="J938" i="1"/>
  <c r="K938" i="1" s="1"/>
  <c r="J939" i="1"/>
  <c r="K939" i="1" s="1"/>
  <c r="J940" i="1"/>
  <c r="K940" i="1" s="1"/>
  <c r="J941" i="1"/>
  <c r="K941" i="1" s="1"/>
  <c r="J942" i="1"/>
  <c r="K942" i="1" s="1"/>
  <c r="J943" i="1"/>
  <c r="K943" i="1" s="1"/>
  <c r="J944" i="1"/>
  <c r="K944" i="1" s="1"/>
  <c r="J945" i="1"/>
  <c r="K945" i="1" s="1"/>
  <c r="J946" i="1"/>
  <c r="K946" i="1" s="1"/>
  <c r="J947" i="1"/>
  <c r="K947" i="1" s="1"/>
  <c r="J948" i="1"/>
  <c r="K948" i="1" s="1"/>
  <c r="J949" i="1"/>
  <c r="K949" i="1" s="1"/>
  <c r="J950" i="1"/>
  <c r="K950" i="1" s="1"/>
  <c r="J951" i="1"/>
  <c r="K951" i="1" s="1"/>
  <c r="J952" i="1"/>
  <c r="K952" i="1" s="1"/>
  <c r="J953" i="1"/>
  <c r="K953" i="1" s="1"/>
  <c r="J954" i="1"/>
  <c r="K954" i="1" s="1"/>
  <c r="J955" i="1"/>
  <c r="K955" i="1" s="1"/>
  <c r="J956" i="1"/>
  <c r="K956" i="1" s="1"/>
  <c r="J957" i="1"/>
  <c r="K957" i="1" s="1"/>
  <c r="J958" i="1"/>
  <c r="K958" i="1" s="1"/>
  <c r="J959" i="1"/>
  <c r="K959" i="1" s="1"/>
  <c r="J960" i="1"/>
  <c r="K960" i="1" s="1"/>
  <c r="J961" i="1"/>
  <c r="K961" i="1" s="1"/>
  <c r="J962" i="1"/>
  <c r="K962" i="1" s="1"/>
  <c r="J963" i="1"/>
  <c r="K963" i="1" s="1"/>
  <c r="J964" i="1"/>
  <c r="K964" i="1" s="1"/>
  <c r="J965" i="1"/>
  <c r="K965" i="1" s="1"/>
  <c r="J966" i="1"/>
  <c r="K966" i="1" s="1"/>
  <c r="J967" i="1"/>
  <c r="K967" i="1" s="1"/>
  <c r="J968" i="1"/>
  <c r="K968" i="1" s="1"/>
  <c r="J969" i="1"/>
  <c r="K969" i="1" s="1"/>
  <c r="J970" i="1"/>
  <c r="K970" i="1" s="1"/>
  <c r="J971" i="1"/>
  <c r="K971" i="1" s="1"/>
  <c r="J972" i="1"/>
  <c r="K972" i="1" s="1"/>
  <c r="J973" i="1"/>
  <c r="K973" i="1" s="1"/>
  <c r="J974" i="1"/>
  <c r="K974" i="1" s="1"/>
  <c r="J975" i="1"/>
  <c r="K975" i="1" s="1"/>
  <c r="J976" i="1"/>
  <c r="K976" i="1" s="1"/>
  <c r="J977" i="1"/>
  <c r="K977" i="1" s="1"/>
  <c r="J978" i="1"/>
  <c r="K978" i="1" s="1"/>
  <c r="J979" i="1"/>
  <c r="K979" i="1" s="1"/>
  <c r="J980" i="1"/>
  <c r="K980" i="1" s="1"/>
  <c r="J981" i="1"/>
  <c r="K981" i="1" s="1"/>
  <c r="J982" i="1"/>
  <c r="K982" i="1" s="1"/>
  <c r="J983" i="1"/>
  <c r="K983" i="1" s="1"/>
  <c r="J984" i="1"/>
  <c r="K984" i="1" s="1"/>
  <c r="J985" i="1"/>
  <c r="K985" i="1" s="1"/>
  <c r="J986" i="1"/>
  <c r="K986" i="1" s="1"/>
  <c r="J987" i="1"/>
  <c r="K987" i="1" s="1"/>
  <c r="J988" i="1"/>
  <c r="K988" i="1" s="1"/>
  <c r="J989" i="1"/>
  <c r="K989" i="1" s="1"/>
  <c r="J990" i="1"/>
  <c r="K990" i="1" s="1"/>
  <c r="J991" i="1"/>
  <c r="K991" i="1" s="1"/>
  <c r="J992" i="1"/>
  <c r="K992" i="1" s="1"/>
  <c r="J993" i="1"/>
  <c r="K993" i="1" s="1"/>
  <c r="J994" i="1"/>
  <c r="K994" i="1" s="1"/>
  <c r="J995" i="1"/>
  <c r="K995" i="1" s="1"/>
  <c r="J996" i="1"/>
  <c r="K996" i="1" s="1"/>
  <c r="J997" i="1"/>
  <c r="K997" i="1" s="1"/>
  <c r="J998" i="1"/>
  <c r="K998" i="1" s="1"/>
  <c r="J999" i="1"/>
  <c r="K999" i="1" s="1"/>
  <c r="J1000" i="1"/>
  <c r="K1000" i="1" s="1"/>
  <c r="J1001" i="1"/>
  <c r="K1001" i="1" s="1"/>
  <c r="J1002" i="1"/>
  <c r="K1002" i="1" s="1"/>
  <c r="J1003" i="1"/>
  <c r="K1003" i="1" s="1"/>
  <c r="J1004" i="1"/>
  <c r="K1004" i="1" s="1"/>
  <c r="J1005" i="1"/>
  <c r="K1005" i="1" s="1"/>
  <c r="J1006" i="1"/>
  <c r="K1006" i="1" s="1"/>
  <c r="J1007" i="1"/>
  <c r="K1007" i="1" s="1"/>
  <c r="J1008" i="1"/>
  <c r="K1008" i="1" s="1"/>
  <c r="J1009" i="1"/>
  <c r="K1009" i="1" s="1"/>
  <c r="J1010" i="1"/>
  <c r="K1010" i="1" s="1"/>
  <c r="J1011" i="1"/>
  <c r="K1011" i="1" s="1"/>
  <c r="J1012" i="1"/>
  <c r="K1012" i="1" s="1"/>
  <c r="J1013" i="1"/>
  <c r="K1013" i="1" s="1"/>
  <c r="J1014" i="1"/>
  <c r="K1014" i="1" s="1"/>
  <c r="J1015" i="1"/>
  <c r="K1015" i="1" s="1"/>
  <c r="J1016" i="1"/>
  <c r="K1016" i="1" s="1"/>
  <c r="J1017" i="1"/>
  <c r="K1017" i="1" s="1"/>
  <c r="J1018" i="1"/>
  <c r="K1018" i="1" s="1"/>
  <c r="J1019" i="1"/>
  <c r="K1019" i="1" s="1"/>
  <c r="J1020" i="1"/>
  <c r="K1020" i="1" s="1"/>
  <c r="J1021" i="1"/>
  <c r="K1021" i="1" s="1"/>
  <c r="J1022" i="1"/>
  <c r="K1022" i="1" s="1"/>
  <c r="J1023" i="1"/>
  <c r="K1023" i="1" s="1"/>
  <c r="J1024" i="1"/>
  <c r="K1024" i="1" s="1"/>
  <c r="J1025" i="1"/>
  <c r="K1025" i="1" s="1"/>
  <c r="J1026" i="1"/>
  <c r="K1026" i="1" s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D3" i="1"/>
  <c r="AR15" i="1" l="1"/>
  <c r="E3" i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E242" i="1" s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E253" i="1" s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E266" i="1" s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E272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279" i="1"/>
  <c r="E279" i="1" s="1"/>
  <c r="D280" i="1"/>
  <c r="E280" i="1" s="1"/>
  <c r="D281" i="1"/>
  <c r="E281" i="1" s="1"/>
  <c r="D282" i="1"/>
  <c r="E282" i="1" s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7" i="1"/>
  <c r="E297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E308" i="1" s="1"/>
  <c r="D309" i="1"/>
  <c r="E309" i="1" s="1"/>
  <c r="D310" i="1"/>
  <c r="E310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317" i="1"/>
  <c r="E317" i="1" s="1"/>
  <c r="D318" i="1"/>
  <c r="E318" i="1" s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331" i="1"/>
  <c r="E331" i="1" s="1"/>
  <c r="D332" i="1"/>
  <c r="E332" i="1" s="1"/>
  <c r="D333" i="1"/>
  <c r="E333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41" i="1"/>
  <c r="E341" i="1" s="1"/>
  <c r="D342" i="1"/>
  <c r="E342" i="1" s="1"/>
  <c r="D343" i="1"/>
  <c r="E343" i="1" s="1"/>
  <c r="D344" i="1"/>
  <c r="E344" i="1" s="1"/>
  <c r="D345" i="1"/>
  <c r="E345" i="1" s="1"/>
  <c r="D346" i="1"/>
  <c r="E346" i="1" s="1"/>
  <c r="D347" i="1"/>
  <c r="E347" i="1" s="1"/>
  <c r="D348" i="1"/>
  <c r="E348" i="1" s="1"/>
  <c r="D349" i="1"/>
  <c r="E349" i="1" s="1"/>
  <c r="D350" i="1"/>
  <c r="E350" i="1" s="1"/>
  <c r="D351" i="1"/>
  <c r="E351" i="1" s="1"/>
  <c r="D352" i="1"/>
  <c r="E352" i="1" s="1"/>
  <c r="D353" i="1"/>
  <c r="E353" i="1" s="1"/>
  <c r="D354" i="1"/>
  <c r="E354" i="1" s="1"/>
  <c r="D355" i="1"/>
  <c r="E355" i="1" s="1"/>
  <c r="D356" i="1"/>
  <c r="E356" i="1" s="1"/>
  <c r="D357" i="1"/>
  <c r="E357" i="1" s="1"/>
  <c r="D358" i="1"/>
  <c r="E358" i="1" s="1"/>
  <c r="D359" i="1"/>
  <c r="E359" i="1" s="1"/>
  <c r="D360" i="1"/>
  <c r="E360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368" i="1"/>
  <c r="E368" i="1" s="1"/>
  <c r="D369" i="1"/>
  <c r="E369" i="1" s="1"/>
  <c r="D370" i="1"/>
  <c r="E370" i="1" s="1"/>
  <c r="D371" i="1"/>
  <c r="E371" i="1" s="1"/>
  <c r="D372" i="1"/>
  <c r="E372" i="1" s="1"/>
  <c r="D373" i="1"/>
  <c r="E373" i="1" s="1"/>
  <c r="D374" i="1"/>
  <c r="E374" i="1" s="1"/>
  <c r="D375" i="1"/>
  <c r="E375" i="1" s="1"/>
  <c r="D376" i="1"/>
  <c r="E376" i="1" s="1"/>
  <c r="D377" i="1"/>
  <c r="E377" i="1" s="1"/>
  <c r="D378" i="1"/>
  <c r="E378" i="1" s="1"/>
  <c r="D379" i="1"/>
  <c r="E379" i="1" s="1"/>
  <c r="D380" i="1"/>
  <c r="E380" i="1" s="1"/>
  <c r="D381" i="1"/>
  <c r="E381" i="1" s="1"/>
  <c r="D382" i="1"/>
  <c r="E382" i="1" s="1"/>
  <c r="D383" i="1"/>
  <c r="E383" i="1" s="1"/>
  <c r="D384" i="1"/>
  <c r="E384" i="1" s="1"/>
  <c r="D385" i="1"/>
  <c r="E385" i="1" s="1"/>
  <c r="D386" i="1"/>
  <c r="E386" i="1" s="1"/>
  <c r="D387" i="1"/>
  <c r="E387" i="1" s="1"/>
  <c r="D388" i="1"/>
  <c r="E388" i="1" s="1"/>
  <c r="D389" i="1"/>
  <c r="E389" i="1" s="1"/>
  <c r="D390" i="1"/>
  <c r="E390" i="1" s="1"/>
  <c r="D391" i="1"/>
  <c r="E391" i="1" s="1"/>
  <c r="D392" i="1"/>
  <c r="E392" i="1" s="1"/>
  <c r="D393" i="1"/>
  <c r="E393" i="1" s="1"/>
  <c r="D394" i="1"/>
  <c r="E394" i="1" s="1"/>
  <c r="D395" i="1"/>
  <c r="E395" i="1" s="1"/>
  <c r="D396" i="1"/>
  <c r="E396" i="1" s="1"/>
  <c r="D397" i="1"/>
  <c r="E397" i="1" s="1"/>
  <c r="D398" i="1"/>
  <c r="E398" i="1" s="1"/>
  <c r="D399" i="1"/>
  <c r="E399" i="1" s="1"/>
  <c r="D400" i="1"/>
  <c r="E400" i="1" s="1"/>
  <c r="D401" i="1"/>
  <c r="E401" i="1" s="1"/>
  <c r="D402" i="1"/>
  <c r="E402" i="1" s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418" i="1"/>
  <c r="E418" i="1" s="1"/>
  <c r="D419" i="1"/>
  <c r="E419" i="1" s="1"/>
  <c r="D420" i="1"/>
  <c r="E420" i="1" s="1"/>
  <c r="D421" i="1"/>
  <c r="E421" i="1" s="1"/>
  <c r="D422" i="1"/>
  <c r="E422" i="1" s="1"/>
  <c r="D423" i="1"/>
  <c r="E423" i="1" s="1"/>
  <c r="D424" i="1"/>
  <c r="E424" i="1" s="1"/>
  <c r="D425" i="1"/>
  <c r="E425" i="1" s="1"/>
  <c r="D426" i="1"/>
  <c r="E426" i="1" s="1"/>
  <c r="D427" i="1"/>
  <c r="E427" i="1" s="1"/>
  <c r="D428" i="1"/>
  <c r="E428" i="1" s="1"/>
  <c r="D429" i="1"/>
  <c r="E429" i="1" s="1"/>
  <c r="D430" i="1"/>
  <c r="E430" i="1" s="1"/>
  <c r="D431" i="1"/>
  <c r="E431" i="1" s="1"/>
  <c r="D432" i="1"/>
  <c r="E432" i="1" s="1"/>
  <c r="D433" i="1"/>
  <c r="E433" i="1" s="1"/>
  <c r="D434" i="1"/>
  <c r="E434" i="1" s="1"/>
  <c r="D435" i="1"/>
  <c r="E435" i="1" s="1"/>
  <c r="D436" i="1"/>
  <c r="E436" i="1" s="1"/>
  <c r="D437" i="1"/>
  <c r="E437" i="1" s="1"/>
  <c r="D438" i="1"/>
  <c r="E438" i="1" s="1"/>
  <c r="D439" i="1"/>
  <c r="E439" i="1" s="1"/>
  <c r="D440" i="1"/>
  <c r="E440" i="1" s="1"/>
  <c r="D441" i="1"/>
  <c r="E441" i="1" s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449" i="1"/>
  <c r="E449" i="1" s="1"/>
  <c r="D450" i="1"/>
  <c r="E450" i="1" s="1"/>
  <c r="D451" i="1"/>
  <c r="E451" i="1" s="1"/>
  <c r="D452" i="1"/>
  <c r="E452" i="1" s="1"/>
  <c r="D453" i="1"/>
  <c r="E453" i="1" s="1"/>
  <c r="D454" i="1"/>
  <c r="E454" i="1" s="1"/>
  <c r="D455" i="1"/>
  <c r="E455" i="1" s="1"/>
  <c r="D456" i="1"/>
  <c r="E456" i="1" s="1"/>
  <c r="D457" i="1"/>
  <c r="E457" i="1" s="1"/>
  <c r="D458" i="1"/>
  <c r="E458" i="1" s="1"/>
  <c r="D459" i="1"/>
  <c r="E459" i="1" s="1"/>
  <c r="D460" i="1"/>
  <c r="E460" i="1" s="1"/>
  <c r="D461" i="1"/>
  <c r="E461" i="1" s="1"/>
  <c r="D462" i="1"/>
  <c r="E462" i="1" s="1"/>
  <c r="D463" i="1"/>
  <c r="E463" i="1" s="1"/>
  <c r="D464" i="1"/>
  <c r="E464" i="1" s="1"/>
  <c r="D465" i="1"/>
  <c r="E465" i="1" s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E475" i="1" s="1"/>
  <c r="D476" i="1"/>
  <c r="E476" i="1" s="1"/>
  <c r="D477" i="1"/>
  <c r="E477" i="1" s="1"/>
  <c r="D478" i="1"/>
  <c r="E478" i="1" s="1"/>
  <c r="D479" i="1"/>
  <c r="E479" i="1" s="1"/>
  <c r="D480" i="1"/>
  <c r="E480" i="1" s="1"/>
  <c r="D481" i="1"/>
  <c r="E481" i="1" s="1"/>
  <c r="D482" i="1"/>
  <c r="E482" i="1" s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491" i="1"/>
  <c r="E491" i="1" s="1"/>
  <c r="D492" i="1"/>
  <c r="E492" i="1" s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507" i="1"/>
  <c r="E507" i="1" s="1"/>
  <c r="D508" i="1"/>
  <c r="E508" i="1" s="1"/>
  <c r="D509" i="1"/>
  <c r="E509" i="1" s="1"/>
  <c r="D510" i="1"/>
  <c r="E510" i="1" s="1"/>
  <c r="D511" i="1"/>
  <c r="E511" i="1" s="1"/>
  <c r="D512" i="1"/>
  <c r="E512" i="1" s="1"/>
  <c r="D513" i="1"/>
  <c r="E513" i="1" s="1"/>
  <c r="D514" i="1"/>
  <c r="E514" i="1" s="1"/>
  <c r="D515" i="1"/>
  <c r="E515" i="1" s="1"/>
  <c r="D516" i="1"/>
  <c r="E516" i="1" s="1"/>
  <c r="D517" i="1"/>
  <c r="E517" i="1" s="1"/>
  <c r="D518" i="1"/>
  <c r="E518" i="1" s="1"/>
  <c r="D519" i="1"/>
  <c r="E519" i="1" s="1"/>
  <c r="D520" i="1"/>
  <c r="E520" i="1" s="1"/>
  <c r="D521" i="1"/>
  <c r="E521" i="1" s="1"/>
  <c r="D522" i="1"/>
  <c r="E522" i="1" s="1"/>
  <c r="D523" i="1"/>
  <c r="E523" i="1" s="1"/>
  <c r="D524" i="1"/>
  <c r="E524" i="1" s="1"/>
  <c r="D525" i="1"/>
  <c r="E525" i="1" s="1"/>
  <c r="D526" i="1"/>
  <c r="E526" i="1" s="1"/>
  <c r="D527" i="1"/>
  <c r="E527" i="1" s="1"/>
  <c r="D528" i="1"/>
  <c r="E528" i="1" s="1"/>
  <c r="D529" i="1"/>
  <c r="E529" i="1" s="1"/>
  <c r="D530" i="1"/>
  <c r="E530" i="1" s="1"/>
  <c r="D531" i="1"/>
  <c r="E531" i="1" s="1"/>
  <c r="D532" i="1"/>
  <c r="E532" i="1" s="1"/>
  <c r="D533" i="1"/>
  <c r="E533" i="1" s="1"/>
  <c r="D534" i="1"/>
  <c r="E534" i="1" s="1"/>
  <c r="D535" i="1"/>
  <c r="E535" i="1" s="1"/>
  <c r="D536" i="1"/>
  <c r="E536" i="1" s="1"/>
  <c r="D537" i="1"/>
  <c r="E537" i="1" s="1"/>
  <c r="D538" i="1"/>
  <c r="E538" i="1" s="1"/>
  <c r="D539" i="1"/>
  <c r="E539" i="1" s="1"/>
  <c r="D540" i="1"/>
  <c r="E540" i="1" s="1"/>
  <c r="D541" i="1"/>
  <c r="E541" i="1" s="1"/>
  <c r="D542" i="1"/>
  <c r="E542" i="1" s="1"/>
  <c r="D543" i="1"/>
  <c r="E543" i="1" s="1"/>
  <c r="D544" i="1"/>
  <c r="E544" i="1" s="1"/>
  <c r="D545" i="1"/>
  <c r="E545" i="1" s="1"/>
  <c r="D546" i="1"/>
  <c r="E546" i="1" s="1"/>
  <c r="D547" i="1"/>
  <c r="E547" i="1" s="1"/>
  <c r="D548" i="1"/>
  <c r="E548" i="1" s="1"/>
  <c r="D549" i="1"/>
  <c r="E549" i="1" s="1"/>
  <c r="D550" i="1"/>
  <c r="E550" i="1" s="1"/>
  <c r="D551" i="1"/>
  <c r="E551" i="1" s="1"/>
  <c r="D552" i="1"/>
  <c r="E552" i="1" s="1"/>
  <c r="D553" i="1"/>
  <c r="E553" i="1" s="1"/>
  <c r="D554" i="1"/>
  <c r="E554" i="1" s="1"/>
  <c r="D555" i="1"/>
  <c r="E555" i="1" s="1"/>
  <c r="D556" i="1"/>
  <c r="E556" i="1" s="1"/>
  <c r="D557" i="1"/>
  <c r="E557" i="1" s="1"/>
  <c r="D558" i="1"/>
  <c r="E558" i="1" s="1"/>
  <c r="D559" i="1"/>
  <c r="E559" i="1" s="1"/>
  <c r="D560" i="1"/>
  <c r="E560" i="1" s="1"/>
  <c r="D561" i="1"/>
  <c r="E561" i="1" s="1"/>
  <c r="D562" i="1"/>
  <c r="E562" i="1" s="1"/>
  <c r="D563" i="1"/>
  <c r="E563" i="1" s="1"/>
  <c r="D564" i="1"/>
  <c r="E564" i="1" s="1"/>
  <c r="D565" i="1"/>
  <c r="E565" i="1" s="1"/>
  <c r="D566" i="1"/>
  <c r="E566" i="1" s="1"/>
  <c r="D567" i="1"/>
  <c r="E567" i="1" s="1"/>
  <c r="D568" i="1"/>
  <c r="E568" i="1" s="1"/>
  <c r="D569" i="1"/>
  <c r="E569" i="1" s="1"/>
  <c r="D570" i="1"/>
  <c r="E570" i="1" s="1"/>
  <c r="D571" i="1"/>
  <c r="E571" i="1" s="1"/>
  <c r="D572" i="1"/>
  <c r="E572" i="1" s="1"/>
  <c r="D573" i="1"/>
  <c r="E573" i="1" s="1"/>
  <c r="D574" i="1"/>
  <c r="E574" i="1" s="1"/>
  <c r="D575" i="1"/>
  <c r="E575" i="1" s="1"/>
  <c r="D576" i="1"/>
  <c r="E576" i="1" s="1"/>
  <c r="D577" i="1"/>
  <c r="E577" i="1" s="1"/>
  <c r="D578" i="1"/>
  <c r="E578" i="1" s="1"/>
  <c r="D579" i="1"/>
  <c r="E579" i="1" s="1"/>
  <c r="D580" i="1"/>
  <c r="E580" i="1" s="1"/>
  <c r="D581" i="1"/>
  <c r="E581" i="1" s="1"/>
  <c r="D582" i="1"/>
  <c r="E582" i="1" s="1"/>
  <c r="D583" i="1"/>
  <c r="E583" i="1" s="1"/>
  <c r="D584" i="1"/>
  <c r="E584" i="1" s="1"/>
  <c r="D585" i="1"/>
  <c r="E585" i="1" s="1"/>
  <c r="D586" i="1"/>
  <c r="E586" i="1" s="1"/>
  <c r="D587" i="1"/>
  <c r="E587" i="1" s="1"/>
  <c r="D588" i="1"/>
  <c r="E588" i="1" s="1"/>
  <c r="D589" i="1"/>
  <c r="E589" i="1" s="1"/>
  <c r="D590" i="1"/>
  <c r="E590" i="1" s="1"/>
  <c r="D591" i="1"/>
  <c r="E591" i="1" s="1"/>
  <c r="D592" i="1"/>
  <c r="E592" i="1" s="1"/>
  <c r="D593" i="1"/>
  <c r="E593" i="1" s="1"/>
  <c r="D594" i="1"/>
  <c r="E594" i="1" s="1"/>
  <c r="D595" i="1"/>
  <c r="E595" i="1" s="1"/>
  <c r="D596" i="1"/>
  <c r="E596" i="1" s="1"/>
  <c r="D597" i="1"/>
  <c r="E597" i="1" s="1"/>
  <c r="D598" i="1"/>
  <c r="E598" i="1" s="1"/>
  <c r="D599" i="1"/>
  <c r="E599" i="1" s="1"/>
  <c r="D600" i="1"/>
  <c r="E600" i="1" s="1"/>
  <c r="D601" i="1"/>
  <c r="E601" i="1" s="1"/>
  <c r="D602" i="1"/>
  <c r="E602" i="1" s="1"/>
  <c r="D603" i="1"/>
  <c r="E603" i="1" s="1"/>
  <c r="D604" i="1"/>
  <c r="E604" i="1" s="1"/>
  <c r="D605" i="1"/>
  <c r="E605" i="1" s="1"/>
  <c r="D606" i="1"/>
  <c r="E606" i="1" s="1"/>
  <c r="D607" i="1"/>
  <c r="E607" i="1" s="1"/>
  <c r="D608" i="1"/>
  <c r="E608" i="1" s="1"/>
  <c r="D609" i="1"/>
  <c r="E609" i="1" s="1"/>
  <c r="D610" i="1"/>
  <c r="E610" i="1" s="1"/>
  <c r="D611" i="1"/>
  <c r="E611" i="1" s="1"/>
  <c r="D612" i="1"/>
  <c r="E612" i="1" s="1"/>
  <c r="D613" i="1"/>
  <c r="E613" i="1" s="1"/>
  <c r="D614" i="1"/>
  <c r="E614" i="1" s="1"/>
  <c r="D615" i="1"/>
  <c r="E615" i="1" s="1"/>
  <c r="D616" i="1"/>
  <c r="E616" i="1" s="1"/>
  <c r="D617" i="1"/>
  <c r="E617" i="1" s="1"/>
  <c r="D618" i="1"/>
  <c r="E618" i="1" s="1"/>
  <c r="D619" i="1"/>
  <c r="E619" i="1" s="1"/>
  <c r="D620" i="1"/>
  <c r="E620" i="1" s="1"/>
  <c r="D621" i="1"/>
  <c r="E621" i="1" s="1"/>
  <c r="D622" i="1"/>
  <c r="E622" i="1" s="1"/>
  <c r="D623" i="1"/>
  <c r="E623" i="1" s="1"/>
  <c r="D624" i="1"/>
  <c r="E624" i="1" s="1"/>
  <c r="D625" i="1"/>
  <c r="E625" i="1" s="1"/>
  <c r="D626" i="1"/>
  <c r="E626" i="1" s="1"/>
  <c r="D627" i="1"/>
  <c r="E627" i="1" s="1"/>
  <c r="D628" i="1"/>
  <c r="E628" i="1" s="1"/>
  <c r="D629" i="1"/>
  <c r="E629" i="1" s="1"/>
  <c r="D630" i="1"/>
  <c r="E630" i="1" s="1"/>
  <c r="D631" i="1"/>
  <c r="E631" i="1" s="1"/>
  <c r="D632" i="1"/>
  <c r="E632" i="1" s="1"/>
  <c r="D633" i="1"/>
  <c r="E633" i="1" s="1"/>
  <c r="D634" i="1"/>
  <c r="E634" i="1" s="1"/>
  <c r="D635" i="1"/>
  <c r="E635" i="1" s="1"/>
  <c r="D636" i="1"/>
  <c r="E636" i="1" s="1"/>
  <c r="D637" i="1"/>
  <c r="E637" i="1" s="1"/>
  <c r="D638" i="1"/>
  <c r="E638" i="1" s="1"/>
  <c r="D639" i="1"/>
  <c r="E639" i="1" s="1"/>
  <c r="D640" i="1"/>
  <c r="E640" i="1" s="1"/>
  <c r="D641" i="1"/>
  <c r="E641" i="1" s="1"/>
  <c r="D642" i="1"/>
  <c r="E642" i="1" s="1"/>
  <c r="D643" i="1"/>
  <c r="E643" i="1" s="1"/>
  <c r="D644" i="1"/>
  <c r="E644" i="1" s="1"/>
  <c r="D645" i="1"/>
  <c r="E645" i="1" s="1"/>
  <c r="D646" i="1"/>
  <c r="E646" i="1" s="1"/>
  <c r="D647" i="1"/>
  <c r="E647" i="1" s="1"/>
  <c r="D648" i="1"/>
  <c r="E648" i="1" s="1"/>
  <c r="D649" i="1"/>
  <c r="E649" i="1" s="1"/>
  <c r="D650" i="1"/>
  <c r="E650" i="1" s="1"/>
  <c r="D651" i="1"/>
  <c r="E651" i="1" s="1"/>
  <c r="D652" i="1"/>
  <c r="E652" i="1" s="1"/>
  <c r="D653" i="1"/>
  <c r="E653" i="1" s="1"/>
  <c r="D654" i="1"/>
  <c r="E654" i="1" s="1"/>
  <c r="D655" i="1"/>
  <c r="E655" i="1" s="1"/>
  <c r="D656" i="1"/>
  <c r="E656" i="1" s="1"/>
  <c r="D657" i="1"/>
  <c r="E657" i="1" s="1"/>
  <c r="D658" i="1"/>
  <c r="E658" i="1" s="1"/>
  <c r="D659" i="1"/>
  <c r="E659" i="1" s="1"/>
  <c r="D660" i="1"/>
  <c r="E660" i="1" s="1"/>
  <c r="D661" i="1"/>
  <c r="E661" i="1" s="1"/>
  <c r="D662" i="1"/>
  <c r="E662" i="1" s="1"/>
  <c r="D663" i="1"/>
  <c r="E663" i="1" s="1"/>
  <c r="D664" i="1"/>
  <c r="E664" i="1" s="1"/>
  <c r="D665" i="1"/>
  <c r="E665" i="1" s="1"/>
  <c r="D666" i="1"/>
  <c r="E666" i="1" s="1"/>
  <c r="D667" i="1"/>
  <c r="E667" i="1" s="1"/>
  <c r="D668" i="1"/>
  <c r="E668" i="1" s="1"/>
  <c r="D669" i="1"/>
  <c r="E669" i="1" s="1"/>
  <c r="D670" i="1"/>
  <c r="E670" i="1" s="1"/>
  <c r="D671" i="1"/>
  <c r="E671" i="1" s="1"/>
  <c r="D672" i="1"/>
  <c r="E672" i="1" s="1"/>
  <c r="D673" i="1"/>
  <c r="E673" i="1" s="1"/>
  <c r="D674" i="1"/>
  <c r="E674" i="1" s="1"/>
  <c r="D675" i="1"/>
  <c r="E675" i="1" s="1"/>
  <c r="D676" i="1"/>
  <c r="E676" i="1" s="1"/>
  <c r="D677" i="1"/>
  <c r="E677" i="1" s="1"/>
  <c r="D678" i="1"/>
  <c r="E678" i="1" s="1"/>
  <c r="D679" i="1"/>
  <c r="E679" i="1" s="1"/>
  <c r="D680" i="1"/>
  <c r="E680" i="1" s="1"/>
  <c r="D681" i="1"/>
  <c r="E681" i="1" s="1"/>
  <c r="D682" i="1"/>
  <c r="E682" i="1" s="1"/>
  <c r="D683" i="1"/>
  <c r="E683" i="1" s="1"/>
  <c r="D684" i="1"/>
  <c r="E684" i="1" s="1"/>
  <c r="D685" i="1"/>
  <c r="E685" i="1" s="1"/>
  <c r="D686" i="1"/>
  <c r="E686" i="1" s="1"/>
  <c r="D687" i="1"/>
  <c r="E687" i="1" s="1"/>
  <c r="D688" i="1"/>
  <c r="E688" i="1" s="1"/>
  <c r="D689" i="1"/>
  <c r="E689" i="1" s="1"/>
  <c r="D690" i="1"/>
  <c r="E690" i="1" s="1"/>
  <c r="D691" i="1"/>
  <c r="E691" i="1" s="1"/>
  <c r="D692" i="1"/>
  <c r="E692" i="1" s="1"/>
  <c r="D693" i="1"/>
  <c r="E693" i="1" s="1"/>
  <c r="D694" i="1"/>
  <c r="E694" i="1" s="1"/>
  <c r="D695" i="1"/>
  <c r="E695" i="1" s="1"/>
  <c r="D696" i="1"/>
  <c r="E696" i="1" s="1"/>
  <c r="D697" i="1"/>
  <c r="E697" i="1" s="1"/>
  <c r="D698" i="1"/>
  <c r="E698" i="1" s="1"/>
  <c r="D699" i="1"/>
  <c r="E699" i="1" s="1"/>
  <c r="D700" i="1"/>
  <c r="E700" i="1" s="1"/>
  <c r="D701" i="1"/>
  <c r="E701" i="1" s="1"/>
  <c r="D702" i="1"/>
  <c r="E702" i="1" s="1"/>
  <c r="D703" i="1"/>
  <c r="E703" i="1" s="1"/>
  <c r="D704" i="1"/>
  <c r="E704" i="1" s="1"/>
  <c r="D705" i="1"/>
  <c r="E705" i="1" s="1"/>
  <c r="D706" i="1"/>
  <c r="E706" i="1" s="1"/>
  <c r="D707" i="1"/>
  <c r="E707" i="1" s="1"/>
  <c r="D708" i="1"/>
  <c r="E708" i="1" s="1"/>
  <c r="D709" i="1"/>
  <c r="E709" i="1" s="1"/>
  <c r="D710" i="1"/>
  <c r="E710" i="1" s="1"/>
  <c r="D711" i="1"/>
  <c r="E711" i="1" s="1"/>
  <c r="D712" i="1"/>
  <c r="E712" i="1" s="1"/>
  <c r="D713" i="1"/>
  <c r="E713" i="1" s="1"/>
  <c r="D714" i="1"/>
  <c r="E714" i="1" s="1"/>
  <c r="D715" i="1"/>
  <c r="E715" i="1" s="1"/>
  <c r="D716" i="1"/>
  <c r="E716" i="1" s="1"/>
  <c r="D717" i="1"/>
  <c r="E717" i="1" s="1"/>
  <c r="D718" i="1"/>
  <c r="E718" i="1" s="1"/>
  <c r="D719" i="1"/>
  <c r="E719" i="1" s="1"/>
  <c r="D720" i="1"/>
  <c r="E720" i="1" s="1"/>
  <c r="D721" i="1"/>
  <c r="E721" i="1" s="1"/>
  <c r="D722" i="1"/>
  <c r="E722" i="1" s="1"/>
  <c r="D723" i="1"/>
  <c r="E723" i="1" s="1"/>
  <c r="D724" i="1"/>
  <c r="E724" i="1" s="1"/>
  <c r="D725" i="1"/>
  <c r="E725" i="1" s="1"/>
  <c r="D726" i="1"/>
  <c r="E726" i="1" s="1"/>
  <c r="D727" i="1"/>
  <c r="E727" i="1" s="1"/>
  <c r="D728" i="1"/>
  <c r="E728" i="1" s="1"/>
  <c r="D729" i="1"/>
  <c r="E729" i="1" s="1"/>
  <c r="D730" i="1"/>
  <c r="E730" i="1" s="1"/>
  <c r="D731" i="1"/>
  <c r="E731" i="1" s="1"/>
  <c r="D732" i="1"/>
  <c r="E732" i="1" s="1"/>
  <c r="D733" i="1"/>
  <c r="E733" i="1" s="1"/>
  <c r="D734" i="1"/>
  <c r="E734" i="1" s="1"/>
  <c r="D735" i="1"/>
  <c r="E735" i="1" s="1"/>
  <c r="D736" i="1"/>
  <c r="E736" i="1" s="1"/>
  <c r="D737" i="1"/>
  <c r="E737" i="1" s="1"/>
  <c r="D738" i="1"/>
  <c r="E738" i="1" s="1"/>
  <c r="D739" i="1"/>
  <c r="E739" i="1" s="1"/>
  <c r="D740" i="1"/>
  <c r="E740" i="1" s="1"/>
  <c r="D741" i="1"/>
  <c r="E741" i="1" s="1"/>
  <c r="D742" i="1"/>
  <c r="E742" i="1" s="1"/>
  <c r="D743" i="1"/>
  <c r="E743" i="1" s="1"/>
  <c r="D744" i="1"/>
  <c r="E744" i="1" s="1"/>
  <c r="D745" i="1"/>
  <c r="E745" i="1" s="1"/>
  <c r="D746" i="1"/>
  <c r="E746" i="1" s="1"/>
  <c r="D747" i="1"/>
  <c r="E747" i="1" s="1"/>
  <c r="D748" i="1"/>
  <c r="E748" i="1" s="1"/>
  <c r="D749" i="1"/>
  <c r="E749" i="1" s="1"/>
  <c r="D750" i="1"/>
  <c r="E750" i="1" s="1"/>
  <c r="D751" i="1"/>
  <c r="E751" i="1" s="1"/>
  <c r="D752" i="1"/>
  <c r="E752" i="1" s="1"/>
  <c r="D753" i="1"/>
  <c r="E753" i="1" s="1"/>
  <c r="D754" i="1"/>
  <c r="E754" i="1" s="1"/>
  <c r="D755" i="1"/>
  <c r="E755" i="1" s="1"/>
  <c r="D756" i="1"/>
  <c r="E756" i="1" s="1"/>
  <c r="D757" i="1"/>
  <c r="E757" i="1" s="1"/>
  <c r="D758" i="1"/>
  <c r="E758" i="1" s="1"/>
  <c r="D759" i="1"/>
  <c r="E759" i="1" s="1"/>
  <c r="D760" i="1"/>
  <c r="E760" i="1" s="1"/>
  <c r="D761" i="1"/>
  <c r="E761" i="1" s="1"/>
  <c r="D762" i="1"/>
  <c r="E762" i="1" s="1"/>
  <c r="D763" i="1"/>
  <c r="E763" i="1" s="1"/>
  <c r="D764" i="1"/>
  <c r="E764" i="1" s="1"/>
  <c r="D765" i="1"/>
  <c r="E765" i="1" s="1"/>
  <c r="D766" i="1"/>
  <c r="E766" i="1" s="1"/>
  <c r="D767" i="1"/>
  <c r="E767" i="1" s="1"/>
  <c r="D768" i="1"/>
  <c r="E768" i="1" s="1"/>
  <c r="D769" i="1"/>
  <c r="E769" i="1" s="1"/>
  <c r="D770" i="1"/>
  <c r="E770" i="1" s="1"/>
  <c r="D771" i="1"/>
  <c r="E771" i="1" s="1"/>
  <c r="D772" i="1"/>
  <c r="E772" i="1" s="1"/>
  <c r="D773" i="1"/>
  <c r="E773" i="1" s="1"/>
  <c r="D774" i="1"/>
  <c r="E774" i="1" s="1"/>
  <c r="D775" i="1"/>
  <c r="E775" i="1" s="1"/>
  <c r="D776" i="1"/>
  <c r="E776" i="1" s="1"/>
  <c r="D777" i="1"/>
  <c r="E777" i="1" s="1"/>
  <c r="D778" i="1"/>
  <c r="E778" i="1" s="1"/>
  <c r="D779" i="1"/>
  <c r="E779" i="1" s="1"/>
  <c r="D780" i="1"/>
  <c r="E780" i="1" s="1"/>
  <c r="D781" i="1"/>
  <c r="E781" i="1" s="1"/>
  <c r="D782" i="1"/>
  <c r="E782" i="1" s="1"/>
  <c r="D783" i="1"/>
  <c r="E783" i="1" s="1"/>
  <c r="D784" i="1"/>
  <c r="E784" i="1" s="1"/>
  <c r="D785" i="1"/>
  <c r="E785" i="1" s="1"/>
  <c r="D786" i="1"/>
  <c r="E786" i="1" s="1"/>
  <c r="D787" i="1"/>
  <c r="E787" i="1" s="1"/>
  <c r="D788" i="1"/>
  <c r="E788" i="1" s="1"/>
  <c r="D789" i="1"/>
  <c r="E789" i="1" s="1"/>
  <c r="D790" i="1"/>
  <c r="E790" i="1" s="1"/>
  <c r="D791" i="1"/>
  <c r="E791" i="1" s="1"/>
  <c r="D792" i="1"/>
  <c r="E792" i="1" s="1"/>
  <c r="D793" i="1"/>
  <c r="E793" i="1" s="1"/>
  <c r="D794" i="1"/>
  <c r="E794" i="1" s="1"/>
  <c r="D795" i="1"/>
  <c r="E795" i="1" s="1"/>
  <c r="D796" i="1"/>
  <c r="E796" i="1" s="1"/>
  <c r="D797" i="1"/>
  <c r="E797" i="1" s="1"/>
  <c r="D798" i="1"/>
  <c r="E798" i="1" s="1"/>
  <c r="D799" i="1"/>
  <c r="E799" i="1" s="1"/>
  <c r="D800" i="1"/>
  <c r="E800" i="1" s="1"/>
  <c r="D801" i="1"/>
  <c r="E801" i="1" s="1"/>
  <c r="D802" i="1"/>
  <c r="E802" i="1" s="1"/>
  <c r="D803" i="1"/>
  <c r="E803" i="1" s="1"/>
  <c r="D804" i="1"/>
  <c r="E804" i="1" s="1"/>
  <c r="D805" i="1"/>
  <c r="E805" i="1" s="1"/>
  <c r="D806" i="1"/>
  <c r="E806" i="1" s="1"/>
  <c r="D807" i="1"/>
  <c r="E807" i="1" s="1"/>
  <c r="D808" i="1"/>
  <c r="E808" i="1" s="1"/>
  <c r="D809" i="1"/>
  <c r="E809" i="1" s="1"/>
  <c r="D810" i="1"/>
  <c r="E810" i="1" s="1"/>
  <c r="D811" i="1"/>
  <c r="E811" i="1" s="1"/>
  <c r="D812" i="1"/>
  <c r="E812" i="1" s="1"/>
  <c r="D813" i="1"/>
  <c r="E813" i="1" s="1"/>
  <c r="D814" i="1"/>
  <c r="E814" i="1" s="1"/>
  <c r="D815" i="1"/>
  <c r="E815" i="1" s="1"/>
  <c r="D816" i="1"/>
  <c r="E816" i="1" s="1"/>
  <c r="D817" i="1"/>
  <c r="E817" i="1" s="1"/>
  <c r="D818" i="1"/>
  <c r="E818" i="1" s="1"/>
  <c r="D819" i="1"/>
  <c r="E819" i="1" s="1"/>
  <c r="D820" i="1"/>
  <c r="E820" i="1" s="1"/>
  <c r="D821" i="1"/>
  <c r="E821" i="1" s="1"/>
  <c r="D822" i="1"/>
  <c r="E822" i="1" s="1"/>
  <c r="D823" i="1"/>
  <c r="E823" i="1" s="1"/>
  <c r="D824" i="1"/>
  <c r="E824" i="1" s="1"/>
  <c r="D825" i="1"/>
  <c r="E825" i="1" s="1"/>
  <c r="D826" i="1"/>
  <c r="E826" i="1" s="1"/>
  <c r="D827" i="1"/>
  <c r="E827" i="1" s="1"/>
  <c r="D828" i="1"/>
  <c r="E828" i="1" s="1"/>
  <c r="D829" i="1"/>
  <c r="E829" i="1" s="1"/>
  <c r="D830" i="1"/>
  <c r="E830" i="1" s="1"/>
  <c r="D831" i="1"/>
  <c r="E831" i="1" s="1"/>
  <c r="D832" i="1"/>
  <c r="E832" i="1" s="1"/>
  <c r="D833" i="1"/>
  <c r="E833" i="1" s="1"/>
  <c r="D834" i="1"/>
  <c r="E834" i="1" s="1"/>
  <c r="D835" i="1"/>
  <c r="E835" i="1" s="1"/>
  <c r="D836" i="1"/>
  <c r="E836" i="1" s="1"/>
  <c r="D837" i="1"/>
  <c r="E837" i="1" s="1"/>
  <c r="D838" i="1"/>
  <c r="E838" i="1" s="1"/>
  <c r="D839" i="1"/>
  <c r="E839" i="1" s="1"/>
  <c r="D840" i="1"/>
  <c r="E840" i="1" s="1"/>
  <c r="D841" i="1"/>
  <c r="E841" i="1" s="1"/>
  <c r="D842" i="1"/>
  <c r="E842" i="1" s="1"/>
  <c r="D843" i="1"/>
  <c r="E843" i="1" s="1"/>
  <c r="D844" i="1"/>
  <c r="E844" i="1" s="1"/>
  <c r="D845" i="1"/>
  <c r="E845" i="1" s="1"/>
  <c r="D846" i="1"/>
  <c r="E846" i="1" s="1"/>
  <c r="D847" i="1"/>
  <c r="E847" i="1" s="1"/>
  <c r="D848" i="1"/>
  <c r="E848" i="1" s="1"/>
  <c r="D849" i="1"/>
  <c r="E849" i="1" s="1"/>
  <c r="D850" i="1"/>
  <c r="E850" i="1" s="1"/>
  <c r="D851" i="1"/>
  <c r="E851" i="1" s="1"/>
  <c r="D852" i="1"/>
  <c r="E852" i="1" s="1"/>
  <c r="D853" i="1"/>
  <c r="E853" i="1" s="1"/>
  <c r="D854" i="1"/>
  <c r="E854" i="1" s="1"/>
  <c r="D855" i="1"/>
  <c r="E855" i="1" s="1"/>
  <c r="D856" i="1"/>
  <c r="E856" i="1" s="1"/>
  <c r="D857" i="1"/>
  <c r="E857" i="1" s="1"/>
  <c r="D858" i="1"/>
  <c r="E858" i="1" s="1"/>
  <c r="D859" i="1"/>
  <c r="E859" i="1" s="1"/>
  <c r="D860" i="1"/>
  <c r="E860" i="1" s="1"/>
  <c r="D861" i="1"/>
  <c r="E861" i="1" s="1"/>
  <c r="D862" i="1"/>
  <c r="E862" i="1" s="1"/>
  <c r="D863" i="1"/>
  <c r="E863" i="1" s="1"/>
  <c r="D864" i="1"/>
  <c r="E864" i="1" s="1"/>
  <c r="D865" i="1"/>
  <c r="E865" i="1" s="1"/>
  <c r="D866" i="1"/>
  <c r="E866" i="1" s="1"/>
  <c r="D867" i="1"/>
  <c r="E867" i="1" s="1"/>
  <c r="D868" i="1"/>
  <c r="E868" i="1" s="1"/>
  <c r="D869" i="1"/>
  <c r="E869" i="1" s="1"/>
  <c r="D870" i="1"/>
  <c r="E870" i="1" s="1"/>
  <c r="D871" i="1"/>
  <c r="E871" i="1" s="1"/>
  <c r="D872" i="1"/>
  <c r="E872" i="1" s="1"/>
  <c r="D873" i="1"/>
  <c r="E873" i="1" s="1"/>
  <c r="D874" i="1"/>
  <c r="E874" i="1" s="1"/>
  <c r="D875" i="1"/>
  <c r="E875" i="1" s="1"/>
  <c r="D876" i="1"/>
  <c r="E876" i="1" s="1"/>
  <c r="D877" i="1"/>
  <c r="E877" i="1" s="1"/>
  <c r="D878" i="1"/>
  <c r="E878" i="1" s="1"/>
  <c r="D879" i="1"/>
  <c r="E879" i="1" s="1"/>
  <c r="D880" i="1"/>
  <c r="E880" i="1" s="1"/>
  <c r="D881" i="1"/>
  <c r="E881" i="1" s="1"/>
  <c r="D882" i="1"/>
  <c r="E882" i="1" s="1"/>
  <c r="D883" i="1"/>
  <c r="E883" i="1" s="1"/>
  <c r="D884" i="1"/>
  <c r="E884" i="1" s="1"/>
  <c r="D885" i="1"/>
  <c r="E885" i="1" s="1"/>
  <c r="D886" i="1"/>
  <c r="E886" i="1" s="1"/>
  <c r="D887" i="1"/>
  <c r="E887" i="1" s="1"/>
  <c r="D888" i="1"/>
  <c r="E888" i="1" s="1"/>
  <c r="D889" i="1"/>
  <c r="E889" i="1" s="1"/>
  <c r="D890" i="1"/>
  <c r="E890" i="1" s="1"/>
  <c r="D891" i="1"/>
  <c r="E891" i="1" s="1"/>
  <c r="D892" i="1"/>
  <c r="E892" i="1" s="1"/>
  <c r="D893" i="1"/>
  <c r="E893" i="1" s="1"/>
  <c r="D894" i="1"/>
  <c r="E894" i="1" s="1"/>
  <c r="D895" i="1"/>
  <c r="E895" i="1" s="1"/>
  <c r="D896" i="1"/>
  <c r="E896" i="1" s="1"/>
  <c r="D897" i="1"/>
  <c r="E897" i="1" s="1"/>
  <c r="D898" i="1"/>
  <c r="E898" i="1" s="1"/>
  <c r="D899" i="1"/>
  <c r="E899" i="1" s="1"/>
  <c r="D900" i="1"/>
  <c r="E900" i="1" s="1"/>
  <c r="D901" i="1"/>
  <c r="E901" i="1" s="1"/>
  <c r="D902" i="1"/>
  <c r="E902" i="1" s="1"/>
  <c r="D903" i="1"/>
  <c r="E903" i="1" s="1"/>
  <c r="D904" i="1"/>
  <c r="E904" i="1" s="1"/>
  <c r="D905" i="1"/>
  <c r="E905" i="1" s="1"/>
  <c r="D906" i="1"/>
  <c r="E906" i="1" s="1"/>
  <c r="D907" i="1"/>
  <c r="E907" i="1" s="1"/>
  <c r="D908" i="1"/>
  <c r="E908" i="1" s="1"/>
  <c r="D909" i="1"/>
  <c r="E909" i="1" s="1"/>
  <c r="D910" i="1"/>
  <c r="E910" i="1" s="1"/>
  <c r="D911" i="1"/>
  <c r="E911" i="1" s="1"/>
  <c r="D912" i="1"/>
  <c r="E912" i="1" s="1"/>
  <c r="D913" i="1"/>
  <c r="E913" i="1" s="1"/>
  <c r="D914" i="1"/>
  <c r="E914" i="1" s="1"/>
  <c r="D915" i="1"/>
  <c r="E915" i="1" s="1"/>
  <c r="D916" i="1"/>
  <c r="E916" i="1" s="1"/>
  <c r="D917" i="1"/>
  <c r="E917" i="1" s="1"/>
  <c r="D918" i="1"/>
  <c r="E918" i="1" s="1"/>
  <c r="D919" i="1"/>
  <c r="E919" i="1" s="1"/>
  <c r="D920" i="1"/>
  <c r="E920" i="1" s="1"/>
  <c r="D921" i="1"/>
  <c r="E921" i="1" s="1"/>
  <c r="D922" i="1"/>
  <c r="E922" i="1" s="1"/>
  <c r="D923" i="1"/>
  <c r="E923" i="1" s="1"/>
  <c r="D924" i="1"/>
  <c r="E924" i="1" s="1"/>
  <c r="D925" i="1"/>
  <c r="E925" i="1" s="1"/>
  <c r="D926" i="1"/>
  <c r="E926" i="1" s="1"/>
  <c r="D927" i="1"/>
  <c r="E927" i="1" s="1"/>
  <c r="D928" i="1"/>
  <c r="E928" i="1" s="1"/>
  <c r="D929" i="1"/>
  <c r="E929" i="1" s="1"/>
  <c r="D930" i="1"/>
  <c r="E930" i="1" s="1"/>
  <c r="D931" i="1"/>
  <c r="E931" i="1" s="1"/>
  <c r="D932" i="1"/>
  <c r="E932" i="1" s="1"/>
  <c r="D933" i="1"/>
  <c r="E933" i="1" s="1"/>
  <c r="D934" i="1"/>
  <c r="E934" i="1" s="1"/>
  <c r="D935" i="1"/>
  <c r="E935" i="1" s="1"/>
  <c r="D936" i="1"/>
  <c r="E936" i="1" s="1"/>
  <c r="D937" i="1"/>
  <c r="E937" i="1" s="1"/>
  <c r="D938" i="1"/>
  <c r="E938" i="1" s="1"/>
  <c r="D939" i="1"/>
  <c r="E939" i="1" s="1"/>
  <c r="D940" i="1"/>
  <c r="E940" i="1" s="1"/>
  <c r="D941" i="1"/>
  <c r="E941" i="1" s="1"/>
  <c r="D942" i="1"/>
  <c r="E942" i="1" s="1"/>
  <c r="D943" i="1"/>
  <c r="E943" i="1" s="1"/>
  <c r="D944" i="1"/>
  <c r="E944" i="1" s="1"/>
  <c r="D945" i="1"/>
  <c r="E945" i="1" s="1"/>
  <c r="D946" i="1"/>
  <c r="E946" i="1" s="1"/>
  <c r="D947" i="1"/>
  <c r="E947" i="1" s="1"/>
  <c r="D948" i="1"/>
  <c r="E948" i="1" s="1"/>
  <c r="D949" i="1"/>
  <c r="E949" i="1" s="1"/>
  <c r="D950" i="1"/>
  <c r="E950" i="1" s="1"/>
  <c r="D951" i="1"/>
  <c r="E951" i="1" s="1"/>
  <c r="D952" i="1"/>
  <c r="E952" i="1" s="1"/>
  <c r="D953" i="1"/>
  <c r="E953" i="1" s="1"/>
  <c r="D954" i="1"/>
  <c r="E954" i="1" s="1"/>
  <c r="D955" i="1"/>
  <c r="E955" i="1" s="1"/>
  <c r="D956" i="1"/>
  <c r="E956" i="1" s="1"/>
  <c r="D957" i="1"/>
  <c r="E957" i="1" s="1"/>
  <c r="D958" i="1"/>
  <c r="E958" i="1" s="1"/>
  <c r="D959" i="1"/>
  <c r="E959" i="1" s="1"/>
  <c r="D960" i="1"/>
  <c r="E960" i="1" s="1"/>
  <c r="D961" i="1"/>
  <c r="E961" i="1" s="1"/>
  <c r="D962" i="1"/>
  <c r="E962" i="1" s="1"/>
  <c r="D963" i="1"/>
  <c r="E963" i="1" s="1"/>
  <c r="D964" i="1"/>
  <c r="E964" i="1" s="1"/>
  <c r="D965" i="1"/>
  <c r="E965" i="1" s="1"/>
  <c r="D966" i="1"/>
  <c r="E966" i="1" s="1"/>
  <c r="D967" i="1"/>
  <c r="E967" i="1" s="1"/>
  <c r="D968" i="1"/>
  <c r="E968" i="1" s="1"/>
  <c r="D969" i="1"/>
  <c r="E969" i="1" s="1"/>
  <c r="D970" i="1"/>
  <c r="E970" i="1" s="1"/>
  <c r="D971" i="1"/>
  <c r="E971" i="1" s="1"/>
  <c r="D972" i="1"/>
  <c r="E972" i="1" s="1"/>
  <c r="D973" i="1"/>
  <c r="E973" i="1" s="1"/>
  <c r="D974" i="1"/>
  <c r="E974" i="1" s="1"/>
  <c r="D975" i="1"/>
  <c r="E975" i="1" s="1"/>
  <c r="D976" i="1"/>
  <c r="E976" i="1" s="1"/>
  <c r="D977" i="1"/>
  <c r="E977" i="1" s="1"/>
  <c r="D978" i="1"/>
  <c r="E978" i="1" s="1"/>
  <c r="D979" i="1"/>
  <c r="E979" i="1" s="1"/>
  <c r="D980" i="1"/>
  <c r="E980" i="1" s="1"/>
  <c r="D981" i="1"/>
  <c r="E981" i="1" s="1"/>
  <c r="D982" i="1"/>
  <c r="E982" i="1" s="1"/>
  <c r="D983" i="1"/>
  <c r="E983" i="1" s="1"/>
  <c r="D984" i="1"/>
  <c r="E984" i="1" s="1"/>
  <c r="D985" i="1"/>
  <c r="E985" i="1" s="1"/>
  <c r="D986" i="1"/>
  <c r="E986" i="1" s="1"/>
  <c r="D987" i="1"/>
  <c r="E987" i="1" s="1"/>
  <c r="D988" i="1"/>
  <c r="E988" i="1" s="1"/>
  <c r="D989" i="1"/>
  <c r="E989" i="1" s="1"/>
  <c r="D990" i="1"/>
  <c r="E990" i="1" s="1"/>
  <c r="D991" i="1"/>
  <c r="E991" i="1" s="1"/>
  <c r="D992" i="1"/>
  <c r="E992" i="1" s="1"/>
  <c r="D993" i="1"/>
  <c r="E993" i="1" s="1"/>
  <c r="D994" i="1"/>
  <c r="E994" i="1" s="1"/>
  <c r="D995" i="1"/>
  <c r="E995" i="1" s="1"/>
  <c r="D996" i="1"/>
  <c r="E996" i="1" s="1"/>
  <c r="D997" i="1"/>
  <c r="E997" i="1" s="1"/>
  <c r="D998" i="1"/>
  <c r="E998" i="1" s="1"/>
  <c r="D999" i="1"/>
  <c r="E999" i="1" s="1"/>
  <c r="D1000" i="1"/>
  <c r="E1000" i="1" s="1"/>
  <c r="D1001" i="1"/>
  <c r="E1001" i="1" s="1"/>
  <c r="D1002" i="1"/>
  <c r="E1002" i="1" s="1"/>
  <c r="D1003" i="1"/>
  <c r="E1003" i="1" s="1"/>
  <c r="D1004" i="1"/>
  <c r="E1004" i="1" s="1"/>
  <c r="D1005" i="1"/>
  <c r="E1005" i="1" s="1"/>
  <c r="D1006" i="1"/>
  <c r="E1006" i="1" s="1"/>
  <c r="D1007" i="1"/>
  <c r="E1007" i="1" s="1"/>
  <c r="D1008" i="1"/>
  <c r="E1008" i="1" s="1"/>
  <c r="D1009" i="1"/>
  <c r="E1009" i="1" s="1"/>
  <c r="D1010" i="1"/>
  <c r="E1010" i="1" s="1"/>
  <c r="D1011" i="1"/>
  <c r="E1011" i="1" s="1"/>
  <c r="D1012" i="1"/>
  <c r="E1012" i="1" s="1"/>
  <c r="D1013" i="1"/>
  <c r="E1013" i="1" s="1"/>
  <c r="D1014" i="1"/>
  <c r="E1014" i="1" s="1"/>
  <c r="D1015" i="1"/>
  <c r="E1015" i="1" s="1"/>
  <c r="D1016" i="1"/>
  <c r="E1016" i="1" s="1"/>
  <c r="D1017" i="1"/>
  <c r="E1017" i="1" s="1"/>
  <c r="D1018" i="1"/>
  <c r="E1018" i="1" s="1"/>
  <c r="D1019" i="1"/>
  <c r="E1019" i="1" s="1"/>
  <c r="D1020" i="1"/>
  <c r="E1020" i="1" s="1"/>
  <c r="D1021" i="1"/>
  <c r="E1021" i="1" s="1"/>
  <c r="D1022" i="1"/>
  <c r="E1022" i="1" s="1"/>
  <c r="D1023" i="1"/>
  <c r="E1023" i="1" s="1"/>
  <c r="D1024" i="1"/>
  <c r="E1024" i="1" s="1"/>
  <c r="D1025" i="1"/>
  <c r="E1025" i="1" s="1"/>
  <c r="D1026" i="1"/>
  <c r="E1026" i="1" s="1"/>
  <c r="E1027" i="1" l="1"/>
</calcChain>
</file>

<file path=xl/sharedStrings.xml><?xml version="1.0" encoding="utf-8"?>
<sst xmlns="http://schemas.openxmlformats.org/spreadsheetml/2006/main" count="62" uniqueCount="62">
  <si>
    <t>REF</t>
  </si>
  <si>
    <t>D=120nm</t>
  </si>
  <si>
    <t>D=130nm</t>
  </si>
  <si>
    <t>D=140nm</t>
  </si>
  <si>
    <t>D=150nm</t>
  </si>
  <si>
    <t>D=160nm</t>
  </si>
  <si>
    <t>D=170nm</t>
  </si>
  <si>
    <t>D=180nm</t>
  </si>
  <si>
    <t>D=190nm</t>
  </si>
  <si>
    <t>D=200nm</t>
  </si>
  <si>
    <t>D=210nm</t>
  </si>
  <si>
    <t>D=220nm</t>
  </si>
  <si>
    <t>D=230nm</t>
  </si>
  <si>
    <t>D=240nm</t>
  </si>
  <si>
    <t>D=250nm</t>
  </si>
  <si>
    <t>I0</t>
  </si>
  <si>
    <t>It(120nm)</t>
  </si>
  <si>
    <t>It(130nm)</t>
  </si>
  <si>
    <t>It(140nm)</t>
  </si>
  <si>
    <t>It(150nm)</t>
  </si>
  <si>
    <t>It(160nm)</t>
  </si>
  <si>
    <t>It(170nm)</t>
  </si>
  <si>
    <t>It(180nm)</t>
  </si>
  <si>
    <t>It(190nm)</t>
  </si>
  <si>
    <t>It(200nm)</t>
  </si>
  <si>
    <t>It(210nm)</t>
  </si>
  <si>
    <t>It(220nm)</t>
  </si>
  <si>
    <t>It(230nm)</t>
  </si>
  <si>
    <t>It(240nm)</t>
  </si>
  <si>
    <t>It(250nm)</t>
  </si>
  <si>
    <t>T(120nm)</t>
  </si>
  <si>
    <t>T(130nm)</t>
  </si>
  <si>
    <t>T(140nm)</t>
  </si>
  <si>
    <t>T(150nm)</t>
  </si>
  <si>
    <t>T(160nm)</t>
  </si>
  <si>
    <t>T(170nm)</t>
  </si>
  <si>
    <t>T(180nm)</t>
  </si>
  <si>
    <t>T(190nm)</t>
  </si>
  <si>
    <t>T(200nm)</t>
  </si>
  <si>
    <t>T(210nm)</t>
  </si>
  <si>
    <t>T(220nm)</t>
  </si>
  <si>
    <t>T(230nm)</t>
  </si>
  <si>
    <t>T(240nm)</t>
  </si>
  <si>
    <t>T(250nm)</t>
  </si>
  <si>
    <t>Abs(120nm)</t>
  </si>
  <si>
    <t>Abs(250nm)</t>
  </si>
  <si>
    <t>Abs(240nm)</t>
  </si>
  <si>
    <t>Abs(230nm)</t>
  </si>
  <si>
    <t>Abs(220nm)</t>
  </si>
  <si>
    <t>Abs(210nm)</t>
  </si>
  <si>
    <t>Abs(200nm)</t>
  </si>
  <si>
    <t>Abs(190nm)</t>
  </si>
  <si>
    <t>Abs(180nm)</t>
  </si>
  <si>
    <t>Abs(170nm)</t>
  </si>
  <si>
    <t>Abs(160nm)</t>
  </si>
  <si>
    <t>Abs(150nm)</t>
  </si>
  <si>
    <t>Abs(140nm)</t>
  </si>
  <si>
    <t>Abs(130nm)</t>
  </si>
  <si>
    <r>
      <rPr>
        <b/>
        <sz val="11"/>
        <color theme="1"/>
        <rFont val="Calibri"/>
        <family val="2"/>
      </rPr>
      <t>λ</t>
    </r>
    <r>
      <rPr>
        <b/>
        <sz val="11"/>
        <color theme="1"/>
        <rFont val="Calibri"/>
        <family val="2"/>
        <scheme val="minor"/>
      </rPr>
      <t xml:space="preserve"> (nm)</t>
    </r>
  </si>
  <si>
    <t xml:space="preserve">absorbance maximale </t>
  </si>
  <si>
    <t>lambda spr</t>
  </si>
  <si>
    <t>Diamtre(nm)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</si>
</sst>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scheme val="minor"/>
    </font>
    <font>
      <sz val="11"/>
      <color rgb="FF0000FF"/>
      <name val="Calibri"/>
      <scheme val="minor"/>
    </font>
    <font>
      <b/>
      <sz val="11"/>
      <color rgb="FFFF0000"/>
      <name val="Calibri"/>
      <scheme val="minor"/>
    </font>
    <font>
      <sz val="11"/>
      <color rgb="FFFF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6">
    <xf numFmtId="0" fontId="0" fillId="0" borderId="0" xfId="0"/>
    <xf numFmtId="11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2" fillId="0" borderId="0" xfId="0" applyNumberFormat="1" applyFont="1"/>
    <xf numFmtId="0" fontId="6" fillId="2" borderId="2" xfId="0" applyFont="1" applyFill="1" applyBorder="1"/>
    <xf numFmtId="0" fontId="6" fillId="2" borderId="3" xfId="0" applyFont="1" applyFill="1" applyBorder="1"/>
    <xf numFmtId="0" fontId="7" fillId="0" borderId="0" xfId="0" applyFont="1"/>
    <xf numFmtId="0" fontId="8" fillId="0" borderId="0" xfId="0" applyNumberFormat="1" applyFont="1"/>
    <xf numFmtId="0" fontId="9" fillId="0" borderId="0" xfId="0" applyNumberFormat="1" applyFont="1"/>
    <xf numFmtId="0" fontId="10" fillId="0" borderId="0" xfId="0" applyNumberFormat="1" applyFont="1"/>
    <xf numFmtId="0" fontId="0" fillId="0" borderId="0" xfId="0" applyFont="1"/>
    <xf numFmtId="0" fontId="0" fillId="2" borderId="1" xfId="0" applyFont="1" applyFill="1" applyBorder="1"/>
  </cellXfs>
  <cellStyles count="1">
    <cellStyle name="Normal" xfId="0" builtinId="0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0000FF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0000FF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0000FF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0000FF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0000FF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0000FF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0000FF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0000FF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0000FF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0000FF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0000FF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0000FF"/>
        <name val="Calibri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3.6152658519495021E-2"/>
          <c:y val="5.95662100456621E-2"/>
          <c:w val="0.93971461146542201"/>
          <c:h val="0.80287617301262004"/>
        </c:manualLayout>
      </c:layou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Plasmon!$A$3:$A$1026</c:f>
              <c:numCache>
                <c:formatCode>General</c:formatCode>
                <c:ptCount val="1024"/>
                <c:pt idx="0">
                  <c:v>496.77150999999998</c:v>
                </c:pt>
                <c:pt idx="1">
                  <c:v>497.18047999999999</c:v>
                </c:pt>
                <c:pt idx="2">
                  <c:v>497.58947999999998</c:v>
                </c:pt>
                <c:pt idx="3">
                  <c:v>497.99847</c:v>
                </c:pt>
                <c:pt idx="4">
                  <c:v>498.40746999999999</c:v>
                </c:pt>
                <c:pt idx="5">
                  <c:v>498.81646999999998</c:v>
                </c:pt>
                <c:pt idx="6">
                  <c:v>499.22546</c:v>
                </c:pt>
                <c:pt idx="7">
                  <c:v>499.63445999999999</c:v>
                </c:pt>
                <c:pt idx="8">
                  <c:v>500.04345999999998</c:v>
                </c:pt>
                <c:pt idx="9">
                  <c:v>500.45245</c:v>
                </c:pt>
                <c:pt idx="10">
                  <c:v>500.86144999999999</c:v>
                </c:pt>
                <c:pt idx="11">
                  <c:v>501.27044999999998</c:v>
                </c:pt>
                <c:pt idx="12">
                  <c:v>501.67944</c:v>
                </c:pt>
                <c:pt idx="13">
                  <c:v>502.08843999999999</c:v>
                </c:pt>
                <c:pt idx="14">
                  <c:v>502.49743999999998</c:v>
                </c:pt>
                <c:pt idx="15">
                  <c:v>502.90643</c:v>
                </c:pt>
                <c:pt idx="16">
                  <c:v>503.31542999999999</c:v>
                </c:pt>
                <c:pt idx="17">
                  <c:v>503.72442999999998</c:v>
                </c:pt>
                <c:pt idx="18">
                  <c:v>504.13342</c:v>
                </c:pt>
                <c:pt idx="19">
                  <c:v>504.54241999999999</c:v>
                </c:pt>
                <c:pt idx="20">
                  <c:v>504.95141999999998</c:v>
                </c:pt>
                <c:pt idx="21">
                  <c:v>505.36041</c:v>
                </c:pt>
                <c:pt idx="22">
                  <c:v>505.76938000000001</c:v>
                </c:pt>
                <c:pt idx="23">
                  <c:v>506.17838</c:v>
                </c:pt>
                <c:pt idx="24">
                  <c:v>506.58737000000002</c:v>
                </c:pt>
                <c:pt idx="25">
                  <c:v>506.99637000000001</c:v>
                </c:pt>
                <c:pt idx="26">
                  <c:v>507.40535999999997</c:v>
                </c:pt>
                <c:pt idx="27">
                  <c:v>507.81436000000002</c:v>
                </c:pt>
                <c:pt idx="28">
                  <c:v>508.22336000000001</c:v>
                </c:pt>
                <c:pt idx="29">
                  <c:v>508.63234999999997</c:v>
                </c:pt>
                <c:pt idx="30">
                  <c:v>509.04135000000002</c:v>
                </c:pt>
                <c:pt idx="31">
                  <c:v>509.45031999999998</c:v>
                </c:pt>
                <c:pt idx="32">
                  <c:v>509.85930999999999</c:v>
                </c:pt>
                <c:pt idx="33">
                  <c:v>510.26830999999999</c:v>
                </c:pt>
                <c:pt idx="34">
                  <c:v>510.67730999999998</c:v>
                </c:pt>
                <c:pt idx="35">
                  <c:v>511.08629999999999</c:v>
                </c:pt>
                <c:pt idx="36">
                  <c:v>511.49527</c:v>
                </c:pt>
                <c:pt idx="37">
                  <c:v>511.90427</c:v>
                </c:pt>
                <c:pt idx="38">
                  <c:v>512.31322999999998</c:v>
                </c:pt>
                <c:pt idx="39">
                  <c:v>512.72222999999997</c:v>
                </c:pt>
                <c:pt idx="40">
                  <c:v>513.13122999999996</c:v>
                </c:pt>
                <c:pt idx="41">
                  <c:v>513.54021999999998</c:v>
                </c:pt>
                <c:pt idx="42">
                  <c:v>513.94921999999997</c:v>
                </c:pt>
                <c:pt idx="43">
                  <c:v>514.35821999999996</c:v>
                </c:pt>
                <c:pt idx="44">
                  <c:v>514.76715000000002</c:v>
                </c:pt>
                <c:pt idx="45">
                  <c:v>515.17615000000001</c:v>
                </c:pt>
                <c:pt idx="46">
                  <c:v>515.58514000000002</c:v>
                </c:pt>
                <c:pt idx="47">
                  <c:v>515.99414000000002</c:v>
                </c:pt>
                <c:pt idx="48">
                  <c:v>516.40308000000005</c:v>
                </c:pt>
                <c:pt idx="49">
                  <c:v>516.81206999999995</c:v>
                </c:pt>
                <c:pt idx="50">
                  <c:v>517.22107000000005</c:v>
                </c:pt>
                <c:pt idx="51">
                  <c:v>517.63007000000005</c:v>
                </c:pt>
                <c:pt idx="52">
                  <c:v>518.03899999999999</c:v>
                </c:pt>
                <c:pt idx="53">
                  <c:v>518.44799999999998</c:v>
                </c:pt>
                <c:pt idx="54">
                  <c:v>518.85699</c:v>
                </c:pt>
                <c:pt idx="55">
                  <c:v>519.26593000000003</c:v>
                </c:pt>
                <c:pt idx="56">
                  <c:v>519.67493000000002</c:v>
                </c:pt>
                <c:pt idx="57">
                  <c:v>520.08392000000003</c:v>
                </c:pt>
                <c:pt idx="58">
                  <c:v>520.49285999999995</c:v>
                </c:pt>
                <c:pt idx="59">
                  <c:v>520.90186000000006</c:v>
                </c:pt>
                <c:pt idx="60">
                  <c:v>521.31079</c:v>
                </c:pt>
                <c:pt idx="61">
                  <c:v>521.71978999999999</c:v>
                </c:pt>
                <c:pt idx="62">
                  <c:v>522.12878000000001</c:v>
                </c:pt>
                <c:pt idx="63">
                  <c:v>522.53772000000004</c:v>
                </c:pt>
                <c:pt idx="64">
                  <c:v>522.94672000000003</c:v>
                </c:pt>
                <c:pt idx="65">
                  <c:v>523.35564999999997</c:v>
                </c:pt>
                <c:pt idx="66">
                  <c:v>523.76464999999996</c:v>
                </c:pt>
                <c:pt idx="67">
                  <c:v>524.17358000000002</c:v>
                </c:pt>
                <c:pt idx="68">
                  <c:v>524.58258000000001</c:v>
                </c:pt>
                <c:pt idx="69">
                  <c:v>524.99152000000004</c:v>
                </c:pt>
                <c:pt idx="70">
                  <c:v>525.40044999999998</c:v>
                </c:pt>
                <c:pt idx="71">
                  <c:v>525.80944999999997</c:v>
                </c:pt>
                <c:pt idx="72">
                  <c:v>526.21838000000002</c:v>
                </c:pt>
                <c:pt idx="73">
                  <c:v>526.62732000000005</c:v>
                </c:pt>
                <c:pt idx="74">
                  <c:v>527.03632000000005</c:v>
                </c:pt>
                <c:pt idx="75">
                  <c:v>527.44524999999999</c:v>
                </c:pt>
                <c:pt idx="76">
                  <c:v>527.85419000000002</c:v>
                </c:pt>
                <c:pt idx="77">
                  <c:v>528.26318000000003</c:v>
                </c:pt>
                <c:pt idx="78">
                  <c:v>528.67211999999995</c:v>
                </c:pt>
                <c:pt idx="79">
                  <c:v>529.08105</c:v>
                </c:pt>
                <c:pt idx="80">
                  <c:v>529.48999000000003</c:v>
                </c:pt>
                <c:pt idx="81">
                  <c:v>529.89892999999995</c:v>
                </c:pt>
                <c:pt idx="82">
                  <c:v>530.30786000000001</c:v>
                </c:pt>
                <c:pt idx="83">
                  <c:v>530.71686</c:v>
                </c:pt>
                <c:pt idx="84">
                  <c:v>531.12579000000005</c:v>
                </c:pt>
                <c:pt idx="85">
                  <c:v>531.53472999999997</c:v>
                </c:pt>
                <c:pt idx="86">
                  <c:v>531.94366000000002</c:v>
                </c:pt>
                <c:pt idx="87">
                  <c:v>532.35260000000005</c:v>
                </c:pt>
                <c:pt idx="88">
                  <c:v>532.76153999999997</c:v>
                </c:pt>
                <c:pt idx="89">
                  <c:v>533.17047000000002</c:v>
                </c:pt>
                <c:pt idx="90">
                  <c:v>533.57941000000005</c:v>
                </c:pt>
                <c:pt idx="91">
                  <c:v>533.98833999999999</c:v>
                </c:pt>
                <c:pt idx="92">
                  <c:v>534.39721999999995</c:v>
                </c:pt>
                <c:pt idx="93">
                  <c:v>534.80615</c:v>
                </c:pt>
                <c:pt idx="94">
                  <c:v>535.21509000000003</c:v>
                </c:pt>
                <c:pt idx="95">
                  <c:v>535.62401999999997</c:v>
                </c:pt>
                <c:pt idx="96">
                  <c:v>536.03296</c:v>
                </c:pt>
                <c:pt idx="97">
                  <c:v>536.44182999999998</c:v>
                </c:pt>
                <c:pt idx="98">
                  <c:v>536.85077000000001</c:v>
                </c:pt>
                <c:pt idx="99">
                  <c:v>537.25969999999995</c:v>
                </c:pt>
                <c:pt idx="100">
                  <c:v>537.66858000000002</c:v>
                </c:pt>
                <c:pt idx="101">
                  <c:v>538.07750999999996</c:v>
                </c:pt>
                <c:pt idx="102">
                  <c:v>538.48644999999999</c:v>
                </c:pt>
                <c:pt idx="103">
                  <c:v>538.89531999999997</c:v>
                </c:pt>
                <c:pt idx="104">
                  <c:v>539.30426</c:v>
                </c:pt>
                <c:pt idx="105">
                  <c:v>539.71312999999998</c:v>
                </c:pt>
                <c:pt idx="106">
                  <c:v>540.12207000000001</c:v>
                </c:pt>
                <c:pt idx="107">
                  <c:v>540.53093999999999</c:v>
                </c:pt>
                <c:pt idx="108">
                  <c:v>540.93982000000005</c:v>
                </c:pt>
                <c:pt idx="109">
                  <c:v>541.34875</c:v>
                </c:pt>
                <c:pt idx="110">
                  <c:v>541.75762999999995</c:v>
                </c:pt>
                <c:pt idx="111">
                  <c:v>542.16650000000004</c:v>
                </c:pt>
                <c:pt idx="112">
                  <c:v>542.57543999999996</c:v>
                </c:pt>
                <c:pt idx="113">
                  <c:v>542.98431000000005</c:v>
                </c:pt>
                <c:pt idx="114">
                  <c:v>543.39319</c:v>
                </c:pt>
                <c:pt idx="115">
                  <c:v>543.80205999999998</c:v>
                </c:pt>
                <c:pt idx="116">
                  <c:v>544.21094000000005</c:v>
                </c:pt>
                <c:pt idx="117">
                  <c:v>544.61981000000003</c:v>
                </c:pt>
                <c:pt idx="118">
                  <c:v>545.02868999999998</c:v>
                </c:pt>
                <c:pt idx="119">
                  <c:v>545.43755999999996</c:v>
                </c:pt>
                <c:pt idx="120">
                  <c:v>545.84644000000003</c:v>
                </c:pt>
                <c:pt idx="121">
                  <c:v>546.25531000000001</c:v>
                </c:pt>
                <c:pt idx="122">
                  <c:v>546.66417999999999</c:v>
                </c:pt>
                <c:pt idx="123">
                  <c:v>547.07306000000005</c:v>
                </c:pt>
                <c:pt idx="124">
                  <c:v>547.48193000000003</c:v>
                </c:pt>
                <c:pt idx="125">
                  <c:v>547.89080999999999</c:v>
                </c:pt>
                <c:pt idx="126">
                  <c:v>548.29962</c:v>
                </c:pt>
                <c:pt idx="127">
                  <c:v>548.70849999999996</c:v>
                </c:pt>
                <c:pt idx="128">
                  <c:v>549.11737000000005</c:v>
                </c:pt>
                <c:pt idx="129">
                  <c:v>549.52617999999995</c:v>
                </c:pt>
                <c:pt idx="130">
                  <c:v>549.93506000000002</c:v>
                </c:pt>
                <c:pt idx="131">
                  <c:v>550.34393</c:v>
                </c:pt>
                <c:pt idx="132">
                  <c:v>550.75274999999999</c:v>
                </c:pt>
                <c:pt idx="133">
                  <c:v>551.16156000000001</c:v>
                </c:pt>
                <c:pt idx="134">
                  <c:v>551.57042999999999</c:v>
                </c:pt>
                <c:pt idx="135">
                  <c:v>551.97924999999998</c:v>
                </c:pt>
                <c:pt idx="136">
                  <c:v>552.38811999999996</c:v>
                </c:pt>
                <c:pt idx="137">
                  <c:v>552.79693999999995</c:v>
                </c:pt>
                <c:pt idx="138">
                  <c:v>553.20574999999997</c:v>
                </c:pt>
                <c:pt idx="139">
                  <c:v>553.61455999999998</c:v>
                </c:pt>
                <c:pt idx="140">
                  <c:v>554.02337999999997</c:v>
                </c:pt>
                <c:pt idx="141">
                  <c:v>554.43224999999995</c:v>
                </c:pt>
                <c:pt idx="142">
                  <c:v>554.84105999999997</c:v>
                </c:pt>
                <c:pt idx="143">
                  <c:v>555.24987999999996</c:v>
                </c:pt>
                <c:pt idx="144">
                  <c:v>555.65868999999998</c:v>
                </c:pt>
                <c:pt idx="145">
                  <c:v>556.0675</c:v>
                </c:pt>
                <c:pt idx="146">
                  <c:v>556.47626000000002</c:v>
                </c:pt>
                <c:pt idx="147">
                  <c:v>556.88507000000004</c:v>
                </c:pt>
                <c:pt idx="148">
                  <c:v>557.29387999999994</c:v>
                </c:pt>
                <c:pt idx="149">
                  <c:v>557.70270000000005</c:v>
                </c:pt>
                <c:pt idx="150">
                  <c:v>558.11150999999995</c:v>
                </c:pt>
                <c:pt idx="151">
                  <c:v>558.52026000000001</c:v>
                </c:pt>
                <c:pt idx="152">
                  <c:v>558.92908</c:v>
                </c:pt>
                <c:pt idx="153">
                  <c:v>559.33783000000005</c:v>
                </c:pt>
                <c:pt idx="154">
                  <c:v>559.74663999999996</c:v>
                </c:pt>
                <c:pt idx="155">
                  <c:v>560.15539999999999</c:v>
                </c:pt>
                <c:pt idx="156">
                  <c:v>560.56421</c:v>
                </c:pt>
                <c:pt idx="157">
                  <c:v>560.97295999999994</c:v>
                </c:pt>
                <c:pt idx="158">
                  <c:v>561.38171</c:v>
                </c:pt>
                <c:pt idx="159">
                  <c:v>561.79052999999999</c:v>
                </c:pt>
                <c:pt idx="160">
                  <c:v>562.19928000000004</c:v>
                </c:pt>
                <c:pt idx="161">
                  <c:v>562.60802999999999</c:v>
                </c:pt>
                <c:pt idx="162">
                  <c:v>563.01678000000004</c:v>
                </c:pt>
                <c:pt idx="163">
                  <c:v>563.42553999999996</c:v>
                </c:pt>
                <c:pt idx="164">
                  <c:v>563.83429000000001</c:v>
                </c:pt>
                <c:pt idx="165">
                  <c:v>564.24303999999995</c:v>
                </c:pt>
                <c:pt idx="166">
                  <c:v>564.65179000000001</c:v>
                </c:pt>
                <c:pt idx="167">
                  <c:v>565.06055000000003</c:v>
                </c:pt>
                <c:pt idx="168">
                  <c:v>565.46929999999998</c:v>
                </c:pt>
                <c:pt idx="169">
                  <c:v>565.87798999999995</c:v>
                </c:pt>
                <c:pt idx="170">
                  <c:v>566.28674000000001</c:v>
                </c:pt>
                <c:pt idx="171">
                  <c:v>566.69550000000004</c:v>
                </c:pt>
                <c:pt idx="172">
                  <c:v>567.10419000000002</c:v>
                </c:pt>
                <c:pt idx="173">
                  <c:v>567.51293999999996</c:v>
                </c:pt>
                <c:pt idx="174">
                  <c:v>567.92163000000005</c:v>
                </c:pt>
                <c:pt idx="175">
                  <c:v>568.33037999999999</c:v>
                </c:pt>
                <c:pt idx="176">
                  <c:v>568.73906999999997</c:v>
                </c:pt>
                <c:pt idx="177">
                  <c:v>569.14777000000004</c:v>
                </c:pt>
                <c:pt idx="178">
                  <c:v>569.55646000000002</c:v>
                </c:pt>
                <c:pt idx="179">
                  <c:v>569.96520999999996</c:v>
                </c:pt>
                <c:pt idx="180">
                  <c:v>570.37390000000005</c:v>
                </c:pt>
                <c:pt idx="181">
                  <c:v>570.78259000000003</c:v>
                </c:pt>
                <c:pt idx="182">
                  <c:v>571.19128000000001</c:v>
                </c:pt>
                <c:pt idx="183">
                  <c:v>571.59997999999996</c:v>
                </c:pt>
                <c:pt idx="184">
                  <c:v>572.00867000000005</c:v>
                </c:pt>
                <c:pt idx="185">
                  <c:v>572.41729999999995</c:v>
                </c:pt>
                <c:pt idx="186">
                  <c:v>572.82599000000005</c:v>
                </c:pt>
                <c:pt idx="187">
                  <c:v>573.23468000000003</c:v>
                </c:pt>
                <c:pt idx="188">
                  <c:v>573.64331000000004</c:v>
                </c:pt>
                <c:pt idx="189">
                  <c:v>574.05200000000002</c:v>
                </c:pt>
                <c:pt idx="190">
                  <c:v>574.46069</c:v>
                </c:pt>
                <c:pt idx="191">
                  <c:v>574.86932000000002</c:v>
                </c:pt>
                <c:pt idx="192">
                  <c:v>575.27795000000003</c:v>
                </c:pt>
                <c:pt idx="193">
                  <c:v>575.68664999999999</c:v>
                </c:pt>
                <c:pt idx="194">
                  <c:v>576.09528</c:v>
                </c:pt>
                <c:pt idx="195">
                  <c:v>576.50391000000002</c:v>
                </c:pt>
                <c:pt idx="196">
                  <c:v>576.91254000000004</c:v>
                </c:pt>
                <c:pt idx="197">
                  <c:v>577.32117000000005</c:v>
                </c:pt>
                <c:pt idx="198">
                  <c:v>577.72979999999995</c:v>
                </c:pt>
                <c:pt idx="199">
                  <c:v>578.13842999999997</c:v>
                </c:pt>
                <c:pt idx="200">
                  <c:v>578.54705999999999</c:v>
                </c:pt>
                <c:pt idx="201">
                  <c:v>578.95569</c:v>
                </c:pt>
                <c:pt idx="202">
                  <c:v>579.36432000000002</c:v>
                </c:pt>
                <c:pt idx="203">
                  <c:v>579.77295000000004</c:v>
                </c:pt>
                <c:pt idx="204">
                  <c:v>580.18151999999998</c:v>
                </c:pt>
                <c:pt idx="205">
                  <c:v>580.59014999999999</c:v>
                </c:pt>
                <c:pt idx="206">
                  <c:v>580.99872000000005</c:v>
                </c:pt>
                <c:pt idx="207">
                  <c:v>581.40734999999995</c:v>
                </c:pt>
                <c:pt idx="208">
                  <c:v>581.81592000000001</c:v>
                </c:pt>
                <c:pt idx="209">
                  <c:v>582.22448999999995</c:v>
                </c:pt>
                <c:pt idx="210">
                  <c:v>582.63306</c:v>
                </c:pt>
                <c:pt idx="211">
                  <c:v>583.04169000000002</c:v>
                </c:pt>
                <c:pt idx="212">
                  <c:v>583.45025999999996</c:v>
                </c:pt>
                <c:pt idx="213">
                  <c:v>583.85883000000001</c:v>
                </c:pt>
                <c:pt idx="214">
                  <c:v>584.26739999999995</c:v>
                </c:pt>
                <c:pt idx="215">
                  <c:v>584.67596000000003</c:v>
                </c:pt>
                <c:pt idx="216">
                  <c:v>585.08447000000001</c:v>
                </c:pt>
                <c:pt idx="217">
                  <c:v>585.49303999999995</c:v>
                </c:pt>
                <c:pt idx="218">
                  <c:v>585.90161000000001</c:v>
                </c:pt>
                <c:pt idx="219">
                  <c:v>586.31011999999998</c:v>
                </c:pt>
                <c:pt idx="220">
                  <c:v>586.71869000000004</c:v>
                </c:pt>
                <c:pt idx="221">
                  <c:v>587.12720000000002</c:v>
                </c:pt>
                <c:pt idx="222">
                  <c:v>587.53576999999996</c:v>
                </c:pt>
                <c:pt idx="223">
                  <c:v>587.94426999999996</c:v>
                </c:pt>
                <c:pt idx="224">
                  <c:v>588.35278000000005</c:v>
                </c:pt>
                <c:pt idx="225">
                  <c:v>588.76129000000003</c:v>
                </c:pt>
                <c:pt idx="226">
                  <c:v>589.16980000000001</c:v>
                </c:pt>
                <c:pt idx="227">
                  <c:v>589.57830999999999</c:v>
                </c:pt>
                <c:pt idx="228">
                  <c:v>589.98681999999997</c:v>
                </c:pt>
                <c:pt idx="229">
                  <c:v>590.39531999999997</c:v>
                </c:pt>
                <c:pt idx="230">
                  <c:v>590.80382999999995</c:v>
                </c:pt>
                <c:pt idx="231">
                  <c:v>591.21234000000004</c:v>
                </c:pt>
                <c:pt idx="232">
                  <c:v>591.62079000000006</c:v>
                </c:pt>
                <c:pt idx="233">
                  <c:v>592.02930000000003</c:v>
                </c:pt>
                <c:pt idx="234">
                  <c:v>592.43773999999996</c:v>
                </c:pt>
                <c:pt idx="235">
                  <c:v>592.84625000000005</c:v>
                </c:pt>
                <c:pt idx="236">
                  <c:v>593.25469999999996</c:v>
                </c:pt>
                <c:pt idx="237">
                  <c:v>593.66314999999997</c:v>
                </c:pt>
                <c:pt idx="238">
                  <c:v>594.07159000000001</c:v>
                </c:pt>
                <c:pt idx="239">
                  <c:v>594.48009999999999</c:v>
                </c:pt>
                <c:pt idx="240">
                  <c:v>594.88855000000001</c:v>
                </c:pt>
                <c:pt idx="241">
                  <c:v>595.29693999999995</c:v>
                </c:pt>
                <c:pt idx="242">
                  <c:v>595.70537999999999</c:v>
                </c:pt>
                <c:pt idx="243">
                  <c:v>596.11383000000001</c:v>
                </c:pt>
                <c:pt idx="244">
                  <c:v>596.52228000000002</c:v>
                </c:pt>
                <c:pt idx="245">
                  <c:v>596.93065999999999</c:v>
                </c:pt>
                <c:pt idx="246">
                  <c:v>597.33911000000001</c:v>
                </c:pt>
                <c:pt idx="247">
                  <c:v>597.74749999999995</c:v>
                </c:pt>
                <c:pt idx="248">
                  <c:v>598.15593999999999</c:v>
                </c:pt>
                <c:pt idx="249">
                  <c:v>598.56433000000004</c:v>
                </c:pt>
                <c:pt idx="250">
                  <c:v>598.97271999999998</c:v>
                </c:pt>
                <c:pt idx="251">
                  <c:v>599.38109999999995</c:v>
                </c:pt>
                <c:pt idx="252">
                  <c:v>599.78949</c:v>
                </c:pt>
                <c:pt idx="253">
                  <c:v>600.19788000000005</c:v>
                </c:pt>
                <c:pt idx="254">
                  <c:v>600.60626000000002</c:v>
                </c:pt>
                <c:pt idx="255">
                  <c:v>601.01464999999996</c:v>
                </c:pt>
                <c:pt idx="256">
                  <c:v>601.42303000000004</c:v>
                </c:pt>
                <c:pt idx="257">
                  <c:v>601.83136000000002</c:v>
                </c:pt>
                <c:pt idx="258">
                  <c:v>602.23974999999996</c:v>
                </c:pt>
                <c:pt idx="259">
                  <c:v>602.64806999999996</c:v>
                </c:pt>
                <c:pt idx="260">
                  <c:v>603.05646000000002</c:v>
                </c:pt>
                <c:pt idx="261">
                  <c:v>603.46478000000002</c:v>
                </c:pt>
                <c:pt idx="262">
                  <c:v>603.87311</c:v>
                </c:pt>
                <c:pt idx="263">
                  <c:v>604.28143</c:v>
                </c:pt>
                <c:pt idx="264">
                  <c:v>604.68975999999998</c:v>
                </c:pt>
                <c:pt idx="265">
                  <c:v>605.09807999999998</c:v>
                </c:pt>
                <c:pt idx="266">
                  <c:v>605.50640999999996</c:v>
                </c:pt>
                <c:pt idx="267">
                  <c:v>605.91472999999996</c:v>
                </c:pt>
                <c:pt idx="268">
                  <c:v>606.32299999999998</c:v>
                </c:pt>
                <c:pt idx="269">
                  <c:v>606.73131999999998</c:v>
                </c:pt>
                <c:pt idx="270">
                  <c:v>607.13964999999996</c:v>
                </c:pt>
                <c:pt idx="271">
                  <c:v>607.54791</c:v>
                </c:pt>
                <c:pt idx="272">
                  <c:v>607.95618000000002</c:v>
                </c:pt>
                <c:pt idx="273">
                  <c:v>608.36443999999995</c:v>
                </c:pt>
                <c:pt idx="274">
                  <c:v>608.77277000000004</c:v>
                </c:pt>
                <c:pt idx="275">
                  <c:v>609.18102999999996</c:v>
                </c:pt>
                <c:pt idx="276">
                  <c:v>609.58929000000001</c:v>
                </c:pt>
                <c:pt idx="277">
                  <c:v>609.99749999999995</c:v>
                </c:pt>
                <c:pt idx="278">
                  <c:v>610.40575999999999</c:v>
                </c:pt>
                <c:pt idx="279">
                  <c:v>610.81403</c:v>
                </c:pt>
                <c:pt idx="280">
                  <c:v>611.22222999999997</c:v>
                </c:pt>
                <c:pt idx="281">
                  <c:v>611.63049000000001</c:v>
                </c:pt>
                <c:pt idx="282">
                  <c:v>612.03869999999995</c:v>
                </c:pt>
                <c:pt idx="283">
                  <c:v>612.44695999999999</c:v>
                </c:pt>
                <c:pt idx="284">
                  <c:v>612.85515999999996</c:v>
                </c:pt>
                <c:pt idx="285">
                  <c:v>613.26337000000001</c:v>
                </c:pt>
                <c:pt idx="286">
                  <c:v>613.67156999999997</c:v>
                </c:pt>
                <c:pt idx="287">
                  <c:v>614.07977000000005</c:v>
                </c:pt>
                <c:pt idx="288">
                  <c:v>614.48797999999999</c:v>
                </c:pt>
                <c:pt idx="289">
                  <c:v>614.89612</c:v>
                </c:pt>
                <c:pt idx="290">
                  <c:v>615.30431999999996</c:v>
                </c:pt>
                <c:pt idx="291">
                  <c:v>615.71252000000004</c:v>
                </c:pt>
                <c:pt idx="292">
                  <c:v>616.12067000000002</c:v>
                </c:pt>
                <c:pt idx="293">
                  <c:v>616.52881000000002</c:v>
                </c:pt>
                <c:pt idx="294">
                  <c:v>616.93700999999999</c:v>
                </c:pt>
                <c:pt idx="295">
                  <c:v>617.34514999999999</c:v>
                </c:pt>
                <c:pt idx="296">
                  <c:v>617.75329999999997</c:v>
                </c:pt>
                <c:pt idx="297">
                  <c:v>618.16143999999997</c:v>
                </c:pt>
                <c:pt idx="298">
                  <c:v>618.56957999999997</c:v>
                </c:pt>
                <c:pt idx="299">
                  <c:v>618.97766000000001</c:v>
                </c:pt>
                <c:pt idx="300">
                  <c:v>619.38580000000002</c:v>
                </c:pt>
                <c:pt idx="301">
                  <c:v>619.79395</c:v>
                </c:pt>
                <c:pt idx="302">
                  <c:v>620.20203000000004</c:v>
                </c:pt>
                <c:pt idx="303">
                  <c:v>620.61010999999996</c:v>
                </c:pt>
                <c:pt idx="304">
                  <c:v>621.01824999999997</c:v>
                </c:pt>
                <c:pt idx="305">
                  <c:v>621.42633000000001</c:v>
                </c:pt>
                <c:pt idx="306">
                  <c:v>621.83441000000005</c:v>
                </c:pt>
                <c:pt idx="307">
                  <c:v>622.24248999999998</c:v>
                </c:pt>
                <c:pt idx="308">
                  <c:v>622.65057000000002</c:v>
                </c:pt>
                <c:pt idx="309">
                  <c:v>623.05858999999998</c:v>
                </c:pt>
                <c:pt idx="310">
                  <c:v>623.46667000000002</c:v>
                </c:pt>
                <c:pt idx="311">
                  <c:v>623.87476000000004</c:v>
                </c:pt>
                <c:pt idx="312">
                  <c:v>624.28278</c:v>
                </c:pt>
                <c:pt idx="313">
                  <c:v>624.69079999999997</c:v>
                </c:pt>
                <c:pt idx="314">
                  <c:v>625.09882000000005</c:v>
                </c:pt>
                <c:pt idx="315">
                  <c:v>625.50689999999997</c:v>
                </c:pt>
                <c:pt idx="316">
                  <c:v>625.91492000000005</c:v>
                </c:pt>
                <c:pt idx="317">
                  <c:v>626.32294000000002</c:v>
                </c:pt>
                <c:pt idx="318">
                  <c:v>626.73090000000002</c:v>
                </c:pt>
                <c:pt idx="319">
                  <c:v>627.13891999999998</c:v>
                </c:pt>
                <c:pt idx="320">
                  <c:v>627.54693999999995</c:v>
                </c:pt>
                <c:pt idx="321">
                  <c:v>627.95489999999995</c:v>
                </c:pt>
                <c:pt idx="322">
                  <c:v>628.36284999999998</c:v>
                </c:pt>
                <c:pt idx="323">
                  <c:v>628.77086999999995</c:v>
                </c:pt>
                <c:pt idx="324">
                  <c:v>629.17882999999995</c:v>
                </c:pt>
                <c:pt idx="325">
                  <c:v>629.58678999999995</c:v>
                </c:pt>
                <c:pt idx="326">
                  <c:v>629.99474999999995</c:v>
                </c:pt>
                <c:pt idx="327">
                  <c:v>630.40270999999996</c:v>
                </c:pt>
                <c:pt idx="328">
                  <c:v>630.81061</c:v>
                </c:pt>
                <c:pt idx="329">
                  <c:v>631.21857</c:v>
                </c:pt>
                <c:pt idx="330">
                  <c:v>631.62653</c:v>
                </c:pt>
                <c:pt idx="331">
                  <c:v>632.03441999999995</c:v>
                </c:pt>
                <c:pt idx="332">
                  <c:v>632.44232</c:v>
                </c:pt>
                <c:pt idx="333">
                  <c:v>632.85022000000004</c:v>
                </c:pt>
                <c:pt idx="334">
                  <c:v>633.25811999999996</c:v>
                </c:pt>
                <c:pt idx="335">
                  <c:v>633.66602</c:v>
                </c:pt>
                <c:pt idx="336">
                  <c:v>634.07390999999996</c:v>
                </c:pt>
                <c:pt idx="337">
                  <c:v>634.48181</c:v>
                </c:pt>
                <c:pt idx="338">
                  <c:v>634.88971000000004</c:v>
                </c:pt>
                <c:pt idx="339">
                  <c:v>635.29755</c:v>
                </c:pt>
                <c:pt idx="340">
                  <c:v>635.70537999999999</c:v>
                </c:pt>
                <c:pt idx="341">
                  <c:v>636.11328000000003</c:v>
                </c:pt>
                <c:pt idx="342">
                  <c:v>636.52112</c:v>
                </c:pt>
                <c:pt idx="343">
                  <c:v>636.92895999999996</c:v>
                </c:pt>
                <c:pt idx="344">
                  <c:v>637.33678999999995</c:v>
                </c:pt>
                <c:pt idx="345">
                  <c:v>637.74463000000003</c:v>
                </c:pt>
                <c:pt idx="346">
                  <c:v>638.15239999999994</c:v>
                </c:pt>
                <c:pt idx="347">
                  <c:v>638.56024000000002</c:v>
                </c:pt>
                <c:pt idx="348">
                  <c:v>638.96802000000002</c:v>
                </c:pt>
                <c:pt idx="349">
                  <c:v>639.37585000000001</c:v>
                </c:pt>
                <c:pt idx="350">
                  <c:v>639.78363000000002</c:v>
                </c:pt>
                <c:pt idx="351">
                  <c:v>640.19141000000002</c:v>
                </c:pt>
                <c:pt idx="352">
                  <c:v>640.59918000000005</c:v>
                </c:pt>
                <c:pt idx="353">
                  <c:v>641.00696000000005</c:v>
                </c:pt>
                <c:pt idx="354">
                  <c:v>641.41472999999996</c:v>
                </c:pt>
                <c:pt idx="355">
                  <c:v>641.82245</c:v>
                </c:pt>
                <c:pt idx="356">
                  <c:v>642.23022000000003</c:v>
                </c:pt>
                <c:pt idx="357">
                  <c:v>642.63793999999996</c:v>
                </c:pt>
                <c:pt idx="358">
                  <c:v>643.04571999999996</c:v>
                </c:pt>
                <c:pt idx="359">
                  <c:v>643.45343000000003</c:v>
                </c:pt>
                <c:pt idx="360">
                  <c:v>643.86114999999995</c:v>
                </c:pt>
                <c:pt idx="361">
                  <c:v>644.26886000000002</c:v>
                </c:pt>
                <c:pt idx="362">
                  <c:v>644.67651000000001</c:v>
                </c:pt>
                <c:pt idx="363">
                  <c:v>645.08423000000005</c:v>
                </c:pt>
                <c:pt idx="364">
                  <c:v>645.49194</c:v>
                </c:pt>
                <c:pt idx="365">
                  <c:v>645.89959999999996</c:v>
                </c:pt>
                <c:pt idx="366">
                  <c:v>646.30724999999995</c:v>
                </c:pt>
                <c:pt idx="367">
                  <c:v>646.71496999999999</c:v>
                </c:pt>
                <c:pt idx="368">
                  <c:v>647.12261999999998</c:v>
                </c:pt>
                <c:pt idx="369">
                  <c:v>647.53026999999997</c:v>
                </c:pt>
                <c:pt idx="370">
                  <c:v>647.93786999999998</c:v>
                </c:pt>
                <c:pt idx="371">
                  <c:v>648.34551999999996</c:v>
                </c:pt>
                <c:pt idx="372">
                  <c:v>648.75316999999995</c:v>
                </c:pt>
                <c:pt idx="373">
                  <c:v>649.16076999999996</c:v>
                </c:pt>
                <c:pt idx="374">
                  <c:v>649.56835999999998</c:v>
                </c:pt>
                <c:pt idx="375">
                  <c:v>649.97600999999997</c:v>
                </c:pt>
                <c:pt idx="376">
                  <c:v>650.38360999999998</c:v>
                </c:pt>
                <c:pt idx="377">
                  <c:v>650.7912</c:v>
                </c:pt>
                <c:pt idx="378">
                  <c:v>651.19872999999995</c:v>
                </c:pt>
                <c:pt idx="379">
                  <c:v>651.60631999999998</c:v>
                </c:pt>
                <c:pt idx="380">
                  <c:v>652.01391999999998</c:v>
                </c:pt>
                <c:pt idx="381">
                  <c:v>652.42145000000005</c:v>
                </c:pt>
                <c:pt idx="382">
                  <c:v>652.82898</c:v>
                </c:pt>
                <c:pt idx="383">
                  <c:v>653.23657000000003</c:v>
                </c:pt>
                <c:pt idx="384">
                  <c:v>653.64409999999998</c:v>
                </c:pt>
                <c:pt idx="385">
                  <c:v>654.05156999999997</c:v>
                </c:pt>
                <c:pt idx="386">
                  <c:v>654.45911000000001</c:v>
                </c:pt>
                <c:pt idx="387">
                  <c:v>654.86663999999996</c:v>
                </c:pt>
                <c:pt idx="388">
                  <c:v>655.27410999999995</c:v>
                </c:pt>
                <c:pt idx="389">
                  <c:v>655.68164000000002</c:v>
                </c:pt>
                <c:pt idx="390">
                  <c:v>656.08911000000001</c:v>
                </c:pt>
                <c:pt idx="391">
                  <c:v>656.49657999999999</c:v>
                </c:pt>
                <c:pt idx="392">
                  <c:v>656.90404999999998</c:v>
                </c:pt>
                <c:pt idx="393">
                  <c:v>657.31151999999997</c:v>
                </c:pt>
                <c:pt idx="394">
                  <c:v>657.71898999999996</c:v>
                </c:pt>
                <c:pt idx="395">
                  <c:v>658.12639999999999</c:v>
                </c:pt>
                <c:pt idx="396">
                  <c:v>658.53386999999998</c:v>
                </c:pt>
                <c:pt idx="397">
                  <c:v>658.94128000000001</c:v>
                </c:pt>
                <c:pt idx="398">
                  <c:v>659.34869000000003</c:v>
                </c:pt>
                <c:pt idx="399">
                  <c:v>659.75609999999995</c:v>
                </c:pt>
                <c:pt idx="400">
                  <c:v>660.16350999999997</c:v>
                </c:pt>
                <c:pt idx="401">
                  <c:v>660.57092</c:v>
                </c:pt>
                <c:pt idx="402">
                  <c:v>660.97833000000003</c:v>
                </c:pt>
                <c:pt idx="403">
                  <c:v>661.38567999999998</c:v>
                </c:pt>
                <c:pt idx="404">
                  <c:v>661.79309000000001</c:v>
                </c:pt>
                <c:pt idx="405">
                  <c:v>662.20043999999996</c:v>
                </c:pt>
                <c:pt idx="406">
                  <c:v>662.60779000000002</c:v>
                </c:pt>
                <c:pt idx="407">
                  <c:v>663.01513999999997</c:v>
                </c:pt>
                <c:pt idx="408">
                  <c:v>663.42249000000004</c:v>
                </c:pt>
                <c:pt idx="409">
                  <c:v>663.82983000000002</c:v>
                </c:pt>
                <c:pt idx="410">
                  <c:v>664.23712</c:v>
                </c:pt>
                <c:pt idx="411">
                  <c:v>664.64446999999996</c:v>
                </c:pt>
                <c:pt idx="412">
                  <c:v>665.05175999999994</c:v>
                </c:pt>
                <c:pt idx="413">
                  <c:v>665.45905000000005</c:v>
                </c:pt>
                <c:pt idx="414">
                  <c:v>665.86632999999995</c:v>
                </c:pt>
                <c:pt idx="415">
                  <c:v>666.27362000000005</c:v>
                </c:pt>
                <c:pt idx="416">
                  <c:v>666.68091000000004</c:v>
                </c:pt>
                <c:pt idx="417">
                  <c:v>667.08812999999998</c:v>
                </c:pt>
                <c:pt idx="418">
                  <c:v>667.49541999999997</c:v>
                </c:pt>
                <c:pt idx="419">
                  <c:v>667.90264999999999</c:v>
                </c:pt>
                <c:pt idx="420">
                  <c:v>668.30988000000002</c:v>
                </c:pt>
                <c:pt idx="421">
                  <c:v>668.71709999999996</c:v>
                </c:pt>
                <c:pt idx="422">
                  <c:v>669.12432999999999</c:v>
                </c:pt>
                <c:pt idx="423">
                  <c:v>669.53156000000001</c:v>
                </c:pt>
                <c:pt idx="424">
                  <c:v>669.93871999999999</c:v>
                </c:pt>
                <c:pt idx="425">
                  <c:v>670.34595000000002</c:v>
                </c:pt>
                <c:pt idx="426">
                  <c:v>670.75310999999999</c:v>
                </c:pt>
                <c:pt idx="427">
                  <c:v>671.16027999999994</c:v>
                </c:pt>
                <c:pt idx="428">
                  <c:v>671.56744000000003</c:v>
                </c:pt>
                <c:pt idx="429">
                  <c:v>671.97460999999998</c:v>
                </c:pt>
                <c:pt idx="430">
                  <c:v>672.38176999999996</c:v>
                </c:pt>
                <c:pt idx="431">
                  <c:v>672.78894000000003</c:v>
                </c:pt>
                <c:pt idx="432">
                  <c:v>673.19604000000004</c:v>
                </c:pt>
                <c:pt idx="433">
                  <c:v>673.60315000000003</c:v>
                </c:pt>
                <c:pt idx="434">
                  <c:v>674.01025000000004</c:v>
                </c:pt>
                <c:pt idx="435">
                  <c:v>674.41736000000003</c:v>
                </c:pt>
                <c:pt idx="436">
                  <c:v>674.82446000000004</c:v>
                </c:pt>
                <c:pt idx="437">
                  <c:v>675.23157000000003</c:v>
                </c:pt>
                <c:pt idx="438">
                  <c:v>675.63867000000005</c:v>
                </c:pt>
                <c:pt idx="439">
                  <c:v>676.04571999999996</c:v>
                </c:pt>
                <c:pt idx="440">
                  <c:v>676.45276000000001</c:v>
                </c:pt>
                <c:pt idx="441">
                  <c:v>676.85979999999995</c:v>
                </c:pt>
                <c:pt idx="442">
                  <c:v>677.26684999999998</c:v>
                </c:pt>
                <c:pt idx="443">
                  <c:v>677.67389000000003</c:v>
                </c:pt>
                <c:pt idx="444">
                  <c:v>678.08092999999997</c:v>
                </c:pt>
                <c:pt idx="445">
                  <c:v>678.48792000000003</c:v>
                </c:pt>
                <c:pt idx="446">
                  <c:v>678.89495999999997</c:v>
                </c:pt>
                <c:pt idx="447">
                  <c:v>679.30193999999995</c:v>
                </c:pt>
                <c:pt idx="448">
                  <c:v>679.70892000000003</c:v>
                </c:pt>
                <c:pt idx="449">
                  <c:v>680.11590999999999</c:v>
                </c:pt>
                <c:pt idx="450">
                  <c:v>680.52288999999996</c:v>
                </c:pt>
                <c:pt idx="451">
                  <c:v>680.92980999999997</c:v>
                </c:pt>
                <c:pt idx="452">
                  <c:v>681.33678999999995</c:v>
                </c:pt>
                <c:pt idx="453">
                  <c:v>681.74370999999996</c:v>
                </c:pt>
                <c:pt idx="454">
                  <c:v>682.15062999999998</c:v>
                </c:pt>
                <c:pt idx="455">
                  <c:v>682.55755999999997</c:v>
                </c:pt>
                <c:pt idx="456">
                  <c:v>682.96447999999998</c:v>
                </c:pt>
                <c:pt idx="457">
                  <c:v>683.37139999999999</c:v>
                </c:pt>
                <c:pt idx="458">
                  <c:v>683.77826000000005</c:v>
                </c:pt>
                <c:pt idx="459">
                  <c:v>684.18517999999995</c:v>
                </c:pt>
                <c:pt idx="460">
                  <c:v>684.59204</c:v>
                </c:pt>
                <c:pt idx="461">
                  <c:v>684.99890000000005</c:v>
                </c:pt>
                <c:pt idx="462">
                  <c:v>685.40575999999999</c:v>
                </c:pt>
                <c:pt idx="463">
                  <c:v>685.81255999999996</c:v>
                </c:pt>
                <c:pt idx="464">
                  <c:v>686.21942000000001</c:v>
                </c:pt>
                <c:pt idx="465">
                  <c:v>686.62621999999999</c:v>
                </c:pt>
                <c:pt idx="466">
                  <c:v>687.03308000000004</c:v>
                </c:pt>
                <c:pt idx="467">
                  <c:v>687.43988000000002</c:v>
                </c:pt>
                <c:pt idx="468">
                  <c:v>687.84667999999999</c:v>
                </c:pt>
                <c:pt idx="469">
                  <c:v>688.25347999999997</c:v>
                </c:pt>
                <c:pt idx="470">
                  <c:v>688.66021999999998</c:v>
                </c:pt>
                <c:pt idx="471">
                  <c:v>689.06701999999996</c:v>
                </c:pt>
                <c:pt idx="472">
                  <c:v>689.47375</c:v>
                </c:pt>
                <c:pt idx="473">
                  <c:v>689.88049000000001</c:v>
                </c:pt>
                <c:pt idx="474">
                  <c:v>690.28723000000002</c:v>
                </c:pt>
                <c:pt idx="475">
                  <c:v>690.69397000000004</c:v>
                </c:pt>
                <c:pt idx="476">
                  <c:v>691.10071000000005</c:v>
                </c:pt>
                <c:pt idx="477">
                  <c:v>691.50738999999999</c:v>
                </c:pt>
                <c:pt idx="478">
                  <c:v>691.91412000000003</c:v>
                </c:pt>
                <c:pt idx="479">
                  <c:v>692.32079999999996</c:v>
                </c:pt>
                <c:pt idx="480">
                  <c:v>692.72748000000001</c:v>
                </c:pt>
                <c:pt idx="481">
                  <c:v>693.13415999999995</c:v>
                </c:pt>
                <c:pt idx="482">
                  <c:v>693.54076999999995</c:v>
                </c:pt>
                <c:pt idx="483">
                  <c:v>693.94745</c:v>
                </c:pt>
                <c:pt idx="484">
                  <c:v>694.35406</c:v>
                </c:pt>
                <c:pt idx="485">
                  <c:v>694.76074000000006</c:v>
                </c:pt>
                <c:pt idx="486">
                  <c:v>695.16736000000003</c:v>
                </c:pt>
                <c:pt idx="487">
                  <c:v>695.57397000000003</c:v>
                </c:pt>
                <c:pt idx="488">
                  <c:v>695.98053000000004</c:v>
                </c:pt>
                <c:pt idx="489">
                  <c:v>696.38715000000002</c:v>
                </c:pt>
                <c:pt idx="490">
                  <c:v>696.79369999999994</c:v>
                </c:pt>
                <c:pt idx="491">
                  <c:v>697.20025999999996</c:v>
                </c:pt>
                <c:pt idx="492">
                  <c:v>697.60681</c:v>
                </c:pt>
                <c:pt idx="493">
                  <c:v>698.01337000000001</c:v>
                </c:pt>
                <c:pt idx="494">
                  <c:v>698.41992000000005</c:v>
                </c:pt>
                <c:pt idx="495">
                  <c:v>698.82647999999995</c:v>
                </c:pt>
                <c:pt idx="496">
                  <c:v>699.23297000000002</c:v>
                </c:pt>
                <c:pt idx="497">
                  <c:v>699.63946999999996</c:v>
                </c:pt>
                <c:pt idx="498">
                  <c:v>700.04596000000004</c:v>
                </c:pt>
                <c:pt idx="499">
                  <c:v>700.45245</c:v>
                </c:pt>
                <c:pt idx="500">
                  <c:v>700.85895000000005</c:v>
                </c:pt>
                <c:pt idx="501">
                  <c:v>701.26538000000005</c:v>
                </c:pt>
                <c:pt idx="502">
                  <c:v>701.67187999999999</c:v>
                </c:pt>
                <c:pt idx="503">
                  <c:v>702.07830999999999</c:v>
                </c:pt>
                <c:pt idx="504">
                  <c:v>702.48473999999999</c:v>
                </c:pt>
                <c:pt idx="505">
                  <c:v>702.89116999999999</c:v>
                </c:pt>
                <c:pt idx="506">
                  <c:v>703.29760999999996</c:v>
                </c:pt>
                <c:pt idx="507">
                  <c:v>703.70398</c:v>
                </c:pt>
                <c:pt idx="508">
                  <c:v>704.11035000000004</c:v>
                </c:pt>
                <c:pt idx="509">
                  <c:v>704.51678000000004</c:v>
                </c:pt>
                <c:pt idx="510">
                  <c:v>704.92316000000005</c:v>
                </c:pt>
                <c:pt idx="511">
                  <c:v>705.32947000000001</c:v>
                </c:pt>
                <c:pt idx="512">
                  <c:v>705.73584000000005</c:v>
                </c:pt>
                <c:pt idx="513">
                  <c:v>706.14215000000002</c:v>
                </c:pt>
                <c:pt idx="514">
                  <c:v>706.54852000000005</c:v>
                </c:pt>
                <c:pt idx="515">
                  <c:v>706.95483000000002</c:v>
                </c:pt>
                <c:pt idx="516">
                  <c:v>707.36114999999995</c:v>
                </c:pt>
                <c:pt idx="517">
                  <c:v>707.76746000000003</c:v>
                </c:pt>
                <c:pt idx="518">
                  <c:v>708.17371000000003</c:v>
                </c:pt>
                <c:pt idx="519">
                  <c:v>708.58001999999999</c:v>
                </c:pt>
                <c:pt idx="520">
                  <c:v>708.98626999999999</c:v>
                </c:pt>
                <c:pt idx="521">
                  <c:v>709.39251999999999</c:v>
                </c:pt>
                <c:pt idx="522">
                  <c:v>709.79876999999999</c:v>
                </c:pt>
                <c:pt idx="523">
                  <c:v>710.20501999999999</c:v>
                </c:pt>
                <c:pt idx="524">
                  <c:v>710.61121000000003</c:v>
                </c:pt>
                <c:pt idx="525">
                  <c:v>711.01739999999995</c:v>
                </c:pt>
                <c:pt idx="526">
                  <c:v>711.42364999999995</c:v>
                </c:pt>
                <c:pt idx="527">
                  <c:v>711.82983000000002</c:v>
                </c:pt>
                <c:pt idx="528">
                  <c:v>712.23595999999998</c:v>
                </c:pt>
                <c:pt idx="529">
                  <c:v>712.64215000000002</c:v>
                </c:pt>
                <c:pt idx="530">
                  <c:v>713.04834000000005</c:v>
                </c:pt>
                <c:pt idx="531">
                  <c:v>713.45447000000001</c:v>
                </c:pt>
                <c:pt idx="532">
                  <c:v>713.86059999999998</c:v>
                </c:pt>
                <c:pt idx="533">
                  <c:v>714.26671999999996</c:v>
                </c:pt>
                <c:pt idx="534">
                  <c:v>714.67285000000004</c:v>
                </c:pt>
                <c:pt idx="535">
                  <c:v>715.07892000000004</c:v>
                </c:pt>
                <c:pt idx="536">
                  <c:v>715.48499000000004</c:v>
                </c:pt>
                <c:pt idx="537">
                  <c:v>715.89111000000003</c:v>
                </c:pt>
                <c:pt idx="538">
                  <c:v>716.29718000000003</c:v>
                </c:pt>
                <c:pt idx="539">
                  <c:v>716.70318999999995</c:v>
                </c:pt>
                <c:pt idx="540">
                  <c:v>717.10924999999997</c:v>
                </c:pt>
                <c:pt idx="541">
                  <c:v>717.51531999999997</c:v>
                </c:pt>
                <c:pt idx="542">
                  <c:v>717.92133000000001</c:v>
                </c:pt>
                <c:pt idx="543">
                  <c:v>718.32732999999996</c:v>
                </c:pt>
                <c:pt idx="544">
                  <c:v>718.73334</c:v>
                </c:pt>
                <c:pt idx="545">
                  <c:v>719.13933999999995</c:v>
                </c:pt>
                <c:pt idx="546">
                  <c:v>719.54529000000002</c:v>
                </c:pt>
                <c:pt idx="547">
                  <c:v>719.95123000000001</c:v>
                </c:pt>
                <c:pt idx="548">
                  <c:v>720.35724000000005</c:v>
                </c:pt>
                <c:pt idx="549">
                  <c:v>720.76318000000003</c:v>
                </c:pt>
                <c:pt idx="550">
                  <c:v>721.16907000000003</c:v>
                </c:pt>
                <c:pt idx="551">
                  <c:v>721.57501000000002</c:v>
                </c:pt>
                <c:pt idx="552">
                  <c:v>721.98090000000002</c:v>
                </c:pt>
                <c:pt idx="553">
                  <c:v>722.38684000000001</c:v>
                </c:pt>
                <c:pt idx="554">
                  <c:v>722.79272000000003</c:v>
                </c:pt>
                <c:pt idx="555">
                  <c:v>723.19854999999995</c:v>
                </c:pt>
                <c:pt idx="556">
                  <c:v>723.60442999999998</c:v>
                </c:pt>
                <c:pt idx="557">
                  <c:v>724.01031</c:v>
                </c:pt>
                <c:pt idx="558">
                  <c:v>724.41614000000004</c:v>
                </c:pt>
                <c:pt idx="559">
                  <c:v>724.82195999999999</c:v>
                </c:pt>
                <c:pt idx="560">
                  <c:v>725.22778000000005</c:v>
                </c:pt>
                <c:pt idx="561">
                  <c:v>725.63360999999998</c:v>
                </c:pt>
                <c:pt idx="562">
                  <c:v>726.03936999999996</c:v>
                </c:pt>
                <c:pt idx="563">
                  <c:v>726.44512999999995</c:v>
                </c:pt>
                <c:pt idx="564">
                  <c:v>726.85089000000005</c:v>
                </c:pt>
                <c:pt idx="565">
                  <c:v>727.25665000000004</c:v>
                </c:pt>
                <c:pt idx="566">
                  <c:v>727.66241000000002</c:v>
                </c:pt>
                <c:pt idx="567">
                  <c:v>728.06817999999998</c:v>
                </c:pt>
                <c:pt idx="568">
                  <c:v>728.47388000000001</c:v>
                </c:pt>
                <c:pt idx="569">
                  <c:v>728.87958000000003</c:v>
                </c:pt>
                <c:pt idx="570">
                  <c:v>729.28527999999994</c:v>
                </c:pt>
                <c:pt idx="571">
                  <c:v>729.69097999999997</c:v>
                </c:pt>
                <c:pt idx="572">
                  <c:v>730.09667999999999</c:v>
                </c:pt>
                <c:pt idx="573">
                  <c:v>730.50232000000005</c:v>
                </c:pt>
                <c:pt idx="574">
                  <c:v>730.90796</c:v>
                </c:pt>
                <c:pt idx="575">
                  <c:v>731.31359999999995</c:v>
                </c:pt>
                <c:pt idx="576">
                  <c:v>731.71924000000001</c:v>
                </c:pt>
                <c:pt idx="577">
                  <c:v>732.12487999999996</c:v>
                </c:pt>
                <c:pt idx="578">
                  <c:v>732.53045999999995</c:v>
                </c:pt>
                <c:pt idx="579">
                  <c:v>732.93604000000005</c:v>
                </c:pt>
                <c:pt idx="580">
                  <c:v>733.34160999999995</c:v>
                </c:pt>
                <c:pt idx="581">
                  <c:v>733.74719000000005</c:v>
                </c:pt>
                <c:pt idx="582">
                  <c:v>734.15277000000003</c:v>
                </c:pt>
                <c:pt idx="583">
                  <c:v>734.55829000000006</c:v>
                </c:pt>
                <c:pt idx="584">
                  <c:v>734.96380999999997</c:v>
                </c:pt>
                <c:pt idx="585">
                  <c:v>735.36932000000002</c:v>
                </c:pt>
                <c:pt idx="586">
                  <c:v>735.77484000000004</c:v>
                </c:pt>
                <c:pt idx="587">
                  <c:v>736.18035999999995</c:v>
                </c:pt>
                <c:pt idx="588">
                  <c:v>736.58582000000001</c:v>
                </c:pt>
                <c:pt idx="589">
                  <c:v>736.99126999999999</c:v>
                </c:pt>
                <c:pt idx="590">
                  <c:v>737.39673000000005</c:v>
                </c:pt>
                <c:pt idx="591">
                  <c:v>737.80219</c:v>
                </c:pt>
                <c:pt idx="592">
                  <c:v>738.20763999999997</c:v>
                </c:pt>
                <c:pt idx="593">
                  <c:v>738.61303999999996</c:v>
                </c:pt>
                <c:pt idx="594">
                  <c:v>739.01842999999997</c:v>
                </c:pt>
                <c:pt idx="595">
                  <c:v>739.42382999999995</c:v>
                </c:pt>
                <c:pt idx="596">
                  <c:v>739.82921999999996</c:v>
                </c:pt>
                <c:pt idx="597">
                  <c:v>740.23461999999995</c:v>
                </c:pt>
                <c:pt idx="598">
                  <c:v>740.63995</c:v>
                </c:pt>
                <c:pt idx="599">
                  <c:v>741.04529000000002</c:v>
                </c:pt>
                <c:pt idx="600">
                  <c:v>741.45061999999996</c:v>
                </c:pt>
                <c:pt idx="601">
                  <c:v>741.85595999999998</c:v>
                </c:pt>
                <c:pt idx="602">
                  <c:v>742.26129000000003</c:v>
                </c:pt>
                <c:pt idx="603">
                  <c:v>742.66656</c:v>
                </c:pt>
                <c:pt idx="604">
                  <c:v>743.07183999999995</c:v>
                </c:pt>
                <c:pt idx="605">
                  <c:v>743.47711000000004</c:v>
                </c:pt>
                <c:pt idx="606">
                  <c:v>743.88238999999999</c:v>
                </c:pt>
                <c:pt idx="607">
                  <c:v>744.2876</c:v>
                </c:pt>
                <c:pt idx="608">
                  <c:v>744.69286999999997</c:v>
                </c:pt>
                <c:pt idx="609">
                  <c:v>745.09807999999998</c:v>
                </c:pt>
                <c:pt idx="610">
                  <c:v>745.50329999999997</c:v>
                </c:pt>
                <c:pt idx="611">
                  <c:v>745.90850999999998</c:v>
                </c:pt>
                <c:pt idx="612">
                  <c:v>746.31366000000003</c:v>
                </c:pt>
                <c:pt idx="613">
                  <c:v>746.71880999999996</c:v>
                </c:pt>
                <c:pt idx="614">
                  <c:v>747.12396000000001</c:v>
                </c:pt>
                <c:pt idx="615">
                  <c:v>747.52910999999995</c:v>
                </c:pt>
                <c:pt idx="616">
                  <c:v>747.93426999999997</c:v>
                </c:pt>
                <c:pt idx="617">
                  <c:v>748.33936000000006</c:v>
                </c:pt>
                <c:pt idx="618">
                  <c:v>748.74450999999999</c:v>
                </c:pt>
                <c:pt idx="619">
                  <c:v>749.14959999999996</c:v>
                </c:pt>
                <c:pt idx="620">
                  <c:v>749.55469000000005</c:v>
                </c:pt>
                <c:pt idx="621">
                  <c:v>749.95971999999995</c:v>
                </c:pt>
                <c:pt idx="622">
                  <c:v>750.36481000000003</c:v>
                </c:pt>
                <c:pt idx="623">
                  <c:v>750.76984000000004</c:v>
                </c:pt>
                <c:pt idx="624">
                  <c:v>751.17487000000006</c:v>
                </c:pt>
                <c:pt idx="625">
                  <c:v>751.57983000000002</c:v>
                </c:pt>
                <c:pt idx="626">
                  <c:v>751.98486000000003</c:v>
                </c:pt>
                <c:pt idx="627">
                  <c:v>752.38982999999996</c:v>
                </c:pt>
                <c:pt idx="628">
                  <c:v>752.79480000000001</c:v>
                </c:pt>
                <c:pt idx="629">
                  <c:v>753.19976999999994</c:v>
                </c:pt>
                <c:pt idx="630">
                  <c:v>753.60473999999999</c:v>
                </c:pt>
                <c:pt idx="631">
                  <c:v>754.00963999999999</c:v>
                </c:pt>
                <c:pt idx="632">
                  <c:v>754.41461000000004</c:v>
                </c:pt>
                <c:pt idx="633">
                  <c:v>754.81952000000001</c:v>
                </c:pt>
                <c:pt idx="634">
                  <c:v>755.22442999999998</c:v>
                </c:pt>
                <c:pt idx="635">
                  <c:v>755.62927000000002</c:v>
                </c:pt>
                <c:pt idx="636">
                  <c:v>756.03417999999999</c:v>
                </c:pt>
                <c:pt idx="637">
                  <c:v>756.43903</c:v>
                </c:pt>
                <c:pt idx="638">
                  <c:v>756.84387000000004</c:v>
                </c:pt>
                <c:pt idx="639">
                  <c:v>757.24865999999997</c:v>
                </c:pt>
                <c:pt idx="640">
                  <c:v>757.65350000000001</c:v>
                </c:pt>
                <c:pt idx="641">
                  <c:v>758.05829000000006</c:v>
                </c:pt>
                <c:pt idx="642">
                  <c:v>758.46307000000002</c:v>
                </c:pt>
                <c:pt idx="643">
                  <c:v>758.86785999999995</c:v>
                </c:pt>
                <c:pt idx="644">
                  <c:v>759.27264000000002</c:v>
                </c:pt>
                <c:pt idx="645">
                  <c:v>759.67737</c:v>
                </c:pt>
                <c:pt idx="646">
                  <c:v>760.08208999999999</c:v>
                </c:pt>
                <c:pt idx="647">
                  <c:v>760.48681999999997</c:v>
                </c:pt>
                <c:pt idx="648">
                  <c:v>760.89153999999996</c:v>
                </c:pt>
                <c:pt idx="649">
                  <c:v>761.29625999999996</c:v>
                </c:pt>
                <c:pt idx="650">
                  <c:v>761.70092999999997</c:v>
                </c:pt>
                <c:pt idx="651">
                  <c:v>762.10559000000001</c:v>
                </c:pt>
                <c:pt idx="652">
                  <c:v>762.51025000000004</c:v>
                </c:pt>
                <c:pt idx="653">
                  <c:v>762.91492000000005</c:v>
                </c:pt>
                <c:pt idx="654">
                  <c:v>763.31952000000001</c:v>
                </c:pt>
                <c:pt idx="655">
                  <c:v>763.72411999999997</c:v>
                </c:pt>
                <c:pt idx="656">
                  <c:v>764.12872000000004</c:v>
                </c:pt>
                <c:pt idx="657">
                  <c:v>764.53332999999998</c:v>
                </c:pt>
                <c:pt idx="658">
                  <c:v>764.93793000000005</c:v>
                </c:pt>
                <c:pt idx="659">
                  <c:v>765.34247000000005</c:v>
                </c:pt>
                <c:pt idx="660">
                  <c:v>765.74701000000005</c:v>
                </c:pt>
                <c:pt idx="661">
                  <c:v>766.15155000000004</c:v>
                </c:pt>
                <c:pt idx="662">
                  <c:v>766.55602999999996</c:v>
                </c:pt>
                <c:pt idx="663">
                  <c:v>766.96056999999996</c:v>
                </c:pt>
                <c:pt idx="664">
                  <c:v>767.36505</c:v>
                </c:pt>
                <c:pt idx="665">
                  <c:v>767.76953000000003</c:v>
                </c:pt>
                <c:pt idx="666">
                  <c:v>768.17400999999995</c:v>
                </c:pt>
                <c:pt idx="667">
                  <c:v>768.57843000000003</c:v>
                </c:pt>
                <c:pt idx="668">
                  <c:v>768.98284999999998</c:v>
                </c:pt>
                <c:pt idx="669">
                  <c:v>769.38726999999994</c:v>
                </c:pt>
                <c:pt idx="670">
                  <c:v>769.79169000000002</c:v>
                </c:pt>
                <c:pt idx="671">
                  <c:v>770.19610999999998</c:v>
                </c:pt>
                <c:pt idx="672">
                  <c:v>770.60046</c:v>
                </c:pt>
                <c:pt idx="673">
                  <c:v>771.00482</c:v>
                </c:pt>
                <c:pt idx="674">
                  <c:v>771.40917999999999</c:v>
                </c:pt>
                <c:pt idx="675">
                  <c:v>771.81353999999999</c:v>
                </c:pt>
                <c:pt idx="676">
                  <c:v>772.21783000000005</c:v>
                </c:pt>
                <c:pt idx="677">
                  <c:v>772.62212999999997</c:v>
                </c:pt>
                <c:pt idx="678">
                  <c:v>773.02643</c:v>
                </c:pt>
                <c:pt idx="679">
                  <c:v>773.43073000000004</c:v>
                </c:pt>
                <c:pt idx="680">
                  <c:v>773.83501999999999</c:v>
                </c:pt>
                <c:pt idx="681">
                  <c:v>774.23925999999994</c:v>
                </c:pt>
                <c:pt idx="682">
                  <c:v>774.64349000000004</c:v>
                </c:pt>
                <c:pt idx="683">
                  <c:v>775.04773</c:v>
                </c:pt>
                <c:pt idx="684">
                  <c:v>775.45190000000002</c:v>
                </c:pt>
                <c:pt idx="685">
                  <c:v>775.85608000000002</c:v>
                </c:pt>
                <c:pt idx="686">
                  <c:v>776.26031</c:v>
                </c:pt>
                <c:pt idx="687">
                  <c:v>776.66443000000004</c:v>
                </c:pt>
                <c:pt idx="688">
                  <c:v>777.06859999999995</c:v>
                </c:pt>
                <c:pt idx="689">
                  <c:v>777.47271999999998</c:v>
                </c:pt>
                <c:pt idx="690">
                  <c:v>777.87689</c:v>
                </c:pt>
                <c:pt idx="691">
                  <c:v>778.28093999999999</c:v>
                </c:pt>
                <c:pt idx="692">
                  <c:v>778.68506000000002</c:v>
                </c:pt>
                <c:pt idx="693">
                  <c:v>779.08916999999997</c:v>
                </c:pt>
                <c:pt idx="694">
                  <c:v>779.49323000000004</c:v>
                </c:pt>
                <c:pt idx="695">
                  <c:v>779.89728000000002</c:v>
                </c:pt>
                <c:pt idx="696">
                  <c:v>780.30127000000005</c:v>
                </c:pt>
                <c:pt idx="697">
                  <c:v>780.70532000000003</c:v>
                </c:pt>
                <c:pt idx="698">
                  <c:v>781.10931000000005</c:v>
                </c:pt>
                <c:pt idx="699">
                  <c:v>781.51331000000005</c:v>
                </c:pt>
                <c:pt idx="700">
                  <c:v>781.91729999999995</c:v>
                </c:pt>
                <c:pt idx="701">
                  <c:v>782.32128999999998</c:v>
                </c:pt>
                <c:pt idx="702">
                  <c:v>782.72522000000004</c:v>
                </c:pt>
                <c:pt idx="703">
                  <c:v>783.12914999999998</c:v>
                </c:pt>
                <c:pt idx="704">
                  <c:v>783.53308000000004</c:v>
                </c:pt>
                <c:pt idx="705">
                  <c:v>783.93695000000002</c:v>
                </c:pt>
                <c:pt idx="706">
                  <c:v>784.34087999999997</c:v>
                </c:pt>
                <c:pt idx="707">
                  <c:v>784.74474999999995</c:v>
                </c:pt>
                <c:pt idx="708">
                  <c:v>785.14855999999997</c:v>
                </c:pt>
                <c:pt idx="709">
                  <c:v>785.55242999999996</c:v>
                </c:pt>
                <c:pt idx="710">
                  <c:v>785.95623999999998</c:v>
                </c:pt>
                <c:pt idx="711">
                  <c:v>786.36010999999996</c:v>
                </c:pt>
                <c:pt idx="712">
                  <c:v>786.76385000000005</c:v>
                </c:pt>
                <c:pt idx="713">
                  <c:v>787.16765999999996</c:v>
                </c:pt>
                <c:pt idx="714">
                  <c:v>787.57141000000001</c:v>
                </c:pt>
                <c:pt idx="715">
                  <c:v>787.97522000000004</c:v>
                </c:pt>
                <c:pt idx="716">
                  <c:v>788.37891000000002</c:v>
                </c:pt>
                <c:pt idx="717">
                  <c:v>788.78264999999999</c:v>
                </c:pt>
                <c:pt idx="718">
                  <c:v>789.18640000000005</c:v>
                </c:pt>
                <c:pt idx="719">
                  <c:v>789.59009000000003</c:v>
                </c:pt>
                <c:pt idx="720">
                  <c:v>789.99377000000004</c:v>
                </c:pt>
                <c:pt idx="721">
                  <c:v>790.39739999999995</c:v>
                </c:pt>
                <c:pt idx="722">
                  <c:v>790.80109000000004</c:v>
                </c:pt>
                <c:pt idx="723">
                  <c:v>791.20470999999998</c:v>
                </c:pt>
                <c:pt idx="724">
                  <c:v>791.60834</c:v>
                </c:pt>
                <c:pt idx="725">
                  <c:v>792.01189999999997</c:v>
                </c:pt>
                <c:pt idx="726">
                  <c:v>792.41552999999999</c:v>
                </c:pt>
                <c:pt idx="727">
                  <c:v>792.81908999999996</c:v>
                </c:pt>
                <c:pt idx="728">
                  <c:v>793.22266000000002</c:v>
                </c:pt>
                <c:pt idx="729">
                  <c:v>793.62621999999999</c:v>
                </c:pt>
                <c:pt idx="730">
                  <c:v>794.02972</c:v>
                </c:pt>
                <c:pt idx="731">
                  <c:v>794.43322999999998</c:v>
                </c:pt>
                <c:pt idx="732">
                  <c:v>794.83672999999999</c:v>
                </c:pt>
                <c:pt idx="733">
                  <c:v>795.24023</c:v>
                </c:pt>
                <c:pt idx="734">
                  <c:v>795.64368000000002</c:v>
                </c:pt>
                <c:pt idx="735">
                  <c:v>796.04711999999995</c:v>
                </c:pt>
                <c:pt idx="736">
                  <c:v>796.45056</c:v>
                </c:pt>
                <c:pt idx="737">
                  <c:v>796.85400000000004</c:v>
                </c:pt>
                <c:pt idx="738">
                  <c:v>797.25738999999999</c:v>
                </c:pt>
                <c:pt idx="739">
                  <c:v>797.66083000000003</c:v>
                </c:pt>
                <c:pt idx="740">
                  <c:v>798.06415000000004</c:v>
                </c:pt>
                <c:pt idx="741">
                  <c:v>798.46753000000001</c:v>
                </c:pt>
                <c:pt idx="742">
                  <c:v>798.87090999999998</c:v>
                </c:pt>
                <c:pt idx="743">
                  <c:v>799.27422999999999</c:v>
                </c:pt>
                <c:pt idx="744">
                  <c:v>799.67755</c:v>
                </c:pt>
                <c:pt idx="745">
                  <c:v>800.08081000000004</c:v>
                </c:pt>
                <c:pt idx="746">
                  <c:v>800.48413000000005</c:v>
                </c:pt>
                <c:pt idx="747">
                  <c:v>800.88738999999998</c:v>
                </c:pt>
                <c:pt idx="748">
                  <c:v>801.29065000000003</c:v>
                </c:pt>
                <c:pt idx="749">
                  <c:v>801.69385</c:v>
                </c:pt>
                <c:pt idx="750">
                  <c:v>802.09711000000004</c:v>
                </c:pt>
                <c:pt idx="751">
                  <c:v>802.50031000000001</c:v>
                </c:pt>
                <c:pt idx="752">
                  <c:v>802.90350000000001</c:v>
                </c:pt>
                <c:pt idx="753">
                  <c:v>803.30664000000002</c:v>
                </c:pt>
                <c:pt idx="754">
                  <c:v>803.70978000000002</c:v>
                </c:pt>
                <c:pt idx="755">
                  <c:v>804.11297999999999</c:v>
                </c:pt>
                <c:pt idx="756">
                  <c:v>804.51604999999995</c:v>
                </c:pt>
                <c:pt idx="757">
                  <c:v>804.91918999999996</c:v>
                </c:pt>
                <c:pt idx="758">
                  <c:v>805.32227</c:v>
                </c:pt>
                <c:pt idx="759">
                  <c:v>805.72533999999996</c:v>
                </c:pt>
                <c:pt idx="760">
                  <c:v>806.12842000000001</c:v>
                </c:pt>
                <c:pt idx="761">
                  <c:v>806.53143</c:v>
                </c:pt>
                <c:pt idx="762">
                  <c:v>806.93451000000005</c:v>
                </c:pt>
                <c:pt idx="763">
                  <c:v>807.33752000000004</c:v>
                </c:pt>
                <c:pt idx="764">
                  <c:v>807.74048000000005</c:v>
                </c:pt>
                <c:pt idx="765">
                  <c:v>808.14349000000004</c:v>
                </c:pt>
                <c:pt idx="766">
                  <c:v>808.54645000000005</c:v>
                </c:pt>
                <c:pt idx="767">
                  <c:v>808.94939999999997</c:v>
                </c:pt>
                <c:pt idx="768">
                  <c:v>809.35235999999998</c:v>
                </c:pt>
                <c:pt idx="769">
                  <c:v>809.75525000000005</c:v>
                </c:pt>
                <c:pt idx="770">
                  <c:v>810.15814</c:v>
                </c:pt>
                <c:pt idx="771">
                  <c:v>810.56104000000005</c:v>
                </c:pt>
                <c:pt idx="772">
                  <c:v>810.96393</c:v>
                </c:pt>
                <c:pt idx="773">
                  <c:v>811.36676</c:v>
                </c:pt>
                <c:pt idx="774">
                  <c:v>811.76958999999999</c:v>
                </c:pt>
                <c:pt idx="775">
                  <c:v>812.17241999999999</c:v>
                </c:pt>
                <c:pt idx="776">
                  <c:v>812.57525999999996</c:v>
                </c:pt>
                <c:pt idx="777">
                  <c:v>812.97802999999999</c:v>
                </c:pt>
                <c:pt idx="778">
                  <c:v>813.38080000000002</c:v>
                </c:pt>
                <c:pt idx="779">
                  <c:v>813.78357000000005</c:v>
                </c:pt>
                <c:pt idx="780">
                  <c:v>814.18628000000001</c:v>
                </c:pt>
                <c:pt idx="781">
                  <c:v>814.58898999999997</c:v>
                </c:pt>
                <c:pt idx="782">
                  <c:v>814.99170000000004</c:v>
                </c:pt>
                <c:pt idx="783">
                  <c:v>815.39440999999999</c:v>
                </c:pt>
                <c:pt idx="784">
                  <c:v>815.79711999999995</c:v>
                </c:pt>
                <c:pt idx="785">
                  <c:v>816.19976999999994</c:v>
                </c:pt>
                <c:pt idx="786">
                  <c:v>816.60242000000005</c:v>
                </c:pt>
                <c:pt idx="787">
                  <c:v>817.005</c:v>
                </c:pt>
                <c:pt idx="788">
                  <c:v>817.40759000000003</c:v>
                </c:pt>
                <c:pt idx="789">
                  <c:v>817.81024000000002</c:v>
                </c:pt>
                <c:pt idx="790">
                  <c:v>818.21276999999998</c:v>
                </c:pt>
                <c:pt idx="791">
                  <c:v>818.61536000000001</c:v>
                </c:pt>
                <c:pt idx="792">
                  <c:v>819.01787999999999</c:v>
                </c:pt>
                <c:pt idx="793">
                  <c:v>819.42040999999995</c:v>
                </c:pt>
                <c:pt idx="794">
                  <c:v>819.82294000000002</c:v>
                </c:pt>
                <c:pt idx="795">
                  <c:v>820.22540000000004</c:v>
                </c:pt>
                <c:pt idx="796">
                  <c:v>820.62787000000003</c:v>
                </c:pt>
                <c:pt idx="797">
                  <c:v>821.03033000000005</c:v>
                </c:pt>
                <c:pt idx="798">
                  <c:v>821.43280000000004</c:v>
                </c:pt>
                <c:pt idx="799">
                  <c:v>821.83520999999996</c:v>
                </c:pt>
                <c:pt idx="800">
                  <c:v>822.23761000000002</c:v>
                </c:pt>
                <c:pt idx="801">
                  <c:v>822.64000999999996</c:v>
                </c:pt>
                <c:pt idx="802">
                  <c:v>823.04241999999999</c:v>
                </c:pt>
                <c:pt idx="803">
                  <c:v>823.44475999999997</c:v>
                </c:pt>
                <c:pt idx="804">
                  <c:v>823.84711000000004</c:v>
                </c:pt>
                <c:pt idx="805">
                  <c:v>824.24945000000002</c:v>
                </c:pt>
                <c:pt idx="806">
                  <c:v>824.65173000000004</c:v>
                </c:pt>
                <c:pt idx="807">
                  <c:v>825.05402000000004</c:v>
                </c:pt>
                <c:pt idx="808">
                  <c:v>825.45630000000006</c:v>
                </c:pt>
                <c:pt idx="809">
                  <c:v>825.85857999999996</c:v>
                </c:pt>
                <c:pt idx="810">
                  <c:v>826.26080000000002</c:v>
                </c:pt>
                <c:pt idx="811">
                  <c:v>826.66301999999996</c:v>
                </c:pt>
                <c:pt idx="812">
                  <c:v>827.06524999999999</c:v>
                </c:pt>
                <c:pt idx="813">
                  <c:v>827.46740999999997</c:v>
                </c:pt>
                <c:pt idx="814">
                  <c:v>827.86963000000003</c:v>
                </c:pt>
                <c:pt idx="815">
                  <c:v>828.27179000000001</c:v>
                </c:pt>
                <c:pt idx="816">
                  <c:v>828.67389000000003</c:v>
                </c:pt>
                <c:pt idx="817">
                  <c:v>829.07605000000001</c:v>
                </c:pt>
                <c:pt idx="818">
                  <c:v>829.47815000000003</c:v>
                </c:pt>
                <c:pt idx="819">
                  <c:v>829.88018999999997</c:v>
                </c:pt>
                <c:pt idx="820">
                  <c:v>830.28228999999999</c:v>
                </c:pt>
                <c:pt idx="821">
                  <c:v>830.68433000000005</c:v>
                </c:pt>
                <c:pt idx="822">
                  <c:v>831.08636000000001</c:v>
                </c:pt>
                <c:pt idx="823">
                  <c:v>831.48839999999996</c:v>
                </c:pt>
                <c:pt idx="824">
                  <c:v>831.89038000000005</c:v>
                </c:pt>
                <c:pt idx="825">
                  <c:v>832.29236000000003</c:v>
                </c:pt>
                <c:pt idx="826">
                  <c:v>832.69434000000001</c:v>
                </c:pt>
                <c:pt idx="827">
                  <c:v>833.09631000000002</c:v>
                </c:pt>
                <c:pt idx="828">
                  <c:v>833.49823000000004</c:v>
                </c:pt>
                <c:pt idx="829">
                  <c:v>833.90015000000005</c:v>
                </c:pt>
                <c:pt idx="830">
                  <c:v>834.30205999999998</c:v>
                </c:pt>
                <c:pt idx="831">
                  <c:v>834.70392000000004</c:v>
                </c:pt>
                <c:pt idx="832">
                  <c:v>835.10577000000001</c:v>
                </c:pt>
                <c:pt idx="833">
                  <c:v>835.50762999999995</c:v>
                </c:pt>
                <c:pt idx="834">
                  <c:v>835.90948000000003</c:v>
                </c:pt>
                <c:pt idx="835">
                  <c:v>836.31128000000001</c:v>
                </c:pt>
                <c:pt idx="836">
                  <c:v>836.71307000000002</c:v>
                </c:pt>
                <c:pt idx="837">
                  <c:v>837.11487</c:v>
                </c:pt>
                <c:pt idx="838">
                  <c:v>837.51660000000004</c:v>
                </c:pt>
                <c:pt idx="839">
                  <c:v>837.91832999999997</c:v>
                </c:pt>
                <c:pt idx="840">
                  <c:v>838.32006999999999</c:v>
                </c:pt>
                <c:pt idx="841">
                  <c:v>838.72173999999995</c:v>
                </c:pt>
                <c:pt idx="842">
                  <c:v>839.12347</c:v>
                </c:pt>
                <c:pt idx="843">
                  <c:v>839.52515000000005</c:v>
                </c:pt>
                <c:pt idx="844">
                  <c:v>839.92675999999994</c:v>
                </c:pt>
                <c:pt idx="845">
                  <c:v>840.32843000000003</c:v>
                </c:pt>
                <c:pt idx="846">
                  <c:v>840.73004000000003</c:v>
                </c:pt>
                <c:pt idx="847">
                  <c:v>841.13165000000004</c:v>
                </c:pt>
                <c:pt idx="848">
                  <c:v>841.53319999999997</c:v>
                </c:pt>
                <c:pt idx="849">
                  <c:v>841.93475000000001</c:v>
                </c:pt>
                <c:pt idx="850">
                  <c:v>842.33630000000005</c:v>
                </c:pt>
                <c:pt idx="851">
                  <c:v>842.73784999999998</c:v>
                </c:pt>
                <c:pt idx="852">
                  <c:v>843.13933999999995</c:v>
                </c:pt>
                <c:pt idx="853">
                  <c:v>843.54083000000003</c:v>
                </c:pt>
                <c:pt idx="854">
                  <c:v>843.94232</c:v>
                </c:pt>
                <c:pt idx="855">
                  <c:v>844.34380999999996</c:v>
                </c:pt>
                <c:pt idx="856">
                  <c:v>844.74523999999997</c:v>
                </c:pt>
                <c:pt idx="857">
                  <c:v>845.14666999999997</c:v>
                </c:pt>
                <c:pt idx="858">
                  <c:v>845.54803000000004</c:v>
                </c:pt>
                <c:pt idx="859">
                  <c:v>845.94946000000004</c:v>
                </c:pt>
                <c:pt idx="860">
                  <c:v>846.35082999999997</c:v>
                </c:pt>
                <c:pt idx="861">
                  <c:v>846.75214000000005</c:v>
                </c:pt>
                <c:pt idx="862">
                  <c:v>847.15350000000001</c:v>
                </c:pt>
                <c:pt idx="863">
                  <c:v>847.55480999999997</c:v>
                </c:pt>
                <c:pt idx="864">
                  <c:v>847.95612000000006</c:v>
                </c:pt>
                <c:pt idx="865">
                  <c:v>848.35735999999997</c:v>
                </c:pt>
                <c:pt idx="866">
                  <c:v>848.75867000000005</c:v>
                </c:pt>
                <c:pt idx="867">
                  <c:v>849.15985000000001</c:v>
                </c:pt>
                <c:pt idx="868">
                  <c:v>849.56110000000001</c:v>
                </c:pt>
                <c:pt idx="869">
                  <c:v>849.96227999999996</c:v>
                </c:pt>
                <c:pt idx="870">
                  <c:v>850.36346000000003</c:v>
                </c:pt>
                <c:pt idx="871">
                  <c:v>850.76464999999996</c:v>
                </c:pt>
                <c:pt idx="872">
                  <c:v>851.16583000000003</c:v>
                </c:pt>
                <c:pt idx="873">
                  <c:v>851.56695999999999</c:v>
                </c:pt>
                <c:pt idx="874">
                  <c:v>851.96807999999999</c:v>
                </c:pt>
                <c:pt idx="875">
                  <c:v>852.36914000000002</c:v>
                </c:pt>
                <c:pt idx="876">
                  <c:v>852.77020000000005</c:v>
                </c:pt>
                <c:pt idx="877">
                  <c:v>853.17125999999996</c:v>
                </c:pt>
                <c:pt idx="878">
                  <c:v>853.57232999999997</c:v>
                </c:pt>
                <c:pt idx="879">
                  <c:v>853.97333000000003</c:v>
                </c:pt>
                <c:pt idx="880">
                  <c:v>854.37432999999999</c:v>
                </c:pt>
                <c:pt idx="881">
                  <c:v>854.77533000000005</c:v>
                </c:pt>
                <c:pt idx="882">
                  <c:v>855.17633000000001</c:v>
                </c:pt>
                <c:pt idx="883">
                  <c:v>855.57727</c:v>
                </c:pt>
                <c:pt idx="884">
                  <c:v>855.97820999999999</c:v>
                </c:pt>
                <c:pt idx="885">
                  <c:v>856.37909000000002</c:v>
                </c:pt>
                <c:pt idx="886">
                  <c:v>856.77997000000005</c:v>
                </c:pt>
                <c:pt idx="887">
                  <c:v>857.18084999999996</c:v>
                </c:pt>
                <c:pt idx="888">
                  <c:v>857.58172999999999</c:v>
                </c:pt>
                <c:pt idx="889">
                  <c:v>857.98253999999997</c:v>
                </c:pt>
                <c:pt idx="890">
                  <c:v>858.38336000000004</c:v>
                </c:pt>
                <c:pt idx="891">
                  <c:v>858.78417999999999</c:v>
                </c:pt>
                <c:pt idx="892">
                  <c:v>859.18493999999998</c:v>
                </c:pt>
                <c:pt idx="893">
                  <c:v>859.58569</c:v>
                </c:pt>
                <c:pt idx="894">
                  <c:v>859.98644999999999</c:v>
                </c:pt>
                <c:pt idx="895">
                  <c:v>860.38720999999998</c:v>
                </c:pt>
                <c:pt idx="896">
                  <c:v>860.78790000000004</c:v>
                </c:pt>
                <c:pt idx="897">
                  <c:v>861.18859999999995</c:v>
                </c:pt>
                <c:pt idx="898">
                  <c:v>861.58923000000004</c:v>
                </c:pt>
                <c:pt idx="899">
                  <c:v>861.98987</c:v>
                </c:pt>
                <c:pt idx="900">
                  <c:v>862.39049999999997</c:v>
                </c:pt>
                <c:pt idx="901">
                  <c:v>862.79114000000004</c:v>
                </c:pt>
                <c:pt idx="902">
                  <c:v>863.19170999999994</c:v>
                </c:pt>
                <c:pt idx="903">
                  <c:v>863.59229000000005</c:v>
                </c:pt>
                <c:pt idx="904">
                  <c:v>863.99285999999995</c:v>
                </c:pt>
                <c:pt idx="905">
                  <c:v>864.39337</c:v>
                </c:pt>
                <c:pt idx="906">
                  <c:v>864.79395</c:v>
                </c:pt>
                <c:pt idx="907">
                  <c:v>865.19439999999997</c:v>
                </c:pt>
                <c:pt idx="908">
                  <c:v>865.59491000000003</c:v>
                </c:pt>
                <c:pt idx="909">
                  <c:v>865.99536000000001</c:v>
                </c:pt>
                <c:pt idx="910">
                  <c:v>866.39580999999998</c:v>
                </c:pt>
                <c:pt idx="911">
                  <c:v>866.7962</c:v>
                </c:pt>
                <c:pt idx="912">
                  <c:v>867.19659000000001</c:v>
                </c:pt>
                <c:pt idx="913">
                  <c:v>867.59698000000003</c:v>
                </c:pt>
                <c:pt idx="914">
                  <c:v>867.99738000000002</c:v>
                </c:pt>
                <c:pt idx="915">
                  <c:v>868.39770999999996</c:v>
                </c:pt>
                <c:pt idx="916">
                  <c:v>868.79803000000004</c:v>
                </c:pt>
                <c:pt idx="917">
                  <c:v>869.19835999999998</c:v>
                </c:pt>
                <c:pt idx="918">
                  <c:v>869.59862999999996</c:v>
                </c:pt>
                <c:pt idx="919">
                  <c:v>869.99890000000005</c:v>
                </c:pt>
                <c:pt idx="920">
                  <c:v>870.39917000000003</c:v>
                </c:pt>
                <c:pt idx="921">
                  <c:v>870.79938000000004</c:v>
                </c:pt>
                <c:pt idx="922">
                  <c:v>871.19957999999997</c:v>
                </c:pt>
                <c:pt idx="923">
                  <c:v>871.59978999999998</c:v>
                </c:pt>
                <c:pt idx="924">
                  <c:v>872</c:v>
                </c:pt>
                <c:pt idx="925">
                  <c:v>872.40015000000005</c:v>
                </c:pt>
                <c:pt idx="926">
                  <c:v>872.80023000000006</c:v>
                </c:pt>
                <c:pt idx="927">
                  <c:v>873.20038</c:v>
                </c:pt>
                <c:pt idx="928">
                  <c:v>873.60046</c:v>
                </c:pt>
                <c:pt idx="929">
                  <c:v>874.00054999999998</c:v>
                </c:pt>
                <c:pt idx="930">
                  <c:v>874.40057000000002</c:v>
                </c:pt>
                <c:pt idx="931">
                  <c:v>874.80065999999999</c:v>
                </c:pt>
                <c:pt idx="932">
                  <c:v>875.20068000000003</c:v>
                </c:pt>
                <c:pt idx="933">
                  <c:v>875.60064999999997</c:v>
                </c:pt>
                <c:pt idx="934">
                  <c:v>876.00061000000005</c:v>
                </c:pt>
                <c:pt idx="935">
                  <c:v>876.40057000000002</c:v>
                </c:pt>
                <c:pt idx="936">
                  <c:v>876.80053999999996</c:v>
                </c:pt>
                <c:pt idx="937">
                  <c:v>877.20043999999996</c:v>
                </c:pt>
                <c:pt idx="938">
                  <c:v>877.60033999999996</c:v>
                </c:pt>
                <c:pt idx="939">
                  <c:v>878.00023999999996</c:v>
                </c:pt>
                <c:pt idx="940">
                  <c:v>878.40008999999998</c:v>
                </c:pt>
                <c:pt idx="941">
                  <c:v>878.79993000000002</c:v>
                </c:pt>
                <c:pt idx="942">
                  <c:v>879.19976999999994</c:v>
                </c:pt>
                <c:pt idx="943">
                  <c:v>879.59955000000002</c:v>
                </c:pt>
                <c:pt idx="944">
                  <c:v>879.99932999999999</c:v>
                </c:pt>
                <c:pt idx="945">
                  <c:v>880.39910999999995</c:v>
                </c:pt>
                <c:pt idx="946">
                  <c:v>880.79882999999995</c:v>
                </c:pt>
                <c:pt idx="947">
                  <c:v>881.19854999999995</c:v>
                </c:pt>
                <c:pt idx="948">
                  <c:v>881.59826999999996</c:v>
                </c:pt>
                <c:pt idx="949">
                  <c:v>881.99798999999996</c:v>
                </c:pt>
                <c:pt idx="950">
                  <c:v>882.39764000000002</c:v>
                </c:pt>
                <c:pt idx="951">
                  <c:v>882.79723999999999</c:v>
                </c:pt>
                <c:pt idx="952">
                  <c:v>883.19690000000003</c:v>
                </c:pt>
                <c:pt idx="953">
                  <c:v>883.59649999999999</c:v>
                </c:pt>
                <c:pt idx="954">
                  <c:v>883.99608999999998</c:v>
                </c:pt>
                <c:pt idx="955">
                  <c:v>884.39562999999998</c:v>
                </c:pt>
                <c:pt idx="956">
                  <c:v>884.79516999999998</c:v>
                </c:pt>
                <c:pt idx="957">
                  <c:v>885.19470000000001</c:v>
                </c:pt>
                <c:pt idx="958">
                  <c:v>885.59424000000001</c:v>
                </c:pt>
                <c:pt idx="959">
                  <c:v>885.99370999999996</c:v>
                </c:pt>
                <c:pt idx="960">
                  <c:v>886.39313000000004</c:v>
                </c:pt>
                <c:pt idx="961">
                  <c:v>886.79259999999999</c:v>
                </c:pt>
                <c:pt idx="962">
                  <c:v>887.19201999999996</c:v>
                </c:pt>
                <c:pt idx="963">
                  <c:v>887.59142999999995</c:v>
                </c:pt>
                <c:pt idx="964">
                  <c:v>887.99077999999997</c:v>
                </c:pt>
                <c:pt idx="965">
                  <c:v>888.39020000000005</c:v>
                </c:pt>
                <c:pt idx="966">
                  <c:v>888.78949</c:v>
                </c:pt>
                <c:pt idx="967">
                  <c:v>889.18884000000003</c:v>
                </c:pt>
                <c:pt idx="968">
                  <c:v>889.58812999999998</c:v>
                </c:pt>
                <c:pt idx="969">
                  <c:v>889.98743000000002</c:v>
                </c:pt>
                <c:pt idx="970">
                  <c:v>890.38666000000001</c:v>
                </c:pt>
                <c:pt idx="971">
                  <c:v>890.78594999999996</c:v>
                </c:pt>
                <c:pt idx="972">
                  <c:v>891.18511999999998</c:v>
                </c:pt>
                <c:pt idx="973">
                  <c:v>891.58434999999997</c:v>
                </c:pt>
                <c:pt idx="974">
                  <c:v>891.98352</c:v>
                </c:pt>
                <c:pt idx="975">
                  <c:v>892.38269000000003</c:v>
                </c:pt>
                <c:pt idx="976">
                  <c:v>892.78186000000005</c:v>
                </c:pt>
                <c:pt idx="977">
                  <c:v>893.18097</c:v>
                </c:pt>
                <c:pt idx="978">
                  <c:v>893.58007999999995</c:v>
                </c:pt>
                <c:pt idx="979">
                  <c:v>893.97913000000005</c:v>
                </c:pt>
                <c:pt idx="980">
                  <c:v>894.37816999999995</c:v>
                </c:pt>
                <c:pt idx="981">
                  <c:v>894.77722000000006</c:v>
                </c:pt>
                <c:pt idx="982">
                  <c:v>895.17627000000005</c:v>
                </c:pt>
                <c:pt idx="983">
                  <c:v>895.57525999999996</c:v>
                </c:pt>
                <c:pt idx="984">
                  <c:v>895.97418000000005</c:v>
                </c:pt>
                <c:pt idx="985">
                  <c:v>896.37316999999996</c:v>
                </c:pt>
                <c:pt idx="986">
                  <c:v>896.77209000000005</c:v>
                </c:pt>
                <c:pt idx="987">
                  <c:v>897.17102</c:v>
                </c:pt>
                <c:pt idx="988">
                  <c:v>897.56988999999999</c:v>
                </c:pt>
                <c:pt idx="989">
                  <c:v>897.96880999999996</c:v>
                </c:pt>
                <c:pt idx="990">
                  <c:v>898.36761000000001</c:v>
                </c:pt>
                <c:pt idx="991">
                  <c:v>898.76648</c:v>
                </c:pt>
                <c:pt idx="992">
                  <c:v>899.16528000000005</c:v>
                </c:pt>
                <c:pt idx="993">
                  <c:v>899.56408999999996</c:v>
                </c:pt>
                <c:pt idx="994">
                  <c:v>899.96283000000005</c:v>
                </c:pt>
                <c:pt idx="995">
                  <c:v>900.36157000000003</c:v>
                </c:pt>
                <c:pt idx="996">
                  <c:v>900.76031</c:v>
                </c:pt>
                <c:pt idx="997">
                  <c:v>901.15899999999999</c:v>
                </c:pt>
                <c:pt idx="998">
                  <c:v>901.55768</c:v>
                </c:pt>
                <c:pt idx="999">
                  <c:v>901.95636000000002</c:v>
                </c:pt>
                <c:pt idx="1000">
                  <c:v>902.35504000000003</c:v>
                </c:pt>
                <c:pt idx="1001">
                  <c:v>902.75365999999997</c:v>
                </c:pt>
                <c:pt idx="1002">
                  <c:v>903.15222000000006</c:v>
                </c:pt>
                <c:pt idx="1003">
                  <c:v>903.55083999999999</c:v>
                </c:pt>
                <c:pt idx="1004">
                  <c:v>903.94939999999997</c:v>
                </c:pt>
                <c:pt idx="1005">
                  <c:v>904.34789999999998</c:v>
                </c:pt>
                <c:pt idx="1006">
                  <c:v>904.74645999999996</c:v>
                </c:pt>
                <c:pt idx="1007">
                  <c:v>905.14495999999997</c:v>
                </c:pt>
                <c:pt idx="1008">
                  <c:v>905.54340000000002</c:v>
                </c:pt>
                <c:pt idx="1009">
                  <c:v>905.94188999999994</c:v>
                </c:pt>
                <c:pt idx="1010">
                  <c:v>906.34027000000003</c:v>
                </c:pt>
                <c:pt idx="1011">
                  <c:v>906.73870999999997</c:v>
                </c:pt>
                <c:pt idx="1012">
                  <c:v>907.13707999999997</c:v>
                </c:pt>
                <c:pt idx="1013">
                  <c:v>907.53545999999994</c:v>
                </c:pt>
                <c:pt idx="1014">
                  <c:v>907.93384000000003</c:v>
                </c:pt>
                <c:pt idx="1015">
                  <c:v>908.33214999999996</c:v>
                </c:pt>
                <c:pt idx="1016">
                  <c:v>908.73046999999997</c:v>
                </c:pt>
                <c:pt idx="1017">
                  <c:v>909.12872000000004</c:v>
                </c:pt>
                <c:pt idx="1018">
                  <c:v>909.52704000000006</c:v>
                </c:pt>
                <c:pt idx="1019">
                  <c:v>909.92523000000006</c:v>
                </c:pt>
                <c:pt idx="1020">
                  <c:v>910.32348999999999</c:v>
                </c:pt>
                <c:pt idx="1021">
                  <c:v>910.72167999999999</c:v>
                </c:pt>
                <c:pt idx="1022">
                  <c:v>911.11986999999999</c:v>
                </c:pt>
                <c:pt idx="1023">
                  <c:v>911.51801</c:v>
                </c:pt>
              </c:numCache>
            </c:numRef>
          </c:cat>
          <c:val>
            <c:numRef>
              <c:f>Plasmon!$E$3:$E$1026</c:f>
              <c:numCache>
                <c:formatCode>General</c:formatCode>
                <c:ptCount val="1024"/>
                <c:pt idx="0">
                  <c:v>-6.8326165105035433E-2</c:v>
                </c:pt>
                <c:pt idx="1">
                  <c:v>-7.2237471529489394E-2</c:v>
                </c:pt>
                <c:pt idx="2">
                  <c:v>-7.3240146146122787E-2</c:v>
                </c:pt>
                <c:pt idx="3">
                  <c:v>-6.7840155247029063E-2</c:v>
                </c:pt>
                <c:pt idx="4">
                  <c:v>-7.5219644963936641E-2</c:v>
                </c:pt>
                <c:pt idx="5">
                  <c:v>-6.8976626781867834E-2</c:v>
                </c:pt>
                <c:pt idx="6">
                  <c:v>-6.8693875308384958E-2</c:v>
                </c:pt>
                <c:pt idx="7">
                  <c:v>-6.521875679576887E-2</c:v>
                </c:pt>
                <c:pt idx="8">
                  <c:v>-7.4260822610388036E-2</c:v>
                </c:pt>
                <c:pt idx="9">
                  <c:v>-6.5173648479881524E-2</c:v>
                </c:pt>
                <c:pt idx="10">
                  <c:v>-6.9996519662079038E-2</c:v>
                </c:pt>
                <c:pt idx="11">
                  <c:v>-6.9801256774122772E-2</c:v>
                </c:pt>
                <c:pt idx="12">
                  <c:v>-6.8884164248454838E-2</c:v>
                </c:pt>
                <c:pt idx="13">
                  <c:v>-7.0001345579307983E-2</c:v>
                </c:pt>
                <c:pt idx="14">
                  <c:v>-6.5510196918368402E-2</c:v>
                </c:pt>
                <c:pt idx="15">
                  <c:v>-7.4125456059121228E-2</c:v>
                </c:pt>
                <c:pt idx="16">
                  <c:v>-7.3532231672838219E-2</c:v>
                </c:pt>
                <c:pt idx="17">
                  <c:v>-7.4682503427445313E-2</c:v>
                </c:pt>
                <c:pt idx="18">
                  <c:v>-6.6063927690463847E-2</c:v>
                </c:pt>
                <c:pt idx="19">
                  <c:v>-7.1592774507412513E-2</c:v>
                </c:pt>
                <c:pt idx="20">
                  <c:v>-7.4892017151637652E-2</c:v>
                </c:pt>
                <c:pt idx="21">
                  <c:v>-7.5914165266940309E-2</c:v>
                </c:pt>
                <c:pt idx="22">
                  <c:v>-7.2009284254970204E-2</c:v>
                </c:pt>
                <c:pt idx="23">
                  <c:v>-7.0134638080149331E-2</c:v>
                </c:pt>
                <c:pt idx="24">
                  <c:v>-7.3004349050414377E-2</c:v>
                </c:pt>
                <c:pt idx="25">
                  <c:v>-7.4547175113597264E-2</c:v>
                </c:pt>
                <c:pt idx="26">
                  <c:v>-7.3860804458504306E-2</c:v>
                </c:pt>
                <c:pt idx="27">
                  <c:v>-7.18640685717679E-2</c:v>
                </c:pt>
                <c:pt idx="28">
                  <c:v>-7.6920086478773894E-2</c:v>
                </c:pt>
                <c:pt idx="29">
                  <c:v>-7.0458371597867858E-2</c:v>
                </c:pt>
                <c:pt idx="30">
                  <c:v>-7.7392696823552404E-2</c:v>
                </c:pt>
                <c:pt idx="31">
                  <c:v>-7.5505488734866413E-2</c:v>
                </c:pt>
                <c:pt idx="32">
                  <c:v>-7.3488487153739263E-2</c:v>
                </c:pt>
                <c:pt idx="33">
                  <c:v>-6.6501420279170095E-2</c:v>
                </c:pt>
                <c:pt idx="34">
                  <c:v>-7.802605704765965E-2</c:v>
                </c:pt>
                <c:pt idx="35">
                  <c:v>-7.7081478759331121E-2</c:v>
                </c:pt>
                <c:pt idx="36">
                  <c:v>-7.4622332924872595E-2</c:v>
                </c:pt>
                <c:pt idx="37">
                  <c:v>-7.6034849389641224E-2</c:v>
                </c:pt>
                <c:pt idx="38">
                  <c:v>-7.6670655246607947E-2</c:v>
                </c:pt>
                <c:pt idx="39">
                  <c:v>-7.7416933516100156E-2</c:v>
                </c:pt>
                <c:pt idx="40">
                  <c:v>-7.0034352699980429E-2</c:v>
                </c:pt>
                <c:pt idx="41">
                  <c:v>-7.4630270915378244E-2</c:v>
                </c:pt>
                <c:pt idx="42">
                  <c:v>-7.2931191385090077E-2</c:v>
                </c:pt>
                <c:pt idx="43">
                  <c:v>-6.7219969915220654E-2</c:v>
                </c:pt>
                <c:pt idx="44">
                  <c:v>-6.5985560319666944E-2</c:v>
                </c:pt>
                <c:pt idx="45">
                  <c:v>-6.8189388609131166E-2</c:v>
                </c:pt>
                <c:pt idx="46">
                  <c:v>-6.9951192300954729E-2</c:v>
                </c:pt>
                <c:pt idx="47">
                  <c:v>-7.4874799670737915E-2</c:v>
                </c:pt>
                <c:pt idx="48">
                  <c:v>-7.0145198855940241E-2</c:v>
                </c:pt>
                <c:pt idx="49">
                  <c:v>-7.5429224018454782E-2</c:v>
                </c:pt>
                <c:pt idx="50">
                  <c:v>-6.7724564578352991E-2</c:v>
                </c:pt>
                <c:pt idx="51">
                  <c:v>-7.326342284899276E-2</c:v>
                </c:pt>
                <c:pt idx="52">
                  <c:v>-7.5839297351302556E-2</c:v>
                </c:pt>
                <c:pt idx="53">
                  <c:v>-7.3180847624311429E-2</c:v>
                </c:pt>
                <c:pt idx="54">
                  <c:v>-7.1126568762673495E-2</c:v>
                </c:pt>
                <c:pt idx="55">
                  <c:v>-7.0895696585361684E-2</c:v>
                </c:pt>
                <c:pt idx="56">
                  <c:v>-7.2466771199786603E-2</c:v>
                </c:pt>
                <c:pt idx="57">
                  <c:v>-7.4392999554287062E-2</c:v>
                </c:pt>
                <c:pt idx="58">
                  <c:v>-7.4714393718116973E-2</c:v>
                </c:pt>
                <c:pt idx="59">
                  <c:v>-8.064566597422157E-2</c:v>
                </c:pt>
                <c:pt idx="60">
                  <c:v>-7.3871219598590873E-2</c:v>
                </c:pt>
                <c:pt idx="61">
                  <c:v>-7.8161921896349074E-2</c:v>
                </c:pt>
                <c:pt idx="62">
                  <c:v>-7.5409365328749742E-2</c:v>
                </c:pt>
                <c:pt idx="63">
                  <c:v>-8.2637225069326983E-2</c:v>
                </c:pt>
                <c:pt idx="64">
                  <c:v>-7.6411180180158966E-2</c:v>
                </c:pt>
                <c:pt idx="65">
                  <c:v>-7.7618652531016408E-2</c:v>
                </c:pt>
                <c:pt idx="66">
                  <c:v>-8.1084397796232929E-2</c:v>
                </c:pt>
                <c:pt idx="67">
                  <c:v>-7.8046733967311377E-2</c:v>
                </c:pt>
                <c:pt idx="68">
                  <c:v>-7.5011463273460172E-2</c:v>
                </c:pt>
                <c:pt idx="69">
                  <c:v>-8.0173369988327706E-2</c:v>
                </c:pt>
                <c:pt idx="70">
                  <c:v>-7.6639140119298024E-2</c:v>
                </c:pt>
                <c:pt idx="71">
                  <c:v>-7.7269069886717515E-2</c:v>
                </c:pt>
                <c:pt idx="72">
                  <c:v>-8.350959476106741E-2</c:v>
                </c:pt>
                <c:pt idx="73">
                  <c:v>-7.9371209622354985E-2</c:v>
                </c:pt>
                <c:pt idx="74">
                  <c:v>-8.2236741767860708E-2</c:v>
                </c:pt>
                <c:pt idx="75">
                  <c:v>-8.2605437569235884E-2</c:v>
                </c:pt>
                <c:pt idx="76">
                  <c:v>-7.617072760297397E-2</c:v>
                </c:pt>
                <c:pt idx="77">
                  <c:v>-7.7050972797830714E-2</c:v>
                </c:pt>
                <c:pt idx="78">
                  <c:v>-7.3645662951834334E-2</c:v>
                </c:pt>
                <c:pt idx="79">
                  <c:v>-7.2771519905536347E-2</c:v>
                </c:pt>
                <c:pt idx="80">
                  <c:v>-7.2869646888937434E-2</c:v>
                </c:pt>
                <c:pt idx="81">
                  <c:v>-7.7634481544059081E-2</c:v>
                </c:pt>
                <c:pt idx="82">
                  <c:v>-7.3509494142834794E-2</c:v>
                </c:pt>
                <c:pt idx="83">
                  <c:v>-7.2770558649941849E-2</c:v>
                </c:pt>
                <c:pt idx="84">
                  <c:v>-7.6701029314343014E-2</c:v>
                </c:pt>
                <c:pt idx="85">
                  <c:v>-7.2701517630500659E-2</c:v>
                </c:pt>
                <c:pt idx="86">
                  <c:v>-7.6451377650434915E-2</c:v>
                </c:pt>
                <c:pt idx="87">
                  <c:v>-7.3549173630474002E-2</c:v>
                </c:pt>
                <c:pt idx="88">
                  <c:v>-7.6644444676576079E-2</c:v>
                </c:pt>
                <c:pt idx="89">
                  <c:v>-7.2115283546296441E-2</c:v>
                </c:pt>
                <c:pt idx="90">
                  <c:v>-7.1734010369306989E-2</c:v>
                </c:pt>
                <c:pt idx="91">
                  <c:v>-7.1633672519511832E-2</c:v>
                </c:pt>
                <c:pt idx="92">
                  <c:v>-6.9078016918127455E-2</c:v>
                </c:pt>
                <c:pt idx="93">
                  <c:v>-7.0429330601339726E-2</c:v>
                </c:pt>
                <c:pt idx="94">
                  <c:v>-6.8828014844257587E-2</c:v>
                </c:pt>
                <c:pt idx="95">
                  <c:v>-6.5157170115657928E-2</c:v>
                </c:pt>
                <c:pt idx="96">
                  <c:v>-6.980969015958069E-2</c:v>
                </c:pt>
                <c:pt idx="97">
                  <c:v>-6.656465336545897E-2</c:v>
                </c:pt>
                <c:pt idx="98">
                  <c:v>-6.3016264424796867E-2</c:v>
                </c:pt>
                <c:pt idx="99">
                  <c:v>-6.4554423292092517E-2</c:v>
                </c:pt>
                <c:pt idx="100">
                  <c:v>-6.444476497643227E-2</c:v>
                </c:pt>
                <c:pt idx="101">
                  <c:v>-6.6900931413422154E-2</c:v>
                </c:pt>
                <c:pt idx="102">
                  <c:v>-6.2739685459128058E-2</c:v>
                </c:pt>
                <c:pt idx="103">
                  <c:v>-6.8859001042437668E-2</c:v>
                </c:pt>
                <c:pt idx="104">
                  <c:v>-6.4406101919203373E-2</c:v>
                </c:pt>
                <c:pt idx="105">
                  <c:v>-6.6582625377864732E-2</c:v>
                </c:pt>
                <c:pt idx="106">
                  <c:v>-6.6008092854888012E-2</c:v>
                </c:pt>
                <c:pt idx="107">
                  <c:v>-6.6482686080777231E-2</c:v>
                </c:pt>
                <c:pt idx="108">
                  <c:v>-6.9445598720034002E-2</c:v>
                </c:pt>
                <c:pt idx="109">
                  <c:v>-7.3243244918609451E-2</c:v>
                </c:pt>
                <c:pt idx="110">
                  <c:v>-7.4944906238955111E-2</c:v>
                </c:pt>
                <c:pt idx="111">
                  <c:v>-6.6952331076107222E-2</c:v>
                </c:pt>
                <c:pt idx="112">
                  <c:v>-7.2423628011889646E-2</c:v>
                </c:pt>
                <c:pt idx="113">
                  <c:v>-7.3641069539160706E-2</c:v>
                </c:pt>
                <c:pt idx="114">
                  <c:v>-7.1007737314412026E-2</c:v>
                </c:pt>
                <c:pt idx="115">
                  <c:v>-6.9691580637007533E-2</c:v>
                </c:pt>
                <c:pt idx="116">
                  <c:v>-7.460278155830273E-2</c:v>
                </c:pt>
                <c:pt idx="117">
                  <c:v>-7.2005132947475126E-2</c:v>
                </c:pt>
                <c:pt idx="118">
                  <c:v>-7.361581795530274E-2</c:v>
                </c:pt>
                <c:pt idx="119">
                  <c:v>-7.8446918230652099E-2</c:v>
                </c:pt>
                <c:pt idx="120">
                  <c:v>-7.6641594639500515E-2</c:v>
                </c:pt>
                <c:pt idx="121">
                  <c:v>-7.4656611970243147E-2</c:v>
                </c:pt>
                <c:pt idx="122">
                  <c:v>-7.5220058848900484E-2</c:v>
                </c:pt>
                <c:pt idx="123">
                  <c:v>-7.4535827251185502E-2</c:v>
                </c:pt>
                <c:pt idx="124">
                  <c:v>-7.5166157036682169E-2</c:v>
                </c:pt>
                <c:pt idx="125">
                  <c:v>-7.5068019331865493E-2</c:v>
                </c:pt>
                <c:pt idx="126">
                  <c:v>-7.3113881722968968E-2</c:v>
                </c:pt>
                <c:pt idx="127">
                  <c:v>-7.6577338855153845E-2</c:v>
                </c:pt>
                <c:pt idx="128">
                  <c:v>-7.1995891509204255E-2</c:v>
                </c:pt>
                <c:pt idx="129">
                  <c:v>-7.5782695173264317E-2</c:v>
                </c:pt>
                <c:pt idx="130">
                  <c:v>-7.5084218933090779E-2</c:v>
                </c:pt>
                <c:pt idx="131">
                  <c:v>-6.8854038081605048E-2</c:v>
                </c:pt>
                <c:pt idx="132">
                  <c:v>-7.1403593946304578E-2</c:v>
                </c:pt>
                <c:pt idx="133">
                  <c:v>-6.7377920845166556E-2</c:v>
                </c:pt>
                <c:pt idx="134">
                  <c:v>-7.1789333902958441E-2</c:v>
                </c:pt>
                <c:pt idx="135">
                  <c:v>-6.5815275347304483E-2</c:v>
                </c:pt>
                <c:pt idx="136">
                  <c:v>-7.0495137129958599E-2</c:v>
                </c:pt>
                <c:pt idx="137">
                  <c:v>-6.6542725720511398E-2</c:v>
                </c:pt>
                <c:pt idx="138">
                  <c:v>-6.452559966193136E-2</c:v>
                </c:pt>
                <c:pt idx="139">
                  <c:v>-7.0935440741868791E-2</c:v>
                </c:pt>
                <c:pt idx="140">
                  <c:v>-6.990626390521068E-2</c:v>
                </c:pt>
                <c:pt idx="141">
                  <c:v>-6.9063721714164542E-2</c:v>
                </c:pt>
                <c:pt idx="142">
                  <c:v>-6.2720163329198456E-2</c:v>
                </c:pt>
                <c:pt idx="143">
                  <c:v>-6.5333864633532593E-2</c:v>
                </c:pt>
                <c:pt idx="144">
                  <c:v>-6.3396344328465568E-2</c:v>
                </c:pt>
                <c:pt idx="145">
                  <c:v>-6.4909929816981543E-2</c:v>
                </c:pt>
                <c:pt idx="146">
                  <c:v>-6.1468520709788629E-2</c:v>
                </c:pt>
                <c:pt idx="147">
                  <c:v>-6.371772685998825E-2</c:v>
                </c:pt>
                <c:pt idx="148">
                  <c:v>-6.4038051095717669E-2</c:v>
                </c:pt>
                <c:pt idx="149">
                  <c:v>-6.3327224056976356E-2</c:v>
                </c:pt>
                <c:pt idx="150">
                  <c:v>-6.3198233694724562E-2</c:v>
                </c:pt>
                <c:pt idx="151">
                  <c:v>-6.042236838525758E-2</c:v>
                </c:pt>
                <c:pt idx="152">
                  <c:v>-6.3484139242610441E-2</c:v>
                </c:pt>
                <c:pt idx="153">
                  <c:v>-6.4510790332534068E-2</c:v>
                </c:pt>
                <c:pt idx="154">
                  <c:v>-6.4266272009015801E-2</c:v>
                </c:pt>
                <c:pt idx="155">
                  <c:v>-5.6427550705546947E-2</c:v>
                </c:pt>
                <c:pt idx="156">
                  <c:v>-6.1191564485547245E-2</c:v>
                </c:pt>
                <c:pt idx="157">
                  <c:v>-6.0807434164195005E-2</c:v>
                </c:pt>
                <c:pt idx="158">
                  <c:v>-5.7695292831952426E-2</c:v>
                </c:pt>
                <c:pt idx="159">
                  <c:v>-5.9475356591801642E-2</c:v>
                </c:pt>
                <c:pt idx="160">
                  <c:v>-6.2924116969003491E-2</c:v>
                </c:pt>
                <c:pt idx="161">
                  <c:v>-6.3944328832576849E-2</c:v>
                </c:pt>
                <c:pt idx="162">
                  <c:v>-6.1446657076838676E-2</c:v>
                </c:pt>
                <c:pt idx="163">
                  <c:v>-5.8575533744929714E-2</c:v>
                </c:pt>
                <c:pt idx="164">
                  <c:v>-5.8876182191526488E-2</c:v>
                </c:pt>
                <c:pt idx="165">
                  <c:v>-5.7378065667604713E-2</c:v>
                </c:pt>
                <c:pt idx="166">
                  <c:v>-5.8260918736642429E-2</c:v>
                </c:pt>
                <c:pt idx="167">
                  <c:v>-5.6023916966078197E-2</c:v>
                </c:pt>
                <c:pt idx="168">
                  <c:v>-5.7394030241434878E-2</c:v>
                </c:pt>
                <c:pt idx="169">
                  <c:v>-5.8143952293620002E-2</c:v>
                </c:pt>
                <c:pt idx="170">
                  <c:v>-6.0535988080219851E-2</c:v>
                </c:pt>
                <c:pt idx="171">
                  <c:v>-6.0457789725778241E-2</c:v>
                </c:pt>
                <c:pt idx="172">
                  <c:v>-5.8845359468328945E-2</c:v>
                </c:pt>
                <c:pt idx="173">
                  <c:v>-5.8659742477271848E-2</c:v>
                </c:pt>
                <c:pt idx="174">
                  <c:v>-5.8869255688641292E-2</c:v>
                </c:pt>
                <c:pt idx="175">
                  <c:v>-5.6678208424934783E-2</c:v>
                </c:pt>
                <c:pt idx="176">
                  <c:v>-5.6850971636435529E-2</c:v>
                </c:pt>
                <c:pt idx="177">
                  <c:v>-5.9289124339101169E-2</c:v>
                </c:pt>
                <c:pt idx="178">
                  <c:v>-5.5813644502402886E-2</c:v>
                </c:pt>
                <c:pt idx="179">
                  <c:v>-5.3201227650558236E-2</c:v>
                </c:pt>
                <c:pt idx="180">
                  <c:v>-5.3196047028123049E-2</c:v>
                </c:pt>
                <c:pt idx="181">
                  <c:v>-5.3533022309652963E-2</c:v>
                </c:pt>
                <c:pt idx="182">
                  <c:v>-5.6108895517003918E-2</c:v>
                </c:pt>
                <c:pt idx="183">
                  <c:v>-5.4556836465464636E-2</c:v>
                </c:pt>
                <c:pt idx="184">
                  <c:v>-5.6100775553399519E-2</c:v>
                </c:pt>
                <c:pt idx="185">
                  <c:v>-5.4735221029461663E-2</c:v>
                </c:pt>
                <c:pt idx="186">
                  <c:v>-5.4671050002890277E-2</c:v>
                </c:pt>
                <c:pt idx="187">
                  <c:v>-5.5302785899975275E-2</c:v>
                </c:pt>
                <c:pt idx="188">
                  <c:v>-5.1505628750704836E-2</c:v>
                </c:pt>
                <c:pt idx="189">
                  <c:v>-5.4275381564626315E-2</c:v>
                </c:pt>
                <c:pt idx="190">
                  <c:v>-5.150009211153566E-2</c:v>
                </c:pt>
                <c:pt idx="191">
                  <c:v>-5.5928772946541194E-2</c:v>
                </c:pt>
                <c:pt idx="192">
                  <c:v>-5.1298270326226081E-2</c:v>
                </c:pt>
                <c:pt idx="193">
                  <c:v>-4.9367246005708389E-2</c:v>
                </c:pt>
                <c:pt idx="194">
                  <c:v>-5.3431967953097848E-2</c:v>
                </c:pt>
                <c:pt idx="195">
                  <c:v>-5.0528945189624905E-2</c:v>
                </c:pt>
                <c:pt idx="196">
                  <c:v>-4.8292257812276834E-2</c:v>
                </c:pt>
                <c:pt idx="197">
                  <c:v>-5.3586178179112598E-2</c:v>
                </c:pt>
                <c:pt idx="198">
                  <c:v>-4.8135145160825794E-2</c:v>
                </c:pt>
                <c:pt idx="199">
                  <c:v>-4.7066406024614073E-2</c:v>
                </c:pt>
                <c:pt idx="200">
                  <c:v>-4.8394834287600781E-2</c:v>
                </c:pt>
                <c:pt idx="201">
                  <c:v>-4.7351539393352883E-2</c:v>
                </c:pt>
                <c:pt idx="202">
                  <c:v>-4.9802673553746235E-2</c:v>
                </c:pt>
                <c:pt idx="203">
                  <c:v>-5.301564882715095E-2</c:v>
                </c:pt>
                <c:pt idx="204">
                  <c:v>-5.2625074127950325E-2</c:v>
                </c:pt>
                <c:pt idx="205">
                  <c:v>-5.0760755452377203E-2</c:v>
                </c:pt>
                <c:pt idx="206">
                  <c:v>-5.3506392736614131E-2</c:v>
                </c:pt>
                <c:pt idx="207">
                  <c:v>-5.0376770008604688E-2</c:v>
                </c:pt>
                <c:pt idx="208">
                  <c:v>-5.3072307412205602E-2</c:v>
                </c:pt>
                <c:pt idx="209">
                  <c:v>-4.7811253777373448E-2</c:v>
                </c:pt>
                <c:pt idx="210">
                  <c:v>-4.8505902001197782E-2</c:v>
                </c:pt>
                <c:pt idx="211">
                  <c:v>-4.2982553456834466E-2</c:v>
                </c:pt>
                <c:pt idx="212">
                  <c:v>-4.4602078181034614E-2</c:v>
                </c:pt>
                <c:pt idx="213">
                  <c:v>-4.9025978289294871E-2</c:v>
                </c:pt>
                <c:pt idx="214">
                  <c:v>-3.9610963954113995E-2</c:v>
                </c:pt>
                <c:pt idx="215">
                  <c:v>-4.6402006219055027E-2</c:v>
                </c:pt>
                <c:pt idx="216">
                  <c:v>-4.4432138250036737E-2</c:v>
                </c:pt>
                <c:pt idx="217">
                  <c:v>-4.4859228804788542E-2</c:v>
                </c:pt>
                <c:pt idx="218">
                  <c:v>-4.942436856313958E-2</c:v>
                </c:pt>
                <c:pt idx="219">
                  <c:v>-4.3683246790054232E-2</c:v>
                </c:pt>
                <c:pt idx="220">
                  <c:v>-4.8875215181178384E-2</c:v>
                </c:pt>
                <c:pt idx="221">
                  <c:v>-4.0753428259919719E-2</c:v>
                </c:pt>
                <c:pt idx="222">
                  <c:v>-4.0056179208753213E-2</c:v>
                </c:pt>
                <c:pt idx="223">
                  <c:v>-4.3752592105976679E-2</c:v>
                </c:pt>
                <c:pt idx="224">
                  <c:v>-4.6697848887853582E-2</c:v>
                </c:pt>
                <c:pt idx="225">
                  <c:v>-4.5775236226920195E-2</c:v>
                </c:pt>
                <c:pt idx="226">
                  <c:v>-4.2723970665271352E-2</c:v>
                </c:pt>
                <c:pt idx="227">
                  <c:v>-4.1868364347798954E-2</c:v>
                </c:pt>
                <c:pt idx="228">
                  <c:v>-3.9705558507639696E-2</c:v>
                </c:pt>
                <c:pt idx="229">
                  <c:v>-4.0983157563396815E-2</c:v>
                </c:pt>
                <c:pt idx="230">
                  <c:v>-4.335560059349039E-2</c:v>
                </c:pt>
                <c:pt idx="231">
                  <c:v>-3.6898512721577403E-2</c:v>
                </c:pt>
                <c:pt idx="232">
                  <c:v>-4.0983180420148257E-2</c:v>
                </c:pt>
                <c:pt idx="233">
                  <c:v>-4.1921362129427375E-2</c:v>
                </c:pt>
                <c:pt idx="234">
                  <c:v>-3.8255051041825708E-2</c:v>
                </c:pt>
                <c:pt idx="235">
                  <c:v>-4.2084170538627272E-2</c:v>
                </c:pt>
                <c:pt idx="236">
                  <c:v>-4.4044980488206466E-2</c:v>
                </c:pt>
                <c:pt idx="237">
                  <c:v>-4.2680635316759571E-2</c:v>
                </c:pt>
                <c:pt idx="238">
                  <c:v>-3.7870637464861703E-2</c:v>
                </c:pt>
                <c:pt idx="239">
                  <c:v>-3.8889329785670834E-2</c:v>
                </c:pt>
                <c:pt idx="240">
                  <c:v>-3.7548103918631552E-2</c:v>
                </c:pt>
                <c:pt idx="241">
                  <c:v>-3.3726045128944525E-2</c:v>
                </c:pt>
                <c:pt idx="242">
                  <c:v>-3.6429917269525658E-2</c:v>
                </c:pt>
                <c:pt idx="243">
                  <c:v>-3.628396380795413E-2</c:v>
                </c:pt>
                <c:pt idx="244">
                  <c:v>-3.9046038479821778E-2</c:v>
                </c:pt>
                <c:pt idx="245">
                  <c:v>-3.6092561637492235E-2</c:v>
                </c:pt>
                <c:pt idx="246">
                  <c:v>-3.572779627299201E-2</c:v>
                </c:pt>
                <c:pt idx="247">
                  <c:v>-3.7884839532021368E-2</c:v>
                </c:pt>
                <c:pt idx="248">
                  <c:v>-3.5208658894080577E-2</c:v>
                </c:pt>
                <c:pt idx="249">
                  <c:v>-3.3603538607683607E-2</c:v>
                </c:pt>
                <c:pt idx="250">
                  <c:v>-3.4760099509944312E-2</c:v>
                </c:pt>
                <c:pt idx="251">
                  <c:v>-3.2650811984904417E-2</c:v>
                </c:pt>
                <c:pt idx="252">
                  <c:v>-2.8919646404361815E-2</c:v>
                </c:pt>
                <c:pt idx="253">
                  <c:v>-2.9843023844233051E-2</c:v>
                </c:pt>
                <c:pt idx="254">
                  <c:v>-2.9765067950439393E-2</c:v>
                </c:pt>
                <c:pt idx="255">
                  <c:v>-2.8186062312415234E-2</c:v>
                </c:pt>
                <c:pt idx="256">
                  <c:v>-3.0522731767772048E-2</c:v>
                </c:pt>
                <c:pt idx="257">
                  <c:v>-2.7849980450197036E-2</c:v>
                </c:pt>
                <c:pt idx="258">
                  <c:v>-2.9727504632653223E-2</c:v>
                </c:pt>
                <c:pt idx="259">
                  <c:v>-3.1060204902991231E-2</c:v>
                </c:pt>
                <c:pt idx="260">
                  <c:v>-2.6653454403186651E-2</c:v>
                </c:pt>
                <c:pt idx="261">
                  <c:v>-2.6036248518526959E-2</c:v>
                </c:pt>
                <c:pt idx="262">
                  <c:v>-2.9777812962792541E-2</c:v>
                </c:pt>
                <c:pt idx="263">
                  <c:v>-3.0423722702924899E-2</c:v>
                </c:pt>
                <c:pt idx="264">
                  <c:v>-2.4840737394590424E-2</c:v>
                </c:pt>
                <c:pt idx="265">
                  <c:v>-2.7387336177753817E-2</c:v>
                </c:pt>
                <c:pt idx="266">
                  <c:v>-2.4327545087624341E-2</c:v>
                </c:pt>
                <c:pt idx="267">
                  <c:v>-2.4582186724371638E-2</c:v>
                </c:pt>
                <c:pt idx="268">
                  <c:v>-2.3168581920432078E-2</c:v>
                </c:pt>
                <c:pt idx="269">
                  <c:v>-1.9852141424801177E-2</c:v>
                </c:pt>
                <c:pt idx="270">
                  <c:v>-2.4767026392642961E-2</c:v>
                </c:pt>
                <c:pt idx="271">
                  <c:v>-2.2069392650935757E-2</c:v>
                </c:pt>
                <c:pt idx="272">
                  <c:v>-1.8949034074630468E-2</c:v>
                </c:pt>
                <c:pt idx="273">
                  <c:v>-2.5330452708468766E-2</c:v>
                </c:pt>
                <c:pt idx="274">
                  <c:v>-2.1743103131585492E-2</c:v>
                </c:pt>
                <c:pt idx="275">
                  <c:v>-1.9179798038721708E-2</c:v>
                </c:pt>
                <c:pt idx="276">
                  <c:v>-1.8374291980801698E-2</c:v>
                </c:pt>
                <c:pt idx="277">
                  <c:v>-1.6399672028251981E-2</c:v>
                </c:pt>
                <c:pt idx="278">
                  <c:v>-1.9319002269631333E-2</c:v>
                </c:pt>
                <c:pt idx="279">
                  <c:v>-1.5875903108046634E-2</c:v>
                </c:pt>
                <c:pt idx="280">
                  <c:v>-1.7627614948074778E-2</c:v>
                </c:pt>
                <c:pt idx="281">
                  <c:v>-1.7082530084992491E-2</c:v>
                </c:pt>
                <c:pt idx="282">
                  <c:v>-1.5973171717462327E-2</c:v>
                </c:pt>
                <c:pt idx="283">
                  <c:v>-1.482447342787481E-2</c:v>
                </c:pt>
                <c:pt idx="284">
                  <c:v>-1.5861065424469516E-2</c:v>
                </c:pt>
                <c:pt idx="285">
                  <c:v>-1.606490253013507E-2</c:v>
                </c:pt>
                <c:pt idx="286">
                  <c:v>-1.6135270004431934E-2</c:v>
                </c:pt>
                <c:pt idx="287">
                  <c:v>-1.5831949116676482E-2</c:v>
                </c:pt>
                <c:pt idx="288">
                  <c:v>-1.5946087420662575E-2</c:v>
                </c:pt>
                <c:pt idx="289">
                  <c:v>-1.1831702208427226E-2</c:v>
                </c:pt>
                <c:pt idx="290">
                  <c:v>-1.6840838014148752E-2</c:v>
                </c:pt>
                <c:pt idx="291">
                  <c:v>-1.6742027955642488E-2</c:v>
                </c:pt>
                <c:pt idx="292">
                  <c:v>-1.4756742110439218E-2</c:v>
                </c:pt>
                <c:pt idx="293">
                  <c:v>-1.2434463556648475E-2</c:v>
                </c:pt>
                <c:pt idx="294">
                  <c:v>-9.8819783975918393E-3</c:v>
                </c:pt>
                <c:pt idx="295">
                  <c:v>-1.3911102675455035E-2</c:v>
                </c:pt>
                <c:pt idx="296">
                  <c:v>-8.055442731704646E-3</c:v>
                </c:pt>
                <c:pt idx="297">
                  <c:v>-1.1895245159774593E-2</c:v>
                </c:pt>
                <c:pt idx="298">
                  <c:v>-1.1291714998159699E-2</c:v>
                </c:pt>
                <c:pt idx="299">
                  <c:v>-8.271838731457485E-3</c:v>
                </c:pt>
                <c:pt idx="300">
                  <c:v>-9.2250468554908351E-3</c:v>
                </c:pt>
                <c:pt idx="301">
                  <c:v>-8.4837233423673084E-3</c:v>
                </c:pt>
                <c:pt idx="302">
                  <c:v>-8.2492968864760381E-3</c:v>
                </c:pt>
                <c:pt idx="303">
                  <c:v>-8.8699601828378348E-3</c:v>
                </c:pt>
                <c:pt idx="304">
                  <c:v>-4.2888257931552589E-3</c:v>
                </c:pt>
                <c:pt idx="305">
                  <c:v>-9.5335659970080429E-3</c:v>
                </c:pt>
                <c:pt idx="306">
                  <c:v>-7.9453759863358647E-3</c:v>
                </c:pt>
                <c:pt idx="307">
                  <c:v>-1.9806120684566909E-3</c:v>
                </c:pt>
                <c:pt idx="308">
                  <c:v>-3.7312874041042646E-3</c:v>
                </c:pt>
                <c:pt idx="309">
                  <c:v>-5.168545512677032E-3</c:v>
                </c:pt>
                <c:pt idx="310">
                  <c:v>-3.5661477141701193E-3</c:v>
                </c:pt>
                <c:pt idx="311">
                  <c:v>8.5649230569504495E-4</c:v>
                </c:pt>
                <c:pt idx="312">
                  <c:v>-3.2992031602464664E-3</c:v>
                </c:pt>
                <c:pt idx="313">
                  <c:v>-2.7235136667988448E-3</c:v>
                </c:pt>
                <c:pt idx="314">
                  <c:v>2.6723275099425877E-3</c:v>
                </c:pt>
                <c:pt idx="315">
                  <c:v>-1.9998215497924418E-3</c:v>
                </c:pt>
                <c:pt idx="316">
                  <c:v>-1.3087861080800919E-3</c:v>
                </c:pt>
                <c:pt idx="317">
                  <c:v>-2.6763444326133009E-4</c:v>
                </c:pt>
                <c:pt idx="318">
                  <c:v>2.9025849604225069E-3</c:v>
                </c:pt>
                <c:pt idx="319">
                  <c:v>2.9607766661755809E-3</c:v>
                </c:pt>
                <c:pt idx="320">
                  <c:v>8.2484061241103559E-4</c:v>
                </c:pt>
                <c:pt idx="321">
                  <c:v>8.881862567503781E-5</c:v>
                </c:pt>
                <c:pt idx="322">
                  <c:v>-4.3885717896982758E-4</c:v>
                </c:pt>
                <c:pt idx="323">
                  <c:v>-3.3709073026066207E-4</c:v>
                </c:pt>
                <c:pt idx="324">
                  <c:v>2.7972848885349294E-3</c:v>
                </c:pt>
                <c:pt idx="325">
                  <c:v>5.5247395112953072E-3</c:v>
                </c:pt>
                <c:pt idx="326">
                  <c:v>7.3300331085435792E-3</c:v>
                </c:pt>
                <c:pt idx="327">
                  <c:v>2.8003429339939659E-3</c:v>
                </c:pt>
                <c:pt idx="328">
                  <c:v>6.1149286576744968E-3</c:v>
                </c:pt>
                <c:pt idx="329">
                  <c:v>5.0969914607840432E-3</c:v>
                </c:pt>
                <c:pt idx="330">
                  <c:v>5.3492028397977617E-3</c:v>
                </c:pt>
                <c:pt idx="331">
                  <c:v>6.8547387332287416E-3</c:v>
                </c:pt>
                <c:pt idx="332">
                  <c:v>8.6231181949669583E-3</c:v>
                </c:pt>
                <c:pt idx="333">
                  <c:v>8.7612529631108816E-3</c:v>
                </c:pt>
                <c:pt idx="334">
                  <c:v>9.5256542274712013E-3</c:v>
                </c:pt>
                <c:pt idx="335">
                  <c:v>7.9955348243233391E-3</c:v>
                </c:pt>
                <c:pt idx="336">
                  <c:v>8.913714324539657E-3</c:v>
                </c:pt>
                <c:pt idx="337">
                  <c:v>1.0310177516218195E-2</c:v>
                </c:pt>
                <c:pt idx="338">
                  <c:v>1.1237192484425862E-2</c:v>
                </c:pt>
                <c:pt idx="339">
                  <c:v>9.9301958137467481E-3</c:v>
                </c:pt>
                <c:pt idx="340">
                  <c:v>1.0653900174537255E-2</c:v>
                </c:pt>
                <c:pt idx="341">
                  <c:v>1.0628299984395519E-2</c:v>
                </c:pt>
                <c:pt idx="342">
                  <c:v>1.3894202598312727E-2</c:v>
                </c:pt>
                <c:pt idx="343">
                  <c:v>1.1280952329947099E-2</c:v>
                </c:pt>
                <c:pt idx="344">
                  <c:v>6.7569935305481534E-3</c:v>
                </c:pt>
                <c:pt idx="345">
                  <c:v>7.3031261182096175E-3</c:v>
                </c:pt>
                <c:pt idx="346">
                  <c:v>9.575405745594472E-3</c:v>
                </c:pt>
                <c:pt idx="347">
                  <c:v>1.0860420585779558E-2</c:v>
                </c:pt>
                <c:pt idx="348">
                  <c:v>1.3761726420161862E-2</c:v>
                </c:pt>
                <c:pt idx="349">
                  <c:v>1.2610339462651556E-2</c:v>
                </c:pt>
                <c:pt idx="350">
                  <c:v>1.08406859901397E-2</c:v>
                </c:pt>
                <c:pt idx="351">
                  <c:v>1.01390969060496E-2</c:v>
                </c:pt>
                <c:pt idx="352">
                  <c:v>1.270118991436755E-2</c:v>
                </c:pt>
                <c:pt idx="353">
                  <c:v>1.3142297189216114E-2</c:v>
                </c:pt>
                <c:pt idx="354">
                  <c:v>1.4667502575261369E-2</c:v>
                </c:pt>
                <c:pt idx="355">
                  <c:v>1.0874741232082846E-2</c:v>
                </c:pt>
                <c:pt idx="356">
                  <c:v>1.4043023087007967E-2</c:v>
                </c:pt>
                <c:pt idx="357">
                  <c:v>1.2408349739004463E-2</c:v>
                </c:pt>
                <c:pt idx="358">
                  <c:v>1.1936754334956208E-2</c:v>
                </c:pt>
                <c:pt idx="359">
                  <c:v>1.1140642781449592E-2</c:v>
                </c:pt>
                <c:pt idx="360">
                  <c:v>1.3716943160464807E-2</c:v>
                </c:pt>
                <c:pt idx="361">
                  <c:v>1.475272149625791E-2</c:v>
                </c:pt>
                <c:pt idx="362">
                  <c:v>1.2072612572822047E-2</c:v>
                </c:pt>
                <c:pt idx="363">
                  <c:v>1.2170564793860287E-2</c:v>
                </c:pt>
                <c:pt idx="364">
                  <c:v>1.0928622550615129E-2</c:v>
                </c:pt>
                <c:pt idx="365">
                  <c:v>1.4172658289490584E-2</c:v>
                </c:pt>
                <c:pt idx="366">
                  <c:v>1.2452053387339764E-2</c:v>
                </c:pt>
                <c:pt idx="367">
                  <c:v>1.244417269130705E-2</c:v>
                </c:pt>
                <c:pt idx="368">
                  <c:v>1.1123323886927081E-2</c:v>
                </c:pt>
                <c:pt idx="369">
                  <c:v>1.5306770096039979E-2</c:v>
                </c:pt>
                <c:pt idx="370">
                  <c:v>1.1732899194024454E-2</c:v>
                </c:pt>
                <c:pt idx="371">
                  <c:v>1.5904611475159702E-2</c:v>
                </c:pt>
                <c:pt idx="372">
                  <c:v>1.2201970838180717E-2</c:v>
                </c:pt>
                <c:pt idx="373">
                  <c:v>8.1913963180893466E-3</c:v>
                </c:pt>
                <c:pt idx="374">
                  <c:v>1.2112885805814108E-2</c:v>
                </c:pt>
                <c:pt idx="375">
                  <c:v>1.0320284664880879E-2</c:v>
                </c:pt>
                <c:pt idx="376">
                  <c:v>1.1181690051684299E-2</c:v>
                </c:pt>
                <c:pt idx="377">
                  <c:v>1.1728949097713721E-2</c:v>
                </c:pt>
                <c:pt idx="378">
                  <c:v>1.0208074668801361E-2</c:v>
                </c:pt>
                <c:pt idx="379">
                  <c:v>1.2450091017768099E-2</c:v>
                </c:pt>
                <c:pt idx="380">
                  <c:v>1.3653273734943343E-2</c:v>
                </c:pt>
                <c:pt idx="381">
                  <c:v>1.3974982759926636E-2</c:v>
                </c:pt>
                <c:pt idx="382">
                  <c:v>1.1236215633616395E-2</c:v>
                </c:pt>
                <c:pt idx="383">
                  <c:v>1.2419236165984848E-2</c:v>
                </c:pt>
                <c:pt idx="384">
                  <c:v>7.9567509735767091E-3</c:v>
                </c:pt>
                <c:pt idx="385">
                  <c:v>1.1517147810040991E-2</c:v>
                </c:pt>
                <c:pt idx="386">
                  <c:v>8.3646204165253677E-3</c:v>
                </c:pt>
                <c:pt idx="387">
                  <c:v>9.6475732397202467E-3</c:v>
                </c:pt>
                <c:pt idx="388">
                  <c:v>8.802618390985931E-3</c:v>
                </c:pt>
                <c:pt idx="389">
                  <c:v>1.1576366244997147E-2</c:v>
                </c:pt>
                <c:pt idx="390">
                  <c:v>5.7954021143183159E-3</c:v>
                </c:pt>
                <c:pt idx="391">
                  <c:v>1.1346493209033125E-2</c:v>
                </c:pt>
                <c:pt idx="392">
                  <c:v>5.9444346172623274E-3</c:v>
                </c:pt>
                <c:pt idx="393">
                  <c:v>1.3268985495843898E-2</c:v>
                </c:pt>
                <c:pt idx="394">
                  <c:v>7.842485432194974E-3</c:v>
                </c:pt>
                <c:pt idx="395">
                  <c:v>1.0586591028293348E-2</c:v>
                </c:pt>
                <c:pt idx="396">
                  <c:v>9.1447015893729861E-3</c:v>
                </c:pt>
                <c:pt idx="397">
                  <c:v>7.418961821907928E-3</c:v>
                </c:pt>
                <c:pt idx="398">
                  <c:v>9.9872513283622392E-3</c:v>
                </c:pt>
                <c:pt idx="399">
                  <c:v>7.6242130467353147E-3</c:v>
                </c:pt>
                <c:pt idx="400">
                  <c:v>4.6454266030618151E-3</c:v>
                </c:pt>
                <c:pt idx="401">
                  <c:v>8.2174249660708631E-3</c:v>
                </c:pt>
                <c:pt idx="402">
                  <c:v>9.321535252363039E-3</c:v>
                </c:pt>
                <c:pt idx="403">
                  <c:v>3.3713777881127002E-3</c:v>
                </c:pt>
                <c:pt idx="404">
                  <c:v>5.3147636393751016E-3</c:v>
                </c:pt>
                <c:pt idx="405">
                  <c:v>5.7701697879024927E-3</c:v>
                </c:pt>
                <c:pt idx="406">
                  <c:v>4.797121291011756E-3</c:v>
                </c:pt>
                <c:pt idx="407">
                  <c:v>2.3673392088133854E-3</c:v>
                </c:pt>
                <c:pt idx="408">
                  <c:v>1.0957534054280758E-3</c:v>
                </c:pt>
                <c:pt idx="409">
                  <c:v>4.9280390455657894E-3</c:v>
                </c:pt>
                <c:pt idx="410">
                  <c:v>7.3138615249026453E-3</c:v>
                </c:pt>
                <c:pt idx="411">
                  <c:v>2.3087136562622498E-3</c:v>
                </c:pt>
                <c:pt idx="412">
                  <c:v>3.1355051261944228E-3</c:v>
                </c:pt>
                <c:pt idx="413">
                  <c:v>1.1471832669467164E-3</c:v>
                </c:pt>
                <c:pt idx="414">
                  <c:v>3.7275684773879483E-3</c:v>
                </c:pt>
                <c:pt idx="415">
                  <c:v>9.3708704930180848E-4</c:v>
                </c:pt>
                <c:pt idx="416">
                  <c:v>1.8021017755461073E-3</c:v>
                </c:pt>
                <c:pt idx="417">
                  <c:v>1.4766764387264252E-4</c:v>
                </c:pt>
                <c:pt idx="418">
                  <c:v>-6.310957828013922E-4</c:v>
                </c:pt>
                <c:pt idx="419">
                  <c:v>-4.2167575498673214E-4</c:v>
                </c:pt>
                <c:pt idx="420">
                  <c:v>-6.9999283328227703E-4</c:v>
                </c:pt>
                <c:pt idx="421">
                  <c:v>-2.3927585145134453E-3</c:v>
                </c:pt>
                <c:pt idx="422">
                  <c:v>-2.6794633339113382E-3</c:v>
                </c:pt>
                <c:pt idx="423">
                  <c:v>1.27498433221179E-3</c:v>
                </c:pt>
                <c:pt idx="424">
                  <c:v>-2.0618650260276444E-3</c:v>
                </c:pt>
                <c:pt idx="425">
                  <c:v>-1.4472189229818911E-3</c:v>
                </c:pt>
                <c:pt idx="426">
                  <c:v>-2.8112917681166355E-3</c:v>
                </c:pt>
                <c:pt idx="427">
                  <c:v>-1.6766128175918985E-3</c:v>
                </c:pt>
                <c:pt idx="428">
                  <c:v>3.1967995754985621E-4</c:v>
                </c:pt>
                <c:pt idx="429">
                  <c:v>-5.3240666659413642E-3</c:v>
                </c:pt>
                <c:pt idx="430">
                  <c:v>-2.1747607890961673E-3</c:v>
                </c:pt>
                <c:pt idx="431">
                  <c:v>-2.9982425387074303E-4</c:v>
                </c:pt>
                <c:pt idx="432">
                  <c:v>-1.8658800248369189E-3</c:v>
                </c:pt>
                <c:pt idx="433">
                  <c:v>-7.5265033462544335E-3</c:v>
                </c:pt>
                <c:pt idx="434">
                  <c:v>-5.3029572671651325E-3</c:v>
                </c:pt>
                <c:pt idx="435">
                  <c:v>-2.0057783257250422E-3</c:v>
                </c:pt>
                <c:pt idx="436">
                  <c:v>-4.0941417670421372E-3</c:v>
                </c:pt>
                <c:pt idx="437">
                  <c:v>-4.0104907185436302E-3</c:v>
                </c:pt>
                <c:pt idx="438">
                  <c:v>-6.9402174970782226E-3</c:v>
                </c:pt>
                <c:pt idx="439">
                  <c:v>-4.8656100143094514E-3</c:v>
                </c:pt>
                <c:pt idx="440">
                  <c:v>-6.6468725779502543E-3</c:v>
                </c:pt>
                <c:pt idx="441">
                  <c:v>-3.4173775551473557E-3</c:v>
                </c:pt>
                <c:pt idx="442">
                  <c:v>-8.352656956775428E-3</c:v>
                </c:pt>
                <c:pt idx="443">
                  <c:v>-8.1118247928697405E-3</c:v>
                </c:pt>
                <c:pt idx="444">
                  <c:v>-7.1388394282906947E-3</c:v>
                </c:pt>
                <c:pt idx="445">
                  <c:v>-7.6986051732455896E-3</c:v>
                </c:pt>
                <c:pt idx="446">
                  <c:v>-1.0471984499388003E-2</c:v>
                </c:pt>
                <c:pt idx="447">
                  <c:v>-1.0849337365007476E-2</c:v>
                </c:pt>
                <c:pt idx="448">
                  <c:v>-9.3378566434077718E-3</c:v>
                </c:pt>
                <c:pt idx="449">
                  <c:v>-8.8720072184451555E-3</c:v>
                </c:pt>
                <c:pt idx="450">
                  <c:v>-1.0166664439355639E-2</c:v>
                </c:pt>
                <c:pt idx="451">
                  <c:v>-9.7085031349777098E-3</c:v>
                </c:pt>
                <c:pt idx="452">
                  <c:v>-7.047101270382535E-3</c:v>
                </c:pt>
                <c:pt idx="453">
                  <c:v>-1.1414446538886507E-2</c:v>
                </c:pt>
                <c:pt idx="454">
                  <c:v>-1.3948135866299524E-2</c:v>
                </c:pt>
                <c:pt idx="455">
                  <c:v>-1.0392542626164552E-2</c:v>
                </c:pt>
                <c:pt idx="456">
                  <c:v>-1.4141570811320298E-2</c:v>
                </c:pt>
                <c:pt idx="457">
                  <c:v>-1.4803767115058306E-2</c:v>
                </c:pt>
                <c:pt idx="458">
                  <c:v>-1.0602183304158293E-2</c:v>
                </c:pt>
                <c:pt idx="459">
                  <c:v>-1.1529290032146412E-2</c:v>
                </c:pt>
                <c:pt idx="460">
                  <c:v>-1.5785557348666601E-2</c:v>
                </c:pt>
                <c:pt idx="461">
                  <c:v>-1.4703636121552632E-2</c:v>
                </c:pt>
                <c:pt idx="462">
                  <c:v>-1.1122597138277608E-2</c:v>
                </c:pt>
                <c:pt idx="463">
                  <c:v>-1.3448304958280281E-2</c:v>
                </c:pt>
                <c:pt idx="464">
                  <c:v>-1.5760481098348569E-2</c:v>
                </c:pt>
                <c:pt idx="465">
                  <c:v>-1.5172932253268642E-2</c:v>
                </c:pt>
                <c:pt idx="466">
                  <c:v>-1.8005365505174738E-2</c:v>
                </c:pt>
                <c:pt idx="467">
                  <c:v>-1.7786571376337049E-2</c:v>
                </c:pt>
                <c:pt idx="468">
                  <c:v>-1.6946883370271806E-2</c:v>
                </c:pt>
                <c:pt idx="469">
                  <c:v>-1.7179365066389795E-2</c:v>
                </c:pt>
                <c:pt idx="470">
                  <c:v>-1.9178526323828934E-2</c:v>
                </c:pt>
                <c:pt idx="471">
                  <c:v>-1.8170139156389525E-2</c:v>
                </c:pt>
                <c:pt idx="472">
                  <c:v>-1.7996650463310573E-2</c:v>
                </c:pt>
                <c:pt idx="473">
                  <c:v>-1.7762441407622936E-2</c:v>
                </c:pt>
                <c:pt idx="474">
                  <c:v>-1.7867275394067426E-2</c:v>
                </c:pt>
                <c:pt idx="475">
                  <c:v>-1.7638188758075643E-2</c:v>
                </c:pt>
                <c:pt idx="476">
                  <c:v>-1.9215357534296883E-2</c:v>
                </c:pt>
                <c:pt idx="477">
                  <c:v>-2.0766862997775151E-2</c:v>
                </c:pt>
                <c:pt idx="478">
                  <c:v>-2.0100014748314927E-2</c:v>
                </c:pt>
                <c:pt idx="479">
                  <c:v>-2.0431109052928415E-2</c:v>
                </c:pt>
                <c:pt idx="480">
                  <c:v>-2.2878149303564563E-2</c:v>
                </c:pt>
                <c:pt idx="481">
                  <c:v>-2.1311304120647512E-2</c:v>
                </c:pt>
                <c:pt idx="482">
                  <c:v>-2.0913402814408535E-2</c:v>
                </c:pt>
                <c:pt idx="483">
                  <c:v>-2.2190021459886643E-2</c:v>
                </c:pt>
                <c:pt idx="484">
                  <c:v>-2.2072572199022519E-2</c:v>
                </c:pt>
                <c:pt idx="485">
                  <c:v>-2.0655058039510722E-2</c:v>
                </c:pt>
                <c:pt idx="486">
                  <c:v>-2.3220267970505866E-2</c:v>
                </c:pt>
                <c:pt idx="487">
                  <c:v>-2.2893652579280138E-2</c:v>
                </c:pt>
                <c:pt idx="488">
                  <c:v>-2.4018362168043029E-2</c:v>
                </c:pt>
                <c:pt idx="489">
                  <c:v>-2.5121921042693625E-2</c:v>
                </c:pt>
                <c:pt idx="490">
                  <c:v>-2.3533390171791926E-2</c:v>
                </c:pt>
                <c:pt idx="491">
                  <c:v>-2.4670731959335054E-2</c:v>
                </c:pt>
                <c:pt idx="492">
                  <c:v>-2.4463195662693817E-2</c:v>
                </c:pt>
                <c:pt idx="493">
                  <c:v>-2.4556273788819045E-2</c:v>
                </c:pt>
                <c:pt idx="494">
                  <c:v>-2.3504664181676651E-2</c:v>
                </c:pt>
                <c:pt idx="495">
                  <c:v>-2.3097897594452393E-2</c:v>
                </c:pt>
                <c:pt idx="496">
                  <c:v>-2.8142068166523974E-2</c:v>
                </c:pt>
                <c:pt idx="497">
                  <c:v>-2.1838283576173175E-2</c:v>
                </c:pt>
                <c:pt idx="498">
                  <c:v>-2.3084880610239434E-2</c:v>
                </c:pt>
                <c:pt idx="499">
                  <c:v>-2.3570271593205121E-2</c:v>
                </c:pt>
                <c:pt idx="500">
                  <c:v>-2.2958089332398068E-2</c:v>
                </c:pt>
                <c:pt idx="501">
                  <c:v>-2.1545868705941315E-2</c:v>
                </c:pt>
                <c:pt idx="502">
                  <c:v>-2.2066284323393803E-2</c:v>
                </c:pt>
                <c:pt idx="503">
                  <c:v>-2.0543281299181222E-2</c:v>
                </c:pt>
                <c:pt idx="504">
                  <c:v>-2.5560764465208947E-2</c:v>
                </c:pt>
                <c:pt idx="505">
                  <c:v>-2.5825894912120645E-2</c:v>
                </c:pt>
                <c:pt idx="506">
                  <c:v>-2.4635061112212288E-2</c:v>
                </c:pt>
                <c:pt idx="507">
                  <c:v>-2.2054744996674452E-2</c:v>
                </c:pt>
                <c:pt idx="508">
                  <c:v>-2.2794366734324546E-2</c:v>
                </c:pt>
                <c:pt idx="509">
                  <c:v>-2.1914688119873505E-2</c:v>
                </c:pt>
                <c:pt idx="510">
                  <c:v>-2.366927558165427E-2</c:v>
                </c:pt>
                <c:pt idx="511">
                  <c:v>-2.2538176822781263E-2</c:v>
                </c:pt>
                <c:pt idx="512">
                  <c:v>-2.3710234082075878E-2</c:v>
                </c:pt>
                <c:pt idx="513">
                  <c:v>-2.3494034853604621E-2</c:v>
                </c:pt>
                <c:pt idx="514">
                  <c:v>-2.3190106008435869E-2</c:v>
                </c:pt>
                <c:pt idx="515">
                  <c:v>-2.0476138899356584E-2</c:v>
                </c:pt>
                <c:pt idx="516">
                  <c:v>-2.3158060239796247E-2</c:v>
                </c:pt>
                <c:pt idx="517">
                  <c:v>-1.9242164637227055E-2</c:v>
                </c:pt>
                <c:pt idx="518">
                  <c:v>-1.8547619926072189E-2</c:v>
                </c:pt>
                <c:pt idx="519">
                  <c:v>-1.9379422594942405E-2</c:v>
                </c:pt>
                <c:pt idx="520">
                  <c:v>-2.0673995287193502E-2</c:v>
                </c:pt>
                <c:pt idx="521">
                  <c:v>-1.6833284319138778E-2</c:v>
                </c:pt>
                <c:pt idx="522">
                  <c:v>-1.6540042323104551E-2</c:v>
                </c:pt>
                <c:pt idx="523">
                  <c:v>-1.5072702361799511E-2</c:v>
                </c:pt>
                <c:pt idx="524">
                  <c:v>-1.5489241287082482E-2</c:v>
                </c:pt>
                <c:pt idx="525">
                  <c:v>-1.6395119036802911E-2</c:v>
                </c:pt>
                <c:pt idx="526">
                  <c:v>-1.636035046352732E-2</c:v>
                </c:pt>
                <c:pt idx="527">
                  <c:v>-1.566900375786822E-2</c:v>
                </c:pt>
                <c:pt idx="528">
                  <c:v>-1.3260586992615829E-2</c:v>
                </c:pt>
                <c:pt idx="529">
                  <c:v>-1.589268442517049E-2</c:v>
                </c:pt>
                <c:pt idx="530">
                  <c:v>-1.3457451972848165E-2</c:v>
                </c:pt>
                <c:pt idx="531">
                  <c:v>-1.4230955789279085E-2</c:v>
                </c:pt>
                <c:pt idx="532">
                  <c:v>-9.9398601338664579E-3</c:v>
                </c:pt>
                <c:pt idx="533">
                  <c:v>-7.9428203624127992E-3</c:v>
                </c:pt>
                <c:pt idx="534">
                  <c:v>-7.5350609570740863E-3</c:v>
                </c:pt>
                <c:pt idx="535">
                  <c:v>-5.3633688820452271E-3</c:v>
                </c:pt>
                <c:pt idx="536">
                  <c:v>-4.034169105214553E-3</c:v>
                </c:pt>
                <c:pt idx="537">
                  <c:v>-1.934196667120851E-3</c:v>
                </c:pt>
                <c:pt idx="538">
                  <c:v>1.4186375882407432E-3</c:v>
                </c:pt>
                <c:pt idx="539">
                  <c:v>6.0416616276059319E-3</c:v>
                </c:pt>
                <c:pt idx="540">
                  <c:v>9.1581058402636535E-3</c:v>
                </c:pt>
                <c:pt idx="541">
                  <c:v>1.3352058392862349E-2</c:v>
                </c:pt>
                <c:pt idx="542">
                  <c:v>1.6265804133731857E-2</c:v>
                </c:pt>
                <c:pt idx="543">
                  <c:v>1.7743667617599441E-2</c:v>
                </c:pt>
                <c:pt idx="544">
                  <c:v>2.0892206167715751E-2</c:v>
                </c:pt>
                <c:pt idx="545">
                  <c:v>2.0250072640602308E-2</c:v>
                </c:pt>
                <c:pt idx="546">
                  <c:v>2.2914839776099802E-2</c:v>
                </c:pt>
                <c:pt idx="547">
                  <c:v>2.8426387641414884E-2</c:v>
                </c:pt>
                <c:pt idx="548">
                  <c:v>3.0895469737486084E-2</c:v>
                </c:pt>
                <c:pt idx="549">
                  <c:v>2.6890954990320855E-2</c:v>
                </c:pt>
                <c:pt idx="550">
                  <c:v>2.8908595215292106E-2</c:v>
                </c:pt>
                <c:pt idx="551">
                  <c:v>3.087331953169823E-2</c:v>
                </c:pt>
                <c:pt idx="552">
                  <c:v>2.7927994904329553E-2</c:v>
                </c:pt>
                <c:pt idx="553">
                  <c:v>2.7157614441683891E-2</c:v>
                </c:pt>
                <c:pt idx="554">
                  <c:v>2.8283544710808874E-2</c:v>
                </c:pt>
                <c:pt idx="555">
                  <c:v>3.1749006043526956E-2</c:v>
                </c:pt>
                <c:pt idx="556">
                  <c:v>3.1035071902696151E-2</c:v>
                </c:pt>
                <c:pt idx="557">
                  <c:v>2.9503137384707955E-2</c:v>
                </c:pt>
                <c:pt idx="558">
                  <c:v>3.0764446306265993E-2</c:v>
                </c:pt>
                <c:pt idx="559">
                  <c:v>3.3368435786863743E-2</c:v>
                </c:pt>
                <c:pt idx="560">
                  <c:v>3.364471417376512E-2</c:v>
                </c:pt>
                <c:pt idx="561">
                  <c:v>3.0654298576970815E-2</c:v>
                </c:pt>
                <c:pt idx="562">
                  <c:v>3.2741590383089575E-2</c:v>
                </c:pt>
                <c:pt idx="563">
                  <c:v>3.4111459809380254E-2</c:v>
                </c:pt>
                <c:pt idx="564">
                  <c:v>3.26104678892307E-2</c:v>
                </c:pt>
                <c:pt idx="565">
                  <c:v>2.9863571309035525E-2</c:v>
                </c:pt>
                <c:pt idx="566">
                  <c:v>2.9210083738727331E-2</c:v>
                </c:pt>
                <c:pt idx="567">
                  <c:v>2.9269930220948225E-2</c:v>
                </c:pt>
                <c:pt idx="568">
                  <c:v>2.5551314716613316E-2</c:v>
                </c:pt>
                <c:pt idx="569">
                  <c:v>2.1247892926101734E-2</c:v>
                </c:pt>
                <c:pt idx="570">
                  <c:v>1.559836547339111E-2</c:v>
                </c:pt>
                <c:pt idx="571">
                  <c:v>1.2693781226621036E-2</c:v>
                </c:pt>
                <c:pt idx="572">
                  <c:v>1.0047033558871354E-2</c:v>
                </c:pt>
                <c:pt idx="573">
                  <c:v>4.6062461791381518E-3</c:v>
                </c:pt>
                <c:pt idx="574">
                  <c:v>5.0218037346975632E-3</c:v>
                </c:pt>
                <c:pt idx="575">
                  <c:v>4.0189457738996356E-4</c:v>
                </c:pt>
                <c:pt idx="576">
                  <c:v>-4.4164912247863482E-3</c:v>
                </c:pt>
                <c:pt idx="577">
                  <c:v>-8.3066981939083177E-3</c:v>
                </c:pt>
                <c:pt idx="578">
                  <c:v>-1.2346041177097618E-2</c:v>
                </c:pt>
                <c:pt idx="579">
                  <c:v>-1.8180794742083166E-2</c:v>
                </c:pt>
                <c:pt idx="580">
                  <c:v>-1.8880443393422149E-2</c:v>
                </c:pt>
                <c:pt idx="581">
                  <c:v>-2.3853833861488698E-2</c:v>
                </c:pt>
                <c:pt idx="582">
                  <c:v>-2.5419385652619014E-2</c:v>
                </c:pt>
                <c:pt idx="583">
                  <c:v>-2.8764461572448143E-2</c:v>
                </c:pt>
                <c:pt idx="584">
                  <c:v>-2.9626544391580609E-2</c:v>
                </c:pt>
                <c:pt idx="585">
                  <c:v>-3.370021539542431E-2</c:v>
                </c:pt>
                <c:pt idx="586">
                  <c:v>-3.2895176699207919E-2</c:v>
                </c:pt>
                <c:pt idx="587">
                  <c:v>-3.6430933460529655E-2</c:v>
                </c:pt>
                <c:pt idx="588">
                  <c:v>-3.7794526942056081E-2</c:v>
                </c:pt>
                <c:pt idx="589">
                  <c:v>-3.9388424519724421E-2</c:v>
                </c:pt>
                <c:pt idx="590">
                  <c:v>-4.0653887616854574E-2</c:v>
                </c:pt>
                <c:pt idx="591">
                  <c:v>-4.4799114638382188E-2</c:v>
                </c:pt>
                <c:pt idx="592">
                  <c:v>-4.7239862738684552E-2</c:v>
                </c:pt>
                <c:pt idx="593">
                  <c:v>-4.4541393174540506E-2</c:v>
                </c:pt>
                <c:pt idx="594">
                  <c:v>-4.8993276665004318E-2</c:v>
                </c:pt>
                <c:pt idx="595">
                  <c:v>-4.9246499183178451E-2</c:v>
                </c:pt>
                <c:pt idx="596">
                  <c:v>-4.898935850151704E-2</c:v>
                </c:pt>
                <c:pt idx="597">
                  <c:v>-4.9786536585521395E-2</c:v>
                </c:pt>
                <c:pt idx="598">
                  <c:v>-5.3474900146043385E-2</c:v>
                </c:pt>
                <c:pt idx="599">
                  <c:v>-5.1932811480199244E-2</c:v>
                </c:pt>
                <c:pt idx="600">
                  <c:v>-5.2274890973915328E-2</c:v>
                </c:pt>
                <c:pt idx="601">
                  <c:v>-5.4328715138501918E-2</c:v>
                </c:pt>
                <c:pt idx="602">
                  <c:v>-5.4297830808677588E-2</c:v>
                </c:pt>
                <c:pt idx="603">
                  <c:v>-5.6047759247717523E-2</c:v>
                </c:pt>
                <c:pt idx="604">
                  <c:v>-5.9009162912466134E-2</c:v>
                </c:pt>
                <c:pt idx="605">
                  <c:v>-5.7482781504844989E-2</c:v>
                </c:pt>
                <c:pt idx="606">
                  <c:v>-5.9369023847481564E-2</c:v>
                </c:pt>
                <c:pt idx="607">
                  <c:v>-5.9461954965296646E-2</c:v>
                </c:pt>
                <c:pt idx="608">
                  <c:v>-5.8883166339936344E-2</c:v>
                </c:pt>
                <c:pt idx="609">
                  <c:v>-6.1836755566365566E-2</c:v>
                </c:pt>
                <c:pt idx="610">
                  <c:v>-6.2223431764811835E-2</c:v>
                </c:pt>
                <c:pt idx="611">
                  <c:v>-6.141010093447194E-2</c:v>
                </c:pt>
                <c:pt idx="612">
                  <c:v>-6.2602815082225427E-2</c:v>
                </c:pt>
                <c:pt idx="613">
                  <c:v>-6.2325281696198283E-2</c:v>
                </c:pt>
                <c:pt idx="614">
                  <c:v>-6.1186736225436029E-2</c:v>
                </c:pt>
                <c:pt idx="615">
                  <c:v>-6.1485390790929267E-2</c:v>
                </c:pt>
                <c:pt idx="616">
                  <c:v>-6.2504885571039961E-2</c:v>
                </c:pt>
                <c:pt idx="617">
                  <c:v>-6.4799810493365792E-2</c:v>
                </c:pt>
                <c:pt idx="618">
                  <c:v>-6.4600597928944278E-2</c:v>
                </c:pt>
                <c:pt idx="619">
                  <c:v>-6.7478788981497853E-2</c:v>
                </c:pt>
                <c:pt idx="620">
                  <c:v>-6.6510639211150913E-2</c:v>
                </c:pt>
                <c:pt idx="621">
                  <c:v>-6.8977069384789924E-2</c:v>
                </c:pt>
                <c:pt idx="622">
                  <c:v>-6.8199471216547264E-2</c:v>
                </c:pt>
                <c:pt idx="623">
                  <c:v>-6.9401919527566858E-2</c:v>
                </c:pt>
                <c:pt idx="624">
                  <c:v>-7.0146107897251925E-2</c:v>
                </c:pt>
                <c:pt idx="625">
                  <c:v>-7.1743646230304547E-2</c:v>
                </c:pt>
                <c:pt idx="626">
                  <c:v>-7.029424763092347E-2</c:v>
                </c:pt>
                <c:pt idx="627">
                  <c:v>-6.9045996044644994E-2</c:v>
                </c:pt>
                <c:pt idx="628">
                  <c:v>-7.0188849079170695E-2</c:v>
                </c:pt>
                <c:pt idx="629">
                  <c:v>-7.0114483465940097E-2</c:v>
                </c:pt>
                <c:pt idx="630">
                  <c:v>-7.1677276544457894E-2</c:v>
                </c:pt>
                <c:pt idx="631">
                  <c:v>-7.315784090244877E-2</c:v>
                </c:pt>
                <c:pt idx="632">
                  <c:v>-7.4831193736812032E-2</c:v>
                </c:pt>
                <c:pt idx="633">
                  <c:v>-7.4116679613173669E-2</c:v>
                </c:pt>
                <c:pt idx="634">
                  <c:v>-7.3497671896834232E-2</c:v>
                </c:pt>
                <c:pt idx="635">
                  <c:v>-7.3567837350483584E-2</c:v>
                </c:pt>
                <c:pt idx="636">
                  <c:v>-7.4899910872805106E-2</c:v>
                </c:pt>
                <c:pt idx="637">
                  <c:v>-7.4211354289536541E-2</c:v>
                </c:pt>
                <c:pt idx="638">
                  <c:v>-7.6036864284019984E-2</c:v>
                </c:pt>
                <c:pt idx="639">
                  <c:v>-7.4083437715252234E-2</c:v>
                </c:pt>
                <c:pt idx="640">
                  <c:v>-7.5295946151612156E-2</c:v>
                </c:pt>
                <c:pt idx="641">
                  <c:v>-7.4390662335654376E-2</c:v>
                </c:pt>
                <c:pt idx="642">
                  <c:v>-7.5481736080297415E-2</c:v>
                </c:pt>
                <c:pt idx="643">
                  <c:v>-7.5460594237603984E-2</c:v>
                </c:pt>
                <c:pt idx="644">
                  <c:v>-7.4657407037876378E-2</c:v>
                </c:pt>
                <c:pt idx="645">
                  <c:v>-7.5016952363363809E-2</c:v>
                </c:pt>
                <c:pt idx="646">
                  <c:v>-7.4026151427850698E-2</c:v>
                </c:pt>
                <c:pt idx="647">
                  <c:v>-7.5684623557713521E-2</c:v>
                </c:pt>
                <c:pt idx="648">
                  <c:v>-7.5413482164335605E-2</c:v>
                </c:pt>
                <c:pt idx="649">
                  <c:v>-7.5493681067287863E-2</c:v>
                </c:pt>
                <c:pt idx="650">
                  <c:v>-7.6494544288440366E-2</c:v>
                </c:pt>
                <c:pt idx="651">
                  <c:v>-7.5803194548654709E-2</c:v>
                </c:pt>
                <c:pt idx="652">
                  <c:v>-7.6269296774919088E-2</c:v>
                </c:pt>
                <c:pt idx="653">
                  <c:v>-7.6453844301015567E-2</c:v>
                </c:pt>
                <c:pt idx="654">
                  <c:v>-7.6981218815707977E-2</c:v>
                </c:pt>
                <c:pt idx="655">
                  <c:v>-7.7574486924479033E-2</c:v>
                </c:pt>
                <c:pt idx="656">
                  <c:v>-7.694985270457988E-2</c:v>
                </c:pt>
                <c:pt idx="657">
                  <c:v>-7.7776997744288145E-2</c:v>
                </c:pt>
                <c:pt idx="658">
                  <c:v>-7.7180329288781574E-2</c:v>
                </c:pt>
                <c:pt idx="659">
                  <c:v>-7.5240188352707904E-2</c:v>
                </c:pt>
                <c:pt idx="660">
                  <c:v>-7.8359542718586583E-2</c:v>
                </c:pt>
                <c:pt idx="661">
                  <c:v>-7.601484872200967E-2</c:v>
                </c:pt>
                <c:pt idx="662">
                  <c:v>-7.8265086168867196E-2</c:v>
                </c:pt>
                <c:pt idx="663">
                  <c:v>-7.8553669547439725E-2</c:v>
                </c:pt>
                <c:pt idx="664">
                  <c:v>-7.8420884381797701E-2</c:v>
                </c:pt>
                <c:pt idx="665">
                  <c:v>-7.7725438003247146E-2</c:v>
                </c:pt>
                <c:pt idx="666">
                  <c:v>-7.9194218863071764E-2</c:v>
                </c:pt>
                <c:pt idx="667">
                  <c:v>-7.7810800613811293E-2</c:v>
                </c:pt>
                <c:pt idx="668">
                  <c:v>-7.9902441613496356E-2</c:v>
                </c:pt>
                <c:pt idx="669">
                  <c:v>-7.7373182782203204E-2</c:v>
                </c:pt>
                <c:pt idx="670">
                  <c:v>-8.0515732957576011E-2</c:v>
                </c:pt>
                <c:pt idx="671">
                  <c:v>-7.7592856659614698E-2</c:v>
                </c:pt>
                <c:pt idx="672">
                  <c:v>-7.9961024758233218E-2</c:v>
                </c:pt>
                <c:pt idx="673">
                  <c:v>-8.1677411809621556E-2</c:v>
                </c:pt>
                <c:pt idx="674">
                  <c:v>-8.002646583814757E-2</c:v>
                </c:pt>
                <c:pt idx="675">
                  <c:v>-7.9499929422316151E-2</c:v>
                </c:pt>
                <c:pt idx="676">
                  <c:v>-7.6820491199056928E-2</c:v>
                </c:pt>
                <c:pt idx="677">
                  <c:v>-7.6918369079981189E-2</c:v>
                </c:pt>
                <c:pt idx="678">
                  <c:v>-7.499308820416889E-2</c:v>
                </c:pt>
                <c:pt idx="679">
                  <c:v>-7.5895574561881896E-2</c:v>
                </c:pt>
                <c:pt idx="680">
                  <c:v>-7.6808085697655099E-2</c:v>
                </c:pt>
                <c:pt idx="681">
                  <c:v>-7.4861343168329764E-2</c:v>
                </c:pt>
                <c:pt idx="682">
                  <c:v>-7.4803984621580832E-2</c:v>
                </c:pt>
                <c:pt idx="683">
                  <c:v>-7.3803604035255446E-2</c:v>
                </c:pt>
                <c:pt idx="684">
                  <c:v>-7.4132160226701521E-2</c:v>
                </c:pt>
                <c:pt idx="685">
                  <c:v>-7.3423521852721996E-2</c:v>
                </c:pt>
                <c:pt idx="686">
                  <c:v>-7.4478404759637004E-2</c:v>
                </c:pt>
                <c:pt idx="687">
                  <c:v>-7.3125374553934946E-2</c:v>
                </c:pt>
                <c:pt idx="688">
                  <c:v>-7.2724694826441963E-2</c:v>
                </c:pt>
                <c:pt idx="689">
                  <c:v>-7.191821954022129E-2</c:v>
                </c:pt>
                <c:pt idx="690">
                  <c:v>-7.1844896389048118E-2</c:v>
                </c:pt>
                <c:pt idx="691">
                  <c:v>-7.1941384302323191E-2</c:v>
                </c:pt>
                <c:pt idx="692">
                  <c:v>-7.2591992476940398E-2</c:v>
                </c:pt>
                <c:pt idx="693">
                  <c:v>-7.098773622003697E-2</c:v>
                </c:pt>
                <c:pt idx="694">
                  <c:v>-7.1517606009126225E-2</c:v>
                </c:pt>
                <c:pt idx="695">
                  <c:v>-7.1540781094689657E-2</c:v>
                </c:pt>
                <c:pt idx="696">
                  <c:v>-7.1105824840046128E-2</c:v>
                </c:pt>
                <c:pt idx="697">
                  <c:v>-7.0190438465598665E-2</c:v>
                </c:pt>
                <c:pt idx="698">
                  <c:v>-7.0098254314048355E-2</c:v>
                </c:pt>
                <c:pt idx="699">
                  <c:v>-7.1137017748605563E-2</c:v>
                </c:pt>
                <c:pt idx="700">
                  <c:v>-6.9187870231227716E-2</c:v>
                </c:pt>
                <c:pt idx="701">
                  <c:v>-7.0901164101322814E-2</c:v>
                </c:pt>
                <c:pt idx="702">
                  <c:v>-6.9665820115481988E-2</c:v>
                </c:pt>
                <c:pt idx="703">
                  <c:v>-7.0253176880187979E-2</c:v>
                </c:pt>
                <c:pt idx="704">
                  <c:v>-7.1691267065312092E-2</c:v>
                </c:pt>
                <c:pt idx="705">
                  <c:v>-7.2373702714708374E-2</c:v>
                </c:pt>
                <c:pt idx="706">
                  <c:v>-7.0719794323244073E-2</c:v>
                </c:pt>
                <c:pt idx="707">
                  <c:v>-7.0552874871940521E-2</c:v>
                </c:pt>
                <c:pt idx="708">
                  <c:v>-7.016675104997154E-2</c:v>
                </c:pt>
                <c:pt idx="709">
                  <c:v>-7.0942253055861201E-2</c:v>
                </c:pt>
                <c:pt idx="710">
                  <c:v>-6.9890643208206552E-2</c:v>
                </c:pt>
                <c:pt idx="711">
                  <c:v>-6.8781769799602363E-2</c:v>
                </c:pt>
                <c:pt idx="712">
                  <c:v>-7.016675104997154E-2</c:v>
                </c:pt>
                <c:pt idx="713">
                  <c:v>-6.8547230748628674E-2</c:v>
                </c:pt>
                <c:pt idx="714">
                  <c:v>-7.1161802752674627E-2</c:v>
                </c:pt>
                <c:pt idx="715">
                  <c:v>-7.1208701876603595E-2</c:v>
                </c:pt>
                <c:pt idx="716">
                  <c:v>-7.1646787629857656E-2</c:v>
                </c:pt>
                <c:pt idx="717">
                  <c:v>-7.1284791164428721E-2</c:v>
                </c:pt>
                <c:pt idx="718">
                  <c:v>-7.1698287214312498E-2</c:v>
                </c:pt>
                <c:pt idx="719">
                  <c:v>-7.0582542293840381E-2</c:v>
                </c:pt>
                <c:pt idx="720">
                  <c:v>-7.1329082908302727E-2</c:v>
                </c:pt>
                <c:pt idx="721">
                  <c:v>-7.3095010263678178E-2</c:v>
                </c:pt>
                <c:pt idx="722">
                  <c:v>-7.1235351538535344E-2</c:v>
                </c:pt>
                <c:pt idx="723">
                  <c:v>-7.2907696177834963E-2</c:v>
                </c:pt>
                <c:pt idx="724">
                  <c:v>-7.0714019440722309E-2</c:v>
                </c:pt>
                <c:pt idx="725">
                  <c:v>-7.2776725663531411E-2</c:v>
                </c:pt>
                <c:pt idx="726">
                  <c:v>-7.2897472719289966E-2</c:v>
                </c:pt>
                <c:pt idx="727">
                  <c:v>-7.3886121939888194E-2</c:v>
                </c:pt>
                <c:pt idx="728">
                  <c:v>-7.2504969843453879E-2</c:v>
                </c:pt>
                <c:pt idx="729">
                  <c:v>-7.2092126695982556E-2</c:v>
                </c:pt>
                <c:pt idx="730">
                  <c:v>-7.5292091673574063E-2</c:v>
                </c:pt>
                <c:pt idx="731">
                  <c:v>-7.2734351810923512E-2</c:v>
                </c:pt>
                <c:pt idx="732">
                  <c:v>-7.0025860196771358E-2</c:v>
                </c:pt>
                <c:pt idx="733">
                  <c:v>-7.2213765702610858E-2</c:v>
                </c:pt>
                <c:pt idx="734">
                  <c:v>-7.322353851606396E-2</c:v>
                </c:pt>
                <c:pt idx="735">
                  <c:v>-7.3501637543562648E-2</c:v>
                </c:pt>
                <c:pt idx="736">
                  <c:v>-7.2985836523908026E-2</c:v>
                </c:pt>
                <c:pt idx="737">
                  <c:v>-7.0644715917333206E-2</c:v>
                </c:pt>
                <c:pt idx="738">
                  <c:v>-7.29398009365715E-2</c:v>
                </c:pt>
                <c:pt idx="739">
                  <c:v>-7.1538451070177214E-2</c:v>
                </c:pt>
                <c:pt idx="740">
                  <c:v>-7.3552723745894555E-2</c:v>
                </c:pt>
                <c:pt idx="741">
                  <c:v>-7.2315608058979186E-2</c:v>
                </c:pt>
                <c:pt idx="742">
                  <c:v>-7.1232252459471734E-2</c:v>
                </c:pt>
                <c:pt idx="743">
                  <c:v>-7.1400877353140726E-2</c:v>
                </c:pt>
                <c:pt idx="744">
                  <c:v>-7.1730954473707392E-2</c:v>
                </c:pt>
                <c:pt idx="745">
                  <c:v>-7.1692837091722361E-2</c:v>
                </c:pt>
                <c:pt idx="746">
                  <c:v>-7.0275621734735408E-2</c:v>
                </c:pt>
                <c:pt idx="747">
                  <c:v>-7.3309928221398674E-2</c:v>
                </c:pt>
                <c:pt idx="748">
                  <c:v>-7.1473296638141282E-2</c:v>
                </c:pt>
                <c:pt idx="749">
                  <c:v>-7.1757080329810707E-2</c:v>
                </c:pt>
                <c:pt idx="750">
                  <c:v>-7.0262203157194877E-2</c:v>
                </c:pt>
                <c:pt idx="751">
                  <c:v>-7.0506630429518047E-2</c:v>
                </c:pt>
                <c:pt idx="752">
                  <c:v>-7.0056952746035753E-2</c:v>
                </c:pt>
                <c:pt idx="753">
                  <c:v>-6.8270660369834424E-2</c:v>
                </c:pt>
                <c:pt idx="754">
                  <c:v>-7.0846476198927213E-2</c:v>
                </c:pt>
                <c:pt idx="755">
                  <c:v>-7.0668585524128039E-2</c:v>
                </c:pt>
                <c:pt idx="756">
                  <c:v>-7.0686750195979517E-2</c:v>
                </c:pt>
                <c:pt idx="757">
                  <c:v>-6.9888197308050737E-2</c:v>
                </c:pt>
                <c:pt idx="758">
                  <c:v>-7.0882120590653977E-2</c:v>
                </c:pt>
                <c:pt idx="759">
                  <c:v>-6.965802060338977E-2</c:v>
                </c:pt>
                <c:pt idx="760">
                  <c:v>-6.867745241002253E-2</c:v>
                </c:pt>
                <c:pt idx="761">
                  <c:v>-6.8564443310277001E-2</c:v>
                </c:pt>
                <c:pt idx="762">
                  <c:v>-6.9008503553192047E-2</c:v>
                </c:pt>
                <c:pt idx="763">
                  <c:v>-7.1120214593822825E-2</c:v>
                </c:pt>
                <c:pt idx="764">
                  <c:v>-6.9350712149680582E-2</c:v>
                </c:pt>
                <c:pt idx="765">
                  <c:v>-6.9340619225376779E-2</c:v>
                </c:pt>
                <c:pt idx="766">
                  <c:v>-6.9034207213391333E-2</c:v>
                </c:pt>
                <c:pt idx="767">
                  <c:v>-6.8653337131637682E-2</c:v>
                </c:pt>
                <c:pt idx="768">
                  <c:v>-6.7773695258170355E-2</c:v>
                </c:pt>
                <c:pt idx="769">
                  <c:v>-7.0434626037478618E-2</c:v>
                </c:pt>
                <c:pt idx="770">
                  <c:v>-6.90918217925372E-2</c:v>
                </c:pt>
                <c:pt idx="771">
                  <c:v>-7.1706600762443423E-2</c:v>
                </c:pt>
                <c:pt idx="772">
                  <c:v>-7.2072087879766308E-2</c:v>
                </c:pt>
                <c:pt idx="773">
                  <c:v>-6.9217217124343908E-2</c:v>
                </c:pt>
                <c:pt idx="774">
                  <c:v>-6.8688233267591756E-2</c:v>
                </c:pt>
                <c:pt idx="775">
                  <c:v>-6.7949709808427294E-2</c:v>
                </c:pt>
                <c:pt idx="776">
                  <c:v>-7.1888605919249504E-2</c:v>
                </c:pt>
                <c:pt idx="777">
                  <c:v>-7.0862925518775002E-2</c:v>
                </c:pt>
                <c:pt idx="778">
                  <c:v>-7.0106010812166053E-2</c:v>
                </c:pt>
                <c:pt idx="779">
                  <c:v>-7.0807157117379435E-2</c:v>
                </c:pt>
                <c:pt idx="780">
                  <c:v>-6.7001394148462873E-2</c:v>
                </c:pt>
                <c:pt idx="781">
                  <c:v>-6.8100376073331248E-2</c:v>
                </c:pt>
                <c:pt idx="782">
                  <c:v>-6.8410305040495403E-2</c:v>
                </c:pt>
                <c:pt idx="783">
                  <c:v>-6.7518892071297243E-2</c:v>
                </c:pt>
                <c:pt idx="784">
                  <c:v>-6.7954984488332537E-2</c:v>
                </c:pt>
                <c:pt idx="785">
                  <c:v>-6.7661005977790623E-2</c:v>
                </c:pt>
                <c:pt idx="786">
                  <c:v>-6.8360009019392584E-2</c:v>
                </c:pt>
                <c:pt idx="787">
                  <c:v>-6.8905884185624905E-2</c:v>
                </c:pt>
                <c:pt idx="788">
                  <c:v>-6.7606337396705629E-2</c:v>
                </c:pt>
                <c:pt idx="789">
                  <c:v>-6.8899019542299517E-2</c:v>
                </c:pt>
                <c:pt idx="790">
                  <c:v>-6.6577370129001945E-2</c:v>
                </c:pt>
                <c:pt idx="791">
                  <c:v>-6.7905391239724472E-2</c:v>
                </c:pt>
                <c:pt idx="792">
                  <c:v>-6.817345047963777E-2</c:v>
                </c:pt>
                <c:pt idx="793">
                  <c:v>-7.1803148349343912E-2</c:v>
                </c:pt>
                <c:pt idx="794">
                  <c:v>-6.8573698545631501E-2</c:v>
                </c:pt>
                <c:pt idx="795">
                  <c:v>-6.9161421518938074E-2</c:v>
                </c:pt>
                <c:pt idx="796">
                  <c:v>-6.7377133338026168E-2</c:v>
                </c:pt>
                <c:pt idx="797">
                  <c:v>-6.4548619675198413E-2</c:v>
                </c:pt>
                <c:pt idx="798">
                  <c:v>-6.5269876756683762E-2</c:v>
                </c:pt>
                <c:pt idx="799">
                  <c:v>-6.4818706560364578E-2</c:v>
                </c:pt>
                <c:pt idx="800">
                  <c:v>-6.647334779902267E-2</c:v>
                </c:pt>
                <c:pt idx="801">
                  <c:v>-6.8703450448932141E-2</c:v>
                </c:pt>
                <c:pt idx="802">
                  <c:v>-6.710081803755831E-2</c:v>
                </c:pt>
                <c:pt idx="803">
                  <c:v>-6.5860932833700245E-2</c:v>
                </c:pt>
                <c:pt idx="804">
                  <c:v>-6.8317335494634604E-2</c:v>
                </c:pt>
                <c:pt idx="805">
                  <c:v>-7.0421359451118146E-2</c:v>
                </c:pt>
                <c:pt idx="806">
                  <c:v>-6.9100889639888724E-2</c:v>
                </c:pt>
                <c:pt idx="807">
                  <c:v>-6.8635510736632668E-2</c:v>
                </c:pt>
                <c:pt idx="808">
                  <c:v>-6.7663240081938164E-2</c:v>
                </c:pt>
                <c:pt idx="809">
                  <c:v>-6.8452040624890395E-2</c:v>
                </c:pt>
                <c:pt idx="810">
                  <c:v>-6.5500070851176193E-2</c:v>
                </c:pt>
                <c:pt idx="811">
                  <c:v>-6.499925289688048E-2</c:v>
                </c:pt>
                <c:pt idx="812">
                  <c:v>-6.4658672007014792E-2</c:v>
                </c:pt>
                <c:pt idx="813">
                  <c:v>-6.3872993725748783E-2</c:v>
                </c:pt>
                <c:pt idx="814">
                  <c:v>-6.4478237974767649E-2</c:v>
                </c:pt>
                <c:pt idx="815">
                  <c:v>-6.3778773480522813E-2</c:v>
                </c:pt>
                <c:pt idx="816">
                  <c:v>-6.4963712976196228E-2</c:v>
                </c:pt>
                <c:pt idx="817">
                  <c:v>-6.5069467358525632E-2</c:v>
                </c:pt>
                <c:pt idx="818">
                  <c:v>-6.6213173036098263E-2</c:v>
                </c:pt>
                <c:pt idx="819">
                  <c:v>-6.7807855884543328E-2</c:v>
                </c:pt>
                <c:pt idx="820">
                  <c:v>-6.4813300265064766E-2</c:v>
                </c:pt>
                <c:pt idx="821">
                  <c:v>-6.4040103119198985E-2</c:v>
                </c:pt>
                <c:pt idx="822">
                  <c:v>-6.4612782060670407E-2</c:v>
                </c:pt>
                <c:pt idx="823">
                  <c:v>-6.3552287150162159E-2</c:v>
                </c:pt>
                <c:pt idx="824">
                  <c:v>-6.3037027690050762E-2</c:v>
                </c:pt>
                <c:pt idx="825">
                  <c:v>-6.3367339000038561E-2</c:v>
                </c:pt>
                <c:pt idx="826">
                  <c:v>-6.1772302670506721E-2</c:v>
                </c:pt>
                <c:pt idx="827">
                  <c:v>-6.6473094530099572E-2</c:v>
                </c:pt>
                <c:pt idx="828">
                  <c:v>-6.3242046455797063E-2</c:v>
                </c:pt>
                <c:pt idx="829">
                  <c:v>-6.2239836655852455E-2</c:v>
                </c:pt>
                <c:pt idx="830">
                  <c:v>-6.4634104071133194E-2</c:v>
                </c:pt>
                <c:pt idx="831">
                  <c:v>-6.4344084507619123E-2</c:v>
                </c:pt>
                <c:pt idx="832">
                  <c:v>-6.1994458577295485E-2</c:v>
                </c:pt>
                <c:pt idx="833">
                  <c:v>-6.0949988403203662E-2</c:v>
                </c:pt>
                <c:pt idx="834">
                  <c:v>-6.0970265124842597E-2</c:v>
                </c:pt>
                <c:pt idx="835">
                  <c:v>-6.0412209699357747E-2</c:v>
                </c:pt>
                <c:pt idx="836">
                  <c:v>-6.1628596922601822E-2</c:v>
                </c:pt>
                <c:pt idx="837">
                  <c:v>-6.3514989994946661E-2</c:v>
                </c:pt>
                <c:pt idx="838">
                  <c:v>-6.3618656265723772E-2</c:v>
                </c:pt>
                <c:pt idx="839">
                  <c:v>-6.4151861840616636E-2</c:v>
                </c:pt>
                <c:pt idx="840">
                  <c:v>-6.4035866619101461E-2</c:v>
                </c:pt>
                <c:pt idx="841">
                  <c:v>-6.2467499588226422E-2</c:v>
                </c:pt>
                <c:pt idx="842">
                  <c:v>-6.2440267927146187E-2</c:v>
                </c:pt>
                <c:pt idx="843">
                  <c:v>-6.0329813394088334E-2</c:v>
                </c:pt>
                <c:pt idx="844">
                  <c:v>-5.9614588852229089E-2</c:v>
                </c:pt>
                <c:pt idx="845">
                  <c:v>-6.0636131104892056E-2</c:v>
                </c:pt>
                <c:pt idx="846">
                  <c:v>-6.2101945069256183E-2</c:v>
                </c:pt>
                <c:pt idx="847">
                  <c:v>-6.1988772237681254E-2</c:v>
                </c:pt>
                <c:pt idx="848">
                  <c:v>-6.0771047199083543E-2</c:v>
                </c:pt>
                <c:pt idx="849">
                  <c:v>-6.3643959968533559E-2</c:v>
                </c:pt>
                <c:pt idx="850">
                  <c:v>-6.3367607765368761E-2</c:v>
                </c:pt>
                <c:pt idx="851">
                  <c:v>-6.3480919433524685E-2</c:v>
                </c:pt>
                <c:pt idx="852">
                  <c:v>-6.4272280430658899E-2</c:v>
                </c:pt>
                <c:pt idx="853">
                  <c:v>-6.3435919036776187E-2</c:v>
                </c:pt>
                <c:pt idx="854">
                  <c:v>-6.2518288562727439E-2</c:v>
                </c:pt>
                <c:pt idx="855">
                  <c:v>-6.1329810580852774E-2</c:v>
                </c:pt>
                <c:pt idx="856">
                  <c:v>-6.0321402550173028E-2</c:v>
                </c:pt>
                <c:pt idx="857">
                  <c:v>-5.8909793652486594E-2</c:v>
                </c:pt>
                <c:pt idx="858">
                  <c:v>-6.1580210398334868E-2</c:v>
                </c:pt>
                <c:pt idx="859">
                  <c:v>-5.6460362869926749E-2</c:v>
                </c:pt>
                <c:pt idx="860">
                  <c:v>-6.0860867680140054E-2</c:v>
                </c:pt>
                <c:pt idx="861">
                  <c:v>-6.0225899117190264E-2</c:v>
                </c:pt>
                <c:pt idx="862">
                  <c:v>-6.1482460617372177E-2</c:v>
                </c:pt>
                <c:pt idx="863">
                  <c:v>-6.0746347378145153E-2</c:v>
                </c:pt>
                <c:pt idx="864">
                  <c:v>-6.0475422700023845E-2</c:v>
                </c:pt>
                <c:pt idx="865">
                  <c:v>-5.62900480952006E-2</c:v>
                </c:pt>
                <c:pt idx="866">
                  <c:v>-6.0596543267453958E-2</c:v>
                </c:pt>
                <c:pt idx="867">
                  <c:v>-5.8716793567716391E-2</c:v>
                </c:pt>
                <c:pt idx="868">
                  <c:v>-6.022502035174853E-2</c:v>
                </c:pt>
                <c:pt idx="869">
                  <c:v>-5.8395843474740028E-2</c:v>
                </c:pt>
                <c:pt idx="870">
                  <c:v>-5.9886574018374973E-2</c:v>
                </c:pt>
                <c:pt idx="871">
                  <c:v>-6.0179240011408272E-2</c:v>
                </c:pt>
                <c:pt idx="872">
                  <c:v>-6.1758103222459282E-2</c:v>
                </c:pt>
                <c:pt idx="873">
                  <c:v>-6.0632913588677881E-2</c:v>
                </c:pt>
                <c:pt idx="874">
                  <c:v>-6.1398869672010817E-2</c:v>
                </c:pt>
                <c:pt idx="875">
                  <c:v>-6.0102111074322027E-2</c:v>
                </c:pt>
                <c:pt idx="876">
                  <c:v>-6.1785044450320702E-2</c:v>
                </c:pt>
                <c:pt idx="877">
                  <c:v>-6.0977107127023283E-2</c:v>
                </c:pt>
                <c:pt idx="878">
                  <c:v>-6.0661863851362477E-2</c:v>
                </c:pt>
                <c:pt idx="879">
                  <c:v>-5.8035100233416792E-2</c:v>
                </c:pt>
                <c:pt idx="880">
                  <c:v>-6.1705034183960103E-2</c:v>
                </c:pt>
                <c:pt idx="881">
                  <c:v>-5.8467969030769666E-2</c:v>
                </c:pt>
                <c:pt idx="882">
                  <c:v>-5.8191257440252109E-2</c:v>
                </c:pt>
                <c:pt idx="883">
                  <c:v>-5.9451284358790477E-2</c:v>
                </c:pt>
                <c:pt idx="884">
                  <c:v>-6.168517003670871E-2</c:v>
                </c:pt>
                <c:pt idx="885">
                  <c:v>-6.1330665839097333E-2</c:v>
                </c:pt>
                <c:pt idx="886">
                  <c:v>-6.0106576022502252E-2</c:v>
                </c:pt>
                <c:pt idx="887">
                  <c:v>-6.2790031321891399E-2</c:v>
                </c:pt>
                <c:pt idx="888">
                  <c:v>-6.3646401415670878E-2</c:v>
                </c:pt>
                <c:pt idx="889">
                  <c:v>-6.1196920350435599E-2</c:v>
                </c:pt>
                <c:pt idx="890">
                  <c:v>-6.1880641284344583E-2</c:v>
                </c:pt>
                <c:pt idx="891">
                  <c:v>-6.3920512110265421E-2</c:v>
                </c:pt>
                <c:pt idx="892">
                  <c:v>-6.0391551521110726E-2</c:v>
                </c:pt>
                <c:pt idx="893">
                  <c:v>-5.7597678385542188E-2</c:v>
                </c:pt>
                <c:pt idx="894">
                  <c:v>-5.9202742211737575E-2</c:v>
                </c:pt>
                <c:pt idx="895">
                  <c:v>-6.0408477557387513E-2</c:v>
                </c:pt>
                <c:pt idx="896">
                  <c:v>-5.663459936269738E-2</c:v>
                </c:pt>
                <c:pt idx="897">
                  <c:v>-5.8957024669551987E-2</c:v>
                </c:pt>
                <c:pt idx="898">
                  <c:v>-6.2368779852243414E-2</c:v>
                </c:pt>
                <c:pt idx="899">
                  <c:v>-6.2827330471587395E-2</c:v>
                </c:pt>
                <c:pt idx="900">
                  <c:v>-6.2419592956406297E-2</c:v>
                </c:pt>
                <c:pt idx="901">
                  <c:v>-6.1646763940910482E-2</c:v>
                </c:pt>
                <c:pt idx="902">
                  <c:v>-6.3042196020473243E-2</c:v>
                </c:pt>
                <c:pt idx="903">
                  <c:v>-6.4610787738203931E-2</c:v>
                </c:pt>
                <c:pt idx="904">
                  <c:v>-5.9541432416274347E-2</c:v>
                </c:pt>
                <c:pt idx="905">
                  <c:v>-5.5779816945965975E-2</c:v>
                </c:pt>
                <c:pt idx="906">
                  <c:v>-5.7318683177882836E-2</c:v>
                </c:pt>
                <c:pt idx="907">
                  <c:v>-5.3988399885120129E-2</c:v>
                </c:pt>
                <c:pt idx="908">
                  <c:v>-5.7263574055578095E-2</c:v>
                </c:pt>
                <c:pt idx="909">
                  <c:v>-6.059368596535792E-2</c:v>
                </c:pt>
                <c:pt idx="910">
                  <c:v>-6.2385510273852911E-2</c:v>
                </c:pt>
                <c:pt idx="911">
                  <c:v>-5.9992234690546146E-2</c:v>
                </c:pt>
                <c:pt idx="912">
                  <c:v>-6.4352739118978527E-2</c:v>
                </c:pt>
                <c:pt idx="913">
                  <c:v>-6.5505221205123448E-2</c:v>
                </c:pt>
                <c:pt idx="914">
                  <c:v>-5.9911409154156034E-2</c:v>
                </c:pt>
                <c:pt idx="915">
                  <c:v>-5.4332620936461115E-2</c:v>
                </c:pt>
                <c:pt idx="916">
                  <c:v>-5.5771878163922005E-2</c:v>
                </c:pt>
                <c:pt idx="917">
                  <c:v>-5.7840668973757774E-2</c:v>
                </c:pt>
                <c:pt idx="918">
                  <c:v>-5.9404009197043278E-2</c:v>
                </c:pt>
                <c:pt idx="919">
                  <c:v>-6.1389742540471373E-2</c:v>
                </c:pt>
                <c:pt idx="920">
                  <c:v>-6.3429888612130392E-2</c:v>
                </c:pt>
                <c:pt idx="921">
                  <c:v>-6.152365100816698E-2</c:v>
                </c:pt>
                <c:pt idx="922">
                  <c:v>-6.0471381728967745E-2</c:v>
                </c:pt>
                <c:pt idx="923">
                  <c:v>-5.7614367022948386E-2</c:v>
                </c:pt>
                <c:pt idx="924">
                  <c:v>-6.3436886305092796E-2</c:v>
                </c:pt>
                <c:pt idx="925">
                  <c:v>-6.2195645110601654E-2</c:v>
                </c:pt>
                <c:pt idx="926">
                  <c:v>-6.4301013472991678E-2</c:v>
                </c:pt>
                <c:pt idx="927">
                  <c:v>-6.4707596301360013E-2</c:v>
                </c:pt>
                <c:pt idx="928">
                  <c:v>-6.4554580515778295E-2</c:v>
                </c:pt>
                <c:pt idx="929">
                  <c:v>-6.4103236251245893E-2</c:v>
                </c:pt>
                <c:pt idx="930">
                  <c:v>-6.5398475874221748E-2</c:v>
                </c:pt>
                <c:pt idx="931">
                  <c:v>-5.875290428241127E-2</c:v>
                </c:pt>
                <c:pt idx="932">
                  <c:v>-5.9149166938616729E-2</c:v>
                </c:pt>
                <c:pt idx="933">
                  <c:v>-5.8287789539783239E-2</c:v>
                </c:pt>
                <c:pt idx="934">
                  <c:v>-5.9648511284364464E-2</c:v>
                </c:pt>
                <c:pt idx="935">
                  <c:v>-6.2550455597130059E-2</c:v>
                </c:pt>
                <c:pt idx="936">
                  <c:v>-6.0518965902867768E-2</c:v>
                </c:pt>
                <c:pt idx="937">
                  <c:v>-6.3368475157779963E-2</c:v>
                </c:pt>
                <c:pt idx="938">
                  <c:v>-6.2348998178024487E-2</c:v>
                </c:pt>
                <c:pt idx="939">
                  <c:v>-6.3482626240910126E-2</c:v>
                </c:pt>
                <c:pt idx="940">
                  <c:v>-6.2529901262007748E-2</c:v>
                </c:pt>
                <c:pt idx="941">
                  <c:v>-6.5255960974492475E-2</c:v>
                </c:pt>
                <c:pt idx="942">
                  <c:v>-6.3547301411098281E-2</c:v>
                </c:pt>
                <c:pt idx="943">
                  <c:v>-6.1783154094824724E-2</c:v>
                </c:pt>
                <c:pt idx="944">
                  <c:v>-6.1883911526305194E-2</c:v>
                </c:pt>
                <c:pt idx="945">
                  <c:v>-6.0117293500121918E-2</c:v>
                </c:pt>
                <c:pt idx="946">
                  <c:v>-6.2707422798317841E-2</c:v>
                </c:pt>
                <c:pt idx="947">
                  <c:v>-6.3020428776702678E-2</c:v>
                </c:pt>
                <c:pt idx="948">
                  <c:v>-6.5048497440297989E-2</c:v>
                </c:pt>
                <c:pt idx="949">
                  <c:v>-6.1131717009527992E-2</c:v>
                </c:pt>
                <c:pt idx="950">
                  <c:v>-6.3564864421360834E-2</c:v>
                </c:pt>
                <c:pt idx="951">
                  <c:v>-6.2637782646527099E-2</c:v>
                </c:pt>
                <c:pt idx="952">
                  <c:v>-6.2487534204771218E-2</c:v>
                </c:pt>
                <c:pt idx="953">
                  <c:v>-5.9802504415008492E-2</c:v>
                </c:pt>
                <c:pt idx="954">
                  <c:v>-6.2973588734916791E-2</c:v>
                </c:pt>
                <c:pt idx="955">
                  <c:v>-6.0582829236781037E-2</c:v>
                </c:pt>
                <c:pt idx="956">
                  <c:v>-6.3519030226349263E-2</c:v>
                </c:pt>
                <c:pt idx="957">
                  <c:v>-6.2265849894169285E-2</c:v>
                </c:pt>
                <c:pt idx="958">
                  <c:v>-6.3652433769942507E-2</c:v>
                </c:pt>
                <c:pt idx="959">
                  <c:v>-6.3456347207144548E-2</c:v>
                </c:pt>
                <c:pt idx="960">
                  <c:v>-6.3303465252708718E-2</c:v>
                </c:pt>
                <c:pt idx="961">
                  <c:v>-6.314353917427061E-2</c:v>
                </c:pt>
                <c:pt idx="962">
                  <c:v>-5.9648463788331378E-2</c:v>
                </c:pt>
                <c:pt idx="963">
                  <c:v>-6.018367237590496E-2</c:v>
                </c:pt>
                <c:pt idx="964">
                  <c:v>-5.9716510261810851E-2</c:v>
                </c:pt>
                <c:pt idx="965">
                  <c:v>-5.8421398421658353E-2</c:v>
                </c:pt>
                <c:pt idx="966">
                  <c:v>-6.0560357305166665E-2</c:v>
                </c:pt>
                <c:pt idx="967">
                  <c:v>-6.2420945108464188E-2</c:v>
                </c:pt>
                <c:pt idx="968">
                  <c:v>-6.1544285365729853E-2</c:v>
                </c:pt>
                <c:pt idx="969">
                  <c:v>-5.9948026270964953E-2</c:v>
                </c:pt>
                <c:pt idx="970">
                  <c:v>-6.0172742697640613E-2</c:v>
                </c:pt>
                <c:pt idx="971">
                  <c:v>-6.1194501783286406E-2</c:v>
                </c:pt>
                <c:pt idx="972">
                  <c:v>-6.1353309585155391E-2</c:v>
                </c:pt>
                <c:pt idx="973">
                  <c:v>-5.8254538400586517E-2</c:v>
                </c:pt>
                <c:pt idx="974">
                  <c:v>-6.1846210197571652E-2</c:v>
                </c:pt>
                <c:pt idx="975">
                  <c:v>-6.2817425174301347E-2</c:v>
                </c:pt>
                <c:pt idx="976">
                  <c:v>-5.7453560880561798E-2</c:v>
                </c:pt>
                <c:pt idx="977">
                  <c:v>-6.1029407997011627E-2</c:v>
                </c:pt>
                <c:pt idx="978">
                  <c:v>-6.0106472867826596E-2</c:v>
                </c:pt>
                <c:pt idx="979">
                  <c:v>-5.9876117861971306E-2</c:v>
                </c:pt>
                <c:pt idx="980">
                  <c:v>-6.0003932139202333E-2</c:v>
                </c:pt>
                <c:pt idx="981">
                  <c:v>-6.0096418897151171E-2</c:v>
                </c:pt>
                <c:pt idx="982">
                  <c:v>-5.9303611640881874E-2</c:v>
                </c:pt>
                <c:pt idx="983">
                  <c:v>-5.7818978129510513E-2</c:v>
                </c:pt>
                <c:pt idx="984">
                  <c:v>-5.9630774403837725E-2</c:v>
                </c:pt>
                <c:pt idx="985">
                  <c:v>-5.6562013426357187E-2</c:v>
                </c:pt>
                <c:pt idx="986">
                  <c:v>-5.6790130494257518E-2</c:v>
                </c:pt>
                <c:pt idx="987">
                  <c:v>-6.2456321601264533E-2</c:v>
                </c:pt>
                <c:pt idx="988">
                  <c:v>-5.8545385849802484E-2</c:v>
                </c:pt>
                <c:pt idx="989">
                  <c:v>-6.0443979812245675E-2</c:v>
                </c:pt>
                <c:pt idx="990">
                  <c:v>-5.9362676867979608E-2</c:v>
                </c:pt>
                <c:pt idx="991">
                  <c:v>-5.8130154867937087E-2</c:v>
                </c:pt>
                <c:pt idx="992">
                  <c:v>-5.9330464086212224E-2</c:v>
                </c:pt>
                <c:pt idx="993">
                  <c:v>-5.8872155558092137E-2</c:v>
                </c:pt>
                <c:pt idx="994">
                  <c:v>-6.2309434304093247E-2</c:v>
                </c:pt>
                <c:pt idx="995">
                  <c:v>-5.7619399074574973E-2</c:v>
                </c:pt>
                <c:pt idx="996">
                  <c:v>-5.8761300264871093E-2</c:v>
                </c:pt>
                <c:pt idx="997">
                  <c:v>-5.62705141229616E-2</c:v>
                </c:pt>
                <c:pt idx="998">
                  <c:v>-5.4610485142443932E-2</c:v>
                </c:pt>
                <c:pt idx="999">
                  <c:v>-6.0167924932970324E-2</c:v>
                </c:pt>
                <c:pt idx="1000">
                  <c:v>-5.6143745500353191E-2</c:v>
                </c:pt>
                <c:pt idx="1001">
                  <c:v>-5.7136127879941948E-2</c:v>
                </c:pt>
                <c:pt idx="1002">
                  <c:v>-5.8174656798954789E-2</c:v>
                </c:pt>
                <c:pt idx="1003">
                  <c:v>-5.9358475724365263E-2</c:v>
                </c:pt>
                <c:pt idx="1004">
                  <c:v>-5.8730424276224387E-2</c:v>
                </c:pt>
                <c:pt idx="1005">
                  <c:v>-5.8777104574457222E-2</c:v>
                </c:pt>
                <c:pt idx="1006">
                  <c:v>-5.926706394136614E-2</c:v>
                </c:pt>
                <c:pt idx="1007">
                  <c:v>-5.8421918217514759E-2</c:v>
                </c:pt>
                <c:pt idx="1008">
                  <c:v>-5.7263374984532073E-2</c:v>
                </c:pt>
                <c:pt idx="1009">
                  <c:v>-6.0500086181955841E-2</c:v>
                </c:pt>
                <c:pt idx="1010">
                  <c:v>-6.0726347655341496E-2</c:v>
                </c:pt>
                <c:pt idx="1011">
                  <c:v>-6.1526280193751469E-2</c:v>
                </c:pt>
                <c:pt idx="1012">
                  <c:v>-5.8675356254421759E-2</c:v>
                </c:pt>
                <c:pt idx="1013">
                  <c:v>-6.1052047666274908E-2</c:v>
                </c:pt>
                <c:pt idx="1014">
                  <c:v>-6.1174015655195334E-2</c:v>
                </c:pt>
                <c:pt idx="1015">
                  <c:v>-6.1900831838124899E-2</c:v>
                </c:pt>
                <c:pt idx="1016">
                  <c:v>-5.8898357611797458E-2</c:v>
                </c:pt>
                <c:pt idx="1017">
                  <c:v>-5.6863415918738308E-2</c:v>
                </c:pt>
                <c:pt idx="1018">
                  <c:v>-5.8533587598060072E-2</c:v>
                </c:pt>
                <c:pt idx="1019">
                  <c:v>-6.0943094708972835E-2</c:v>
                </c:pt>
                <c:pt idx="1020">
                  <c:v>-6.2484096926052564E-2</c:v>
                </c:pt>
                <c:pt idx="1021">
                  <c:v>-5.8121673090525093E-2</c:v>
                </c:pt>
                <c:pt idx="1022">
                  <c:v>-5.9387676927544826E-2</c:v>
                </c:pt>
                <c:pt idx="1023">
                  <c:v>-6.0507374919007005E-2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21-484C-9E58-06E667E96C4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Plasmon!$A$3:$A$1026</c:f>
              <c:numCache>
                <c:formatCode>General</c:formatCode>
                <c:ptCount val="1024"/>
                <c:pt idx="0">
                  <c:v>496.77150999999998</c:v>
                </c:pt>
                <c:pt idx="1">
                  <c:v>497.18047999999999</c:v>
                </c:pt>
                <c:pt idx="2">
                  <c:v>497.58947999999998</c:v>
                </c:pt>
                <c:pt idx="3">
                  <c:v>497.99847</c:v>
                </c:pt>
                <c:pt idx="4">
                  <c:v>498.40746999999999</c:v>
                </c:pt>
                <c:pt idx="5">
                  <c:v>498.81646999999998</c:v>
                </c:pt>
                <c:pt idx="6">
                  <c:v>499.22546</c:v>
                </c:pt>
                <c:pt idx="7">
                  <c:v>499.63445999999999</c:v>
                </c:pt>
                <c:pt idx="8">
                  <c:v>500.04345999999998</c:v>
                </c:pt>
                <c:pt idx="9">
                  <c:v>500.45245</c:v>
                </c:pt>
                <c:pt idx="10">
                  <c:v>500.86144999999999</c:v>
                </c:pt>
                <c:pt idx="11">
                  <c:v>501.27044999999998</c:v>
                </c:pt>
                <c:pt idx="12">
                  <c:v>501.67944</c:v>
                </c:pt>
                <c:pt idx="13">
                  <c:v>502.08843999999999</c:v>
                </c:pt>
                <c:pt idx="14">
                  <c:v>502.49743999999998</c:v>
                </c:pt>
                <c:pt idx="15">
                  <c:v>502.90643</c:v>
                </c:pt>
                <c:pt idx="16">
                  <c:v>503.31542999999999</c:v>
                </c:pt>
                <c:pt idx="17">
                  <c:v>503.72442999999998</c:v>
                </c:pt>
                <c:pt idx="18">
                  <c:v>504.13342</c:v>
                </c:pt>
                <c:pt idx="19">
                  <c:v>504.54241999999999</c:v>
                </c:pt>
                <c:pt idx="20">
                  <c:v>504.95141999999998</c:v>
                </c:pt>
                <c:pt idx="21">
                  <c:v>505.36041</c:v>
                </c:pt>
                <c:pt idx="22">
                  <c:v>505.76938000000001</c:v>
                </c:pt>
                <c:pt idx="23">
                  <c:v>506.17838</c:v>
                </c:pt>
                <c:pt idx="24">
                  <c:v>506.58737000000002</c:v>
                </c:pt>
                <c:pt idx="25">
                  <c:v>506.99637000000001</c:v>
                </c:pt>
                <c:pt idx="26">
                  <c:v>507.40535999999997</c:v>
                </c:pt>
                <c:pt idx="27">
                  <c:v>507.81436000000002</c:v>
                </c:pt>
                <c:pt idx="28">
                  <c:v>508.22336000000001</c:v>
                </c:pt>
                <c:pt idx="29">
                  <c:v>508.63234999999997</c:v>
                </c:pt>
                <c:pt idx="30">
                  <c:v>509.04135000000002</c:v>
                </c:pt>
                <c:pt idx="31">
                  <c:v>509.45031999999998</c:v>
                </c:pt>
                <c:pt idx="32">
                  <c:v>509.85930999999999</c:v>
                </c:pt>
                <c:pt idx="33">
                  <c:v>510.26830999999999</c:v>
                </c:pt>
                <c:pt idx="34">
                  <c:v>510.67730999999998</c:v>
                </c:pt>
                <c:pt idx="35">
                  <c:v>511.08629999999999</c:v>
                </c:pt>
                <c:pt idx="36">
                  <c:v>511.49527</c:v>
                </c:pt>
                <c:pt idx="37">
                  <c:v>511.90427</c:v>
                </c:pt>
                <c:pt idx="38">
                  <c:v>512.31322999999998</c:v>
                </c:pt>
                <c:pt idx="39">
                  <c:v>512.72222999999997</c:v>
                </c:pt>
                <c:pt idx="40">
                  <c:v>513.13122999999996</c:v>
                </c:pt>
                <c:pt idx="41">
                  <c:v>513.54021999999998</c:v>
                </c:pt>
                <c:pt idx="42">
                  <c:v>513.94921999999997</c:v>
                </c:pt>
                <c:pt idx="43">
                  <c:v>514.35821999999996</c:v>
                </c:pt>
                <c:pt idx="44">
                  <c:v>514.76715000000002</c:v>
                </c:pt>
                <c:pt idx="45">
                  <c:v>515.17615000000001</c:v>
                </c:pt>
                <c:pt idx="46">
                  <c:v>515.58514000000002</c:v>
                </c:pt>
                <c:pt idx="47">
                  <c:v>515.99414000000002</c:v>
                </c:pt>
                <c:pt idx="48">
                  <c:v>516.40308000000005</c:v>
                </c:pt>
                <c:pt idx="49">
                  <c:v>516.81206999999995</c:v>
                </c:pt>
                <c:pt idx="50">
                  <c:v>517.22107000000005</c:v>
                </c:pt>
                <c:pt idx="51">
                  <c:v>517.63007000000005</c:v>
                </c:pt>
                <c:pt idx="52">
                  <c:v>518.03899999999999</c:v>
                </c:pt>
                <c:pt idx="53">
                  <c:v>518.44799999999998</c:v>
                </c:pt>
                <c:pt idx="54">
                  <c:v>518.85699</c:v>
                </c:pt>
                <c:pt idx="55">
                  <c:v>519.26593000000003</c:v>
                </c:pt>
                <c:pt idx="56">
                  <c:v>519.67493000000002</c:v>
                </c:pt>
                <c:pt idx="57">
                  <c:v>520.08392000000003</c:v>
                </c:pt>
                <c:pt idx="58">
                  <c:v>520.49285999999995</c:v>
                </c:pt>
                <c:pt idx="59">
                  <c:v>520.90186000000006</c:v>
                </c:pt>
                <c:pt idx="60">
                  <c:v>521.31079</c:v>
                </c:pt>
                <c:pt idx="61">
                  <c:v>521.71978999999999</c:v>
                </c:pt>
                <c:pt idx="62">
                  <c:v>522.12878000000001</c:v>
                </c:pt>
                <c:pt idx="63">
                  <c:v>522.53772000000004</c:v>
                </c:pt>
                <c:pt idx="64">
                  <c:v>522.94672000000003</c:v>
                </c:pt>
                <c:pt idx="65">
                  <c:v>523.35564999999997</c:v>
                </c:pt>
                <c:pt idx="66">
                  <c:v>523.76464999999996</c:v>
                </c:pt>
                <c:pt idx="67">
                  <c:v>524.17358000000002</c:v>
                </c:pt>
                <c:pt idx="68">
                  <c:v>524.58258000000001</c:v>
                </c:pt>
                <c:pt idx="69">
                  <c:v>524.99152000000004</c:v>
                </c:pt>
                <c:pt idx="70">
                  <c:v>525.40044999999998</c:v>
                </c:pt>
                <c:pt idx="71">
                  <c:v>525.80944999999997</c:v>
                </c:pt>
                <c:pt idx="72">
                  <c:v>526.21838000000002</c:v>
                </c:pt>
                <c:pt idx="73">
                  <c:v>526.62732000000005</c:v>
                </c:pt>
                <c:pt idx="74">
                  <c:v>527.03632000000005</c:v>
                </c:pt>
                <c:pt idx="75">
                  <c:v>527.44524999999999</c:v>
                </c:pt>
                <c:pt idx="76">
                  <c:v>527.85419000000002</c:v>
                </c:pt>
                <c:pt idx="77">
                  <c:v>528.26318000000003</c:v>
                </c:pt>
                <c:pt idx="78">
                  <c:v>528.67211999999995</c:v>
                </c:pt>
                <c:pt idx="79">
                  <c:v>529.08105</c:v>
                </c:pt>
                <c:pt idx="80">
                  <c:v>529.48999000000003</c:v>
                </c:pt>
                <c:pt idx="81">
                  <c:v>529.89892999999995</c:v>
                </c:pt>
                <c:pt idx="82">
                  <c:v>530.30786000000001</c:v>
                </c:pt>
                <c:pt idx="83">
                  <c:v>530.71686</c:v>
                </c:pt>
                <c:pt idx="84">
                  <c:v>531.12579000000005</c:v>
                </c:pt>
                <c:pt idx="85">
                  <c:v>531.53472999999997</c:v>
                </c:pt>
                <c:pt idx="86">
                  <c:v>531.94366000000002</c:v>
                </c:pt>
                <c:pt idx="87">
                  <c:v>532.35260000000005</c:v>
                </c:pt>
                <c:pt idx="88">
                  <c:v>532.76153999999997</c:v>
                </c:pt>
                <c:pt idx="89">
                  <c:v>533.17047000000002</c:v>
                </c:pt>
                <c:pt idx="90">
                  <c:v>533.57941000000005</c:v>
                </c:pt>
                <c:pt idx="91">
                  <c:v>533.98833999999999</c:v>
                </c:pt>
                <c:pt idx="92">
                  <c:v>534.39721999999995</c:v>
                </c:pt>
                <c:pt idx="93">
                  <c:v>534.80615</c:v>
                </c:pt>
                <c:pt idx="94">
                  <c:v>535.21509000000003</c:v>
                </c:pt>
                <c:pt idx="95">
                  <c:v>535.62401999999997</c:v>
                </c:pt>
                <c:pt idx="96">
                  <c:v>536.03296</c:v>
                </c:pt>
                <c:pt idx="97">
                  <c:v>536.44182999999998</c:v>
                </c:pt>
                <c:pt idx="98">
                  <c:v>536.85077000000001</c:v>
                </c:pt>
                <c:pt idx="99">
                  <c:v>537.25969999999995</c:v>
                </c:pt>
                <c:pt idx="100">
                  <c:v>537.66858000000002</c:v>
                </c:pt>
                <c:pt idx="101">
                  <c:v>538.07750999999996</c:v>
                </c:pt>
                <c:pt idx="102">
                  <c:v>538.48644999999999</c:v>
                </c:pt>
                <c:pt idx="103">
                  <c:v>538.89531999999997</c:v>
                </c:pt>
                <c:pt idx="104">
                  <c:v>539.30426</c:v>
                </c:pt>
                <c:pt idx="105">
                  <c:v>539.71312999999998</c:v>
                </c:pt>
                <c:pt idx="106">
                  <c:v>540.12207000000001</c:v>
                </c:pt>
                <c:pt idx="107">
                  <c:v>540.53093999999999</c:v>
                </c:pt>
                <c:pt idx="108">
                  <c:v>540.93982000000005</c:v>
                </c:pt>
                <c:pt idx="109">
                  <c:v>541.34875</c:v>
                </c:pt>
                <c:pt idx="110">
                  <c:v>541.75762999999995</c:v>
                </c:pt>
                <c:pt idx="111">
                  <c:v>542.16650000000004</c:v>
                </c:pt>
                <c:pt idx="112">
                  <c:v>542.57543999999996</c:v>
                </c:pt>
                <c:pt idx="113">
                  <c:v>542.98431000000005</c:v>
                </c:pt>
                <c:pt idx="114">
                  <c:v>543.39319</c:v>
                </c:pt>
                <c:pt idx="115">
                  <c:v>543.80205999999998</c:v>
                </c:pt>
                <c:pt idx="116">
                  <c:v>544.21094000000005</c:v>
                </c:pt>
                <c:pt idx="117">
                  <c:v>544.61981000000003</c:v>
                </c:pt>
                <c:pt idx="118">
                  <c:v>545.02868999999998</c:v>
                </c:pt>
                <c:pt idx="119">
                  <c:v>545.43755999999996</c:v>
                </c:pt>
                <c:pt idx="120">
                  <c:v>545.84644000000003</c:v>
                </c:pt>
                <c:pt idx="121">
                  <c:v>546.25531000000001</c:v>
                </c:pt>
                <c:pt idx="122">
                  <c:v>546.66417999999999</c:v>
                </c:pt>
                <c:pt idx="123">
                  <c:v>547.07306000000005</c:v>
                </c:pt>
                <c:pt idx="124">
                  <c:v>547.48193000000003</c:v>
                </c:pt>
                <c:pt idx="125">
                  <c:v>547.89080999999999</c:v>
                </c:pt>
                <c:pt idx="126">
                  <c:v>548.29962</c:v>
                </c:pt>
                <c:pt idx="127">
                  <c:v>548.70849999999996</c:v>
                </c:pt>
                <c:pt idx="128">
                  <c:v>549.11737000000005</c:v>
                </c:pt>
                <c:pt idx="129">
                  <c:v>549.52617999999995</c:v>
                </c:pt>
                <c:pt idx="130">
                  <c:v>549.93506000000002</c:v>
                </c:pt>
                <c:pt idx="131">
                  <c:v>550.34393</c:v>
                </c:pt>
                <c:pt idx="132">
                  <c:v>550.75274999999999</c:v>
                </c:pt>
                <c:pt idx="133">
                  <c:v>551.16156000000001</c:v>
                </c:pt>
                <c:pt idx="134">
                  <c:v>551.57042999999999</c:v>
                </c:pt>
                <c:pt idx="135">
                  <c:v>551.97924999999998</c:v>
                </c:pt>
                <c:pt idx="136">
                  <c:v>552.38811999999996</c:v>
                </c:pt>
                <c:pt idx="137">
                  <c:v>552.79693999999995</c:v>
                </c:pt>
                <c:pt idx="138">
                  <c:v>553.20574999999997</c:v>
                </c:pt>
                <c:pt idx="139">
                  <c:v>553.61455999999998</c:v>
                </c:pt>
                <c:pt idx="140">
                  <c:v>554.02337999999997</c:v>
                </c:pt>
                <c:pt idx="141">
                  <c:v>554.43224999999995</c:v>
                </c:pt>
                <c:pt idx="142">
                  <c:v>554.84105999999997</c:v>
                </c:pt>
                <c:pt idx="143">
                  <c:v>555.24987999999996</c:v>
                </c:pt>
                <c:pt idx="144">
                  <c:v>555.65868999999998</c:v>
                </c:pt>
                <c:pt idx="145">
                  <c:v>556.0675</c:v>
                </c:pt>
                <c:pt idx="146">
                  <c:v>556.47626000000002</c:v>
                </c:pt>
                <c:pt idx="147">
                  <c:v>556.88507000000004</c:v>
                </c:pt>
                <c:pt idx="148">
                  <c:v>557.29387999999994</c:v>
                </c:pt>
                <c:pt idx="149">
                  <c:v>557.70270000000005</c:v>
                </c:pt>
                <c:pt idx="150">
                  <c:v>558.11150999999995</c:v>
                </c:pt>
                <c:pt idx="151">
                  <c:v>558.52026000000001</c:v>
                </c:pt>
                <c:pt idx="152">
                  <c:v>558.92908</c:v>
                </c:pt>
                <c:pt idx="153">
                  <c:v>559.33783000000005</c:v>
                </c:pt>
                <c:pt idx="154">
                  <c:v>559.74663999999996</c:v>
                </c:pt>
                <c:pt idx="155">
                  <c:v>560.15539999999999</c:v>
                </c:pt>
                <c:pt idx="156">
                  <c:v>560.56421</c:v>
                </c:pt>
                <c:pt idx="157">
                  <c:v>560.97295999999994</c:v>
                </c:pt>
                <c:pt idx="158">
                  <c:v>561.38171</c:v>
                </c:pt>
                <c:pt idx="159">
                  <c:v>561.79052999999999</c:v>
                </c:pt>
                <c:pt idx="160">
                  <c:v>562.19928000000004</c:v>
                </c:pt>
                <c:pt idx="161">
                  <c:v>562.60802999999999</c:v>
                </c:pt>
                <c:pt idx="162">
                  <c:v>563.01678000000004</c:v>
                </c:pt>
                <c:pt idx="163">
                  <c:v>563.42553999999996</c:v>
                </c:pt>
                <c:pt idx="164">
                  <c:v>563.83429000000001</c:v>
                </c:pt>
                <c:pt idx="165">
                  <c:v>564.24303999999995</c:v>
                </c:pt>
                <c:pt idx="166">
                  <c:v>564.65179000000001</c:v>
                </c:pt>
                <c:pt idx="167">
                  <c:v>565.06055000000003</c:v>
                </c:pt>
                <c:pt idx="168">
                  <c:v>565.46929999999998</c:v>
                </c:pt>
                <c:pt idx="169">
                  <c:v>565.87798999999995</c:v>
                </c:pt>
                <c:pt idx="170">
                  <c:v>566.28674000000001</c:v>
                </c:pt>
                <c:pt idx="171">
                  <c:v>566.69550000000004</c:v>
                </c:pt>
                <c:pt idx="172">
                  <c:v>567.10419000000002</c:v>
                </c:pt>
                <c:pt idx="173">
                  <c:v>567.51293999999996</c:v>
                </c:pt>
                <c:pt idx="174">
                  <c:v>567.92163000000005</c:v>
                </c:pt>
                <c:pt idx="175">
                  <c:v>568.33037999999999</c:v>
                </c:pt>
                <c:pt idx="176">
                  <c:v>568.73906999999997</c:v>
                </c:pt>
                <c:pt idx="177">
                  <c:v>569.14777000000004</c:v>
                </c:pt>
                <c:pt idx="178">
                  <c:v>569.55646000000002</c:v>
                </c:pt>
                <c:pt idx="179">
                  <c:v>569.96520999999996</c:v>
                </c:pt>
                <c:pt idx="180">
                  <c:v>570.37390000000005</c:v>
                </c:pt>
                <c:pt idx="181">
                  <c:v>570.78259000000003</c:v>
                </c:pt>
                <c:pt idx="182">
                  <c:v>571.19128000000001</c:v>
                </c:pt>
                <c:pt idx="183">
                  <c:v>571.59997999999996</c:v>
                </c:pt>
                <c:pt idx="184">
                  <c:v>572.00867000000005</c:v>
                </c:pt>
                <c:pt idx="185">
                  <c:v>572.41729999999995</c:v>
                </c:pt>
                <c:pt idx="186">
                  <c:v>572.82599000000005</c:v>
                </c:pt>
                <c:pt idx="187">
                  <c:v>573.23468000000003</c:v>
                </c:pt>
                <c:pt idx="188">
                  <c:v>573.64331000000004</c:v>
                </c:pt>
                <c:pt idx="189">
                  <c:v>574.05200000000002</c:v>
                </c:pt>
                <c:pt idx="190">
                  <c:v>574.46069</c:v>
                </c:pt>
                <c:pt idx="191">
                  <c:v>574.86932000000002</c:v>
                </c:pt>
                <c:pt idx="192">
                  <c:v>575.27795000000003</c:v>
                </c:pt>
                <c:pt idx="193">
                  <c:v>575.68664999999999</c:v>
                </c:pt>
                <c:pt idx="194">
                  <c:v>576.09528</c:v>
                </c:pt>
                <c:pt idx="195">
                  <c:v>576.50391000000002</c:v>
                </c:pt>
                <c:pt idx="196">
                  <c:v>576.91254000000004</c:v>
                </c:pt>
                <c:pt idx="197">
                  <c:v>577.32117000000005</c:v>
                </c:pt>
                <c:pt idx="198">
                  <c:v>577.72979999999995</c:v>
                </c:pt>
                <c:pt idx="199">
                  <c:v>578.13842999999997</c:v>
                </c:pt>
                <c:pt idx="200">
                  <c:v>578.54705999999999</c:v>
                </c:pt>
                <c:pt idx="201">
                  <c:v>578.95569</c:v>
                </c:pt>
                <c:pt idx="202">
                  <c:v>579.36432000000002</c:v>
                </c:pt>
                <c:pt idx="203">
                  <c:v>579.77295000000004</c:v>
                </c:pt>
                <c:pt idx="204">
                  <c:v>580.18151999999998</c:v>
                </c:pt>
                <c:pt idx="205">
                  <c:v>580.59014999999999</c:v>
                </c:pt>
                <c:pt idx="206">
                  <c:v>580.99872000000005</c:v>
                </c:pt>
                <c:pt idx="207">
                  <c:v>581.40734999999995</c:v>
                </c:pt>
                <c:pt idx="208">
                  <c:v>581.81592000000001</c:v>
                </c:pt>
                <c:pt idx="209">
                  <c:v>582.22448999999995</c:v>
                </c:pt>
                <c:pt idx="210">
                  <c:v>582.63306</c:v>
                </c:pt>
                <c:pt idx="211">
                  <c:v>583.04169000000002</c:v>
                </c:pt>
                <c:pt idx="212">
                  <c:v>583.45025999999996</c:v>
                </c:pt>
                <c:pt idx="213">
                  <c:v>583.85883000000001</c:v>
                </c:pt>
                <c:pt idx="214">
                  <c:v>584.26739999999995</c:v>
                </c:pt>
                <c:pt idx="215">
                  <c:v>584.67596000000003</c:v>
                </c:pt>
                <c:pt idx="216">
                  <c:v>585.08447000000001</c:v>
                </c:pt>
                <c:pt idx="217">
                  <c:v>585.49303999999995</c:v>
                </c:pt>
                <c:pt idx="218">
                  <c:v>585.90161000000001</c:v>
                </c:pt>
                <c:pt idx="219">
                  <c:v>586.31011999999998</c:v>
                </c:pt>
                <c:pt idx="220">
                  <c:v>586.71869000000004</c:v>
                </c:pt>
                <c:pt idx="221">
                  <c:v>587.12720000000002</c:v>
                </c:pt>
                <c:pt idx="222">
                  <c:v>587.53576999999996</c:v>
                </c:pt>
                <c:pt idx="223">
                  <c:v>587.94426999999996</c:v>
                </c:pt>
                <c:pt idx="224">
                  <c:v>588.35278000000005</c:v>
                </c:pt>
                <c:pt idx="225">
                  <c:v>588.76129000000003</c:v>
                </c:pt>
                <c:pt idx="226">
                  <c:v>589.16980000000001</c:v>
                </c:pt>
                <c:pt idx="227">
                  <c:v>589.57830999999999</c:v>
                </c:pt>
                <c:pt idx="228">
                  <c:v>589.98681999999997</c:v>
                </c:pt>
                <c:pt idx="229">
                  <c:v>590.39531999999997</c:v>
                </c:pt>
                <c:pt idx="230">
                  <c:v>590.80382999999995</c:v>
                </c:pt>
                <c:pt idx="231">
                  <c:v>591.21234000000004</c:v>
                </c:pt>
                <c:pt idx="232">
                  <c:v>591.62079000000006</c:v>
                </c:pt>
                <c:pt idx="233">
                  <c:v>592.02930000000003</c:v>
                </c:pt>
                <c:pt idx="234">
                  <c:v>592.43773999999996</c:v>
                </c:pt>
                <c:pt idx="235">
                  <c:v>592.84625000000005</c:v>
                </c:pt>
                <c:pt idx="236">
                  <c:v>593.25469999999996</c:v>
                </c:pt>
                <c:pt idx="237">
                  <c:v>593.66314999999997</c:v>
                </c:pt>
                <c:pt idx="238">
                  <c:v>594.07159000000001</c:v>
                </c:pt>
                <c:pt idx="239">
                  <c:v>594.48009999999999</c:v>
                </c:pt>
                <c:pt idx="240">
                  <c:v>594.88855000000001</c:v>
                </c:pt>
                <c:pt idx="241">
                  <c:v>595.29693999999995</c:v>
                </c:pt>
                <c:pt idx="242">
                  <c:v>595.70537999999999</c:v>
                </c:pt>
                <c:pt idx="243">
                  <c:v>596.11383000000001</c:v>
                </c:pt>
                <c:pt idx="244">
                  <c:v>596.52228000000002</c:v>
                </c:pt>
                <c:pt idx="245">
                  <c:v>596.93065999999999</c:v>
                </c:pt>
                <c:pt idx="246">
                  <c:v>597.33911000000001</c:v>
                </c:pt>
                <c:pt idx="247">
                  <c:v>597.74749999999995</c:v>
                </c:pt>
                <c:pt idx="248">
                  <c:v>598.15593999999999</c:v>
                </c:pt>
                <c:pt idx="249">
                  <c:v>598.56433000000004</c:v>
                </c:pt>
                <c:pt idx="250">
                  <c:v>598.97271999999998</c:v>
                </c:pt>
                <c:pt idx="251">
                  <c:v>599.38109999999995</c:v>
                </c:pt>
                <c:pt idx="252">
                  <c:v>599.78949</c:v>
                </c:pt>
                <c:pt idx="253">
                  <c:v>600.19788000000005</c:v>
                </c:pt>
                <c:pt idx="254">
                  <c:v>600.60626000000002</c:v>
                </c:pt>
                <c:pt idx="255">
                  <c:v>601.01464999999996</c:v>
                </c:pt>
                <c:pt idx="256">
                  <c:v>601.42303000000004</c:v>
                </c:pt>
                <c:pt idx="257">
                  <c:v>601.83136000000002</c:v>
                </c:pt>
                <c:pt idx="258">
                  <c:v>602.23974999999996</c:v>
                </c:pt>
                <c:pt idx="259">
                  <c:v>602.64806999999996</c:v>
                </c:pt>
                <c:pt idx="260">
                  <c:v>603.05646000000002</c:v>
                </c:pt>
                <c:pt idx="261">
                  <c:v>603.46478000000002</c:v>
                </c:pt>
                <c:pt idx="262">
                  <c:v>603.87311</c:v>
                </c:pt>
                <c:pt idx="263">
                  <c:v>604.28143</c:v>
                </c:pt>
                <c:pt idx="264">
                  <c:v>604.68975999999998</c:v>
                </c:pt>
                <c:pt idx="265">
                  <c:v>605.09807999999998</c:v>
                </c:pt>
                <c:pt idx="266">
                  <c:v>605.50640999999996</c:v>
                </c:pt>
                <c:pt idx="267">
                  <c:v>605.91472999999996</c:v>
                </c:pt>
                <c:pt idx="268">
                  <c:v>606.32299999999998</c:v>
                </c:pt>
                <c:pt idx="269">
                  <c:v>606.73131999999998</c:v>
                </c:pt>
                <c:pt idx="270">
                  <c:v>607.13964999999996</c:v>
                </c:pt>
                <c:pt idx="271">
                  <c:v>607.54791</c:v>
                </c:pt>
                <c:pt idx="272">
                  <c:v>607.95618000000002</c:v>
                </c:pt>
                <c:pt idx="273">
                  <c:v>608.36443999999995</c:v>
                </c:pt>
                <c:pt idx="274">
                  <c:v>608.77277000000004</c:v>
                </c:pt>
                <c:pt idx="275">
                  <c:v>609.18102999999996</c:v>
                </c:pt>
                <c:pt idx="276">
                  <c:v>609.58929000000001</c:v>
                </c:pt>
                <c:pt idx="277">
                  <c:v>609.99749999999995</c:v>
                </c:pt>
                <c:pt idx="278">
                  <c:v>610.40575999999999</c:v>
                </c:pt>
                <c:pt idx="279">
                  <c:v>610.81403</c:v>
                </c:pt>
                <c:pt idx="280">
                  <c:v>611.22222999999997</c:v>
                </c:pt>
                <c:pt idx="281">
                  <c:v>611.63049000000001</c:v>
                </c:pt>
                <c:pt idx="282">
                  <c:v>612.03869999999995</c:v>
                </c:pt>
                <c:pt idx="283">
                  <c:v>612.44695999999999</c:v>
                </c:pt>
                <c:pt idx="284">
                  <c:v>612.85515999999996</c:v>
                </c:pt>
                <c:pt idx="285">
                  <c:v>613.26337000000001</c:v>
                </c:pt>
                <c:pt idx="286">
                  <c:v>613.67156999999997</c:v>
                </c:pt>
                <c:pt idx="287">
                  <c:v>614.07977000000005</c:v>
                </c:pt>
                <c:pt idx="288">
                  <c:v>614.48797999999999</c:v>
                </c:pt>
                <c:pt idx="289">
                  <c:v>614.89612</c:v>
                </c:pt>
                <c:pt idx="290">
                  <c:v>615.30431999999996</c:v>
                </c:pt>
                <c:pt idx="291">
                  <c:v>615.71252000000004</c:v>
                </c:pt>
                <c:pt idx="292">
                  <c:v>616.12067000000002</c:v>
                </c:pt>
                <c:pt idx="293">
                  <c:v>616.52881000000002</c:v>
                </c:pt>
                <c:pt idx="294">
                  <c:v>616.93700999999999</c:v>
                </c:pt>
                <c:pt idx="295">
                  <c:v>617.34514999999999</c:v>
                </c:pt>
                <c:pt idx="296">
                  <c:v>617.75329999999997</c:v>
                </c:pt>
                <c:pt idx="297">
                  <c:v>618.16143999999997</c:v>
                </c:pt>
                <c:pt idx="298">
                  <c:v>618.56957999999997</c:v>
                </c:pt>
                <c:pt idx="299">
                  <c:v>618.97766000000001</c:v>
                </c:pt>
                <c:pt idx="300">
                  <c:v>619.38580000000002</c:v>
                </c:pt>
                <c:pt idx="301">
                  <c:v>619.79395</c:v>
                </c:pt>
                <c:pt idx="302">
                  <c:v>620.20203000000004</c:v>
                </c:pt>
                <c:pt idx="303">
                  <c:v>620.61010999999996</c:v>
                </c:pt>
                <c:pt idx="304">
                  <c:v>621.01824999999997</c:v>
                </c:pt>
                <c:pt idx="305">
                  <c:v>621.42633000000001</c:v>
                </c:pt>
                <c:pt idx="306">
                  <c:v>621.83441000000005</c:v>
                </c:pt>
                <c:pt idx="307">
                  <c:v>622.24248999999998</c:v>
                </c:pt>
                <c:pt idx="308">
                  <c:v>622.65057000000002</c:v>
                </c:pt>
                <c:pt idx="309">
                  <c:v>623.05858999999998</c:v>
                </c:pt>
                <c:pt idx="310">
                  <c:v>623.46667000000002</c:v>
                </c:pt>
                <c:pt idx="311">
                  <c:v>623.87476000000004</c:v>
                </c:pt>
                <c:pt idx="312">
                  <c:v>624.28278</c:v>
                </c:pt>
                <c:pt idx="313">
                  <c:v>624.69079999999997</c:v>
                </c:pt>
                <c:pt idx="314">
                  <c:v>625.09882000000005</c:v>
                </c:pt>
                <c:pt idx="315">
                  <c:v>625.50689999999997</c:v>
                </c:pt>
                <c:pt idx="316">
                  <c:v>625.91492000000005</c:v>
                </c:pt>
                <c:pt idx="317">
                  <c:v>626.32294000000002</c:v>
                </c:pt>
                <c:pt idx="318">
                  <c:v>626.73090000000002</c:v>
                </c:pt>
                <c:pt idx="319">
                  <c:v>627.13891999999998</c:v>
                </c:pt>
                <c:pt idx="320">
                  <c:v>627.54693999999995</c:v>
                </c:pt>
                <c:pt idx="321">
                  <c:v>627.95489999999995</c:v>
                </c:pt>
                <c:pt idx="322">
                  <c:v>628.36284999999998</c:v>
                </c:pt>
                <c:pt idx="323">
                  <c:v>628.77086999999995</c:v>
                </c:pt>
                <c:pt idx="324">
                  <c:v>629.17882999999995</c:v>
                </c:pt>
                <c:pt idx="325">
                  <c:v>629.58678999999995</c:v>
                </c:pt>
                <c:pt idx="326">
                  <c:v>629.99474999999995</c:v>
                </c:pt>
                <c:pt idx="327">
                  <c:v>630.40270999999996</c:v>
                </c:pt>
                <c:pt idx="328">
                  <c:v>630.81061</c:v>
                </c:pt>
                <c:pt idx="329">
                  <c:v>631.21857</c:v>
                </c:pt>
                <c:pt idx="330">
                  <c:v>631.62653</c:v>
                </c:pt>
                <c:pt idx="331">
                  <c:v>632.03441999999995</c:v>
                </c:pt>
                <c:pt idx="332">
                  <c:v>632.44232</c:v>
                </c:pt>
                <c:pt idx="333">
                  <c:v>632.85022000000004</c:v>
                </c:pt>
                <c:pt idx="334">
                  <c:v>633.25811999999996</c:v>
                </c:pt>
                <c:pt idx="335">
                  <c:v>633.66602</c:v>
                </c:pt>
                <c:pt idx="336">
                  <c:v>634.07390999999996</c:v>
                </c:pt>
                <c:pt idx="337">
                  <c:v>634.48181</c:v>
                </c:pt>
                <c:pt idx="338">
                  <c:v>634.88971000000004</c:v>
                </c:pt>
                <c:pt idx="339">
                  <c:v>635.29755</c:v>
                </c:pt>
                <c:pt idx="340">
                  <c:v>635.70537999999999</c:v>
                </c:pt>
                <c:pt idx="341">
                  <c:v>636.11328000000003</c:v>
                </c:pt>
                <c:pt idx="342">
                  <c:v>636.52112</c:v>
                </c:pt>
                <c:pt idx="343">
                  <c:v>636.92895999999996</c:v>
                </c:pt>
                <c:pt idx="344">
                  <c:v>637.33678999999995</c:v>
                </c:pt>
                <c:pt idx="345">
                  <c:v>637.74463000000003</c:v>
                </c:pt>
                <c:pt idx="346">
                  <c:v>638.15239999999994</c:v>
                </c:pt>
                <c:pt idx="347">
                  <c:v>638.56024000000002</c:v>
                </c:pt>
                <c:pt idx="348">
                  <c:v>638.96802000000002</c:v>
                </c:pt>
                <c:pt idx="349">
                  <c:v>639.37585000000001</c:v>
                </c:pt>
                <c:pt idx="350">
                  <c:v>639.78363000000002</c:v>
                </c:pt>
                <c:pt idx="351">
                  <c:v>640.19141000000002</c:v>
                </c:pt>
                <c:pt idx="352">
                  <c:v>640.59918000000005</c:v>
                </c:pt>
                <c:pt idx="353">
                  <c:v>641.00696000000005</c:v>
                </c:pt>
                <c:pt idx="354">
                  <c:v>641.41472999999996</c:v>
                </c:pt>
                <c:pt idx="355">
                  <c:v>641.82245</c:v>
                </c:pt>
                <c:pt idx="356">
                  <c:v>642.23022000000003</c:v>
                </c:pt>
                <c:pt idx="357">
                  <c:v>642.63793999999996</c:v>
                </c:pt>
                <c:pt idx="358">
                  <c:v>643.04571999999996</c:v>
                </c:pt>
                <c:pt idx="359">
                  <c:v>643.45343000000003</c:v>
                </c:pt>
                <c:pt idx="360">
                  <c:v>643.86114999999995</c:v>
                </c:pt>
                <c:pt idx="361">
                  <c:v>644.26886000000002</c:v>
                </c:pt>
                <c:pt idx="362">
                  <c:v>644.67651000000001</c:v>
                </c:pt>
                <c:pt idx="363">
                  <c:v>645.08423000000005</c:v>
                </c:pt>
                <c:pt idx="364">
                  <c:v>645.49194</c:v>
                </c:pt>
                <c:pt idx="365">
                  <c:v>645.89959999999996</c:v>
                </c:pt>
                <c:pt idx="366">
                  <c:v>646.30724999999995</c:v>
                </c:pt>
                <c:pt idx="367">
                  <c:v>646.71496999999999</c:v>
                </c:pt>
                <c:pt idx="368">
                  <c:v>647.12261999999998</c:v>
                </c:pt>
                <c:pt idx="369">
                  <c:v>647.53026999999997</c:v>
                </c:pt>
                <c:pt idx="370">
                  <c:v>647.93786999999998</c:v>
                </c:pt>
                <c:pt idx="371">
                  <c:v>648.34551999999996</c:v>
                </c:pt>
                <c:pt idx="372">
                  <c:v>648.75316999999995</c:v>
                </c:pt>
                <c:pt idx="373">
                  <c:v>649.16076999999996</c:v>
                </c:pt>
                <c:pt idx="374">
                  <c:v>649.56835999999998</c:v>
                </c:pt>
                <c:pt idx="375">
                  <c:v>649.97600999999997</c:v>
                </c:pt>
                <c:pt idx="376">
                  <c:v>650.38360999999998</c:v>
                </c:pt>
                <c:pt idx="377">
                  <c:v>650.7912</c:v>
                </c:pt>
                <c:pt idx="378">
                  <c:v>651.19872999999995</c:v>
                </c:pt>
                <c:pt idx="379">
                  <c:v>651.60631999999998</c:v>
                </c:pt>
                <c:pt idx="380">
                  <c:v>652.01391999999998</c:v>
                </c:pt>
                <c:pt idx="381">
                  <c:v>652.42145000000005</c:v>
                </c:pt>
                <c:pt idx="382">
                  <c:v>652.82898</c:v>
                </c:pt>
                <c:pt idx="383">
                  <c:v>653.23657000000003</c:v>
                </c:pt>
                <c:pt idx="384">
                  <c:v>653.64409999999998</c:v>
                </c:pt>
                <c:pt idx="385">
                  <c:v>654.05156999999997</c:v>
                </c:pt>
                <c:pt idx="386">
                  <c:v>654.45911000000001</c:v>
                </c:pt>
                <c:pt idx="387">
                  <c:v>654.86663999999996</c:v>
                </c:pt>
                <c:pt idx="388">
                  <c:v>655.27410999999995</c:v>
                </c:pt>
                <c:pt idx="389">
                  <c:v>655.68164000000002</c:v>
                </c:pt>
                <c:pt idx="390">
                  <c:v>656.08911000000001</c:v>
                </c:pt>
                <c:pt idx="391">
                  <c:v>656.49657999999999</c:v>
                </c:pt>
                <c:pt idx="392">
                  <c:v>656.90404999999998</c:v>
                </c:pt>
                <c:pt idx="393">
                  <c:v>657.31151999999997</c:v>
                </c:pt>
                <c:pt idx="394">
                  <c:v>657.71898999999996</c:v>
                </c:pt>
                <c:pt idx="395">
                  <c:v>658.12639999999999</c:v>
                </c:pt>
                <c:pt idx="396">
                  <c:v>658.53386999999998</c:v>
                </c:pt>
                <c:pt idx="397">
                  <c:v>658.94128000000001</c:v>
                </c:pt>
                <c:pt idx="398">
                  <c:v>659.34869000000003</c:v>
                </c:pt>
                <c:pt idx="399">
                  <c:v>659.75609999999995</c:v>
                </c:pt>
                <c:pt idx="400">
                  <c:v>660.16350999999997</c:v>
                </c:pt>
                <c:pt idx="401">
                  <c:v>660.57092</c:v>
                </c:pt>
                <c:pt idx="402">
                  <c:v>660.97833000000003</c:v>
                </c:pt>
                <c:pt idx="403">
                  <c:v>661.38567999999998</c:v>
                </c:pt>
                <c:pt idx="404">
                  <c:v>661.79309000000001</c:v>
                </c:pt>
                <c:pt idx="405">
                  <c:v>662.20043999999996</c:v>
                </c:pt>
                <c:pt idx="406">
                  <c:v>662.60779000000002</c:v>
                </c:pt>
                <c:pt idx="407">
                  <c:v>663.01513999999997</c:v>
                </c:pt>
                <c:pt idx="408">
                  <c:v>663.42249000000004</c:v>
                </c:pt>
                <c:pt idx="409">
                  <c:v>663.82983000000002</c:v>
                </c:pt>
                <c:pt idx="410">
                  <c:v>664.23712</c:v>
                </c:pt>
                <c:pt idx="411">
                  <c:v>664.64446999999996</c:v>
                </c:pt>
                <c:pt idx="412">
                  <c:v>665.05175999999994</c:v>
                </c:pt>
                <c:pt idx="413">
                  <c:v>665.45905000000005</c:v>
                </c:pt>
                <c:pt idx="414">
                  <c:v>665.86632999999995</c:v>
                </c:pt>
                <c:pt idx="415">
                  <c:v>666.27362000000005</c:v>
                </c:pt>
                <c:pt idx="416">
                  <c:v>666.68091000000004</c:v>
                </c:pt>
                <c:pt idx="417">
                  <c:v>667.08812999999998</c:v>
                </c:pt>
                <c:pt idx="418">
                  <c:v>667.49541999999997</c:v>
                </c:pt>
                <c:pt idx="419">
                  <c:v>667.90264999999999</c:v>
                </c:pt>
                <c:pt idx="420">
                  <c:v>668.30988000000002</c:v>
                </c:pt>
                <c:pt idx="421">
                  <c:v>668.71709999999996</c:v>
                </c:pt>
                <c:pt idx="422">
                  <c:v>669.12432999999999</c:v>
                </c:pt>
                <c:pt idx="423">
                  <c:v>669.53156000000001</c:v>
                </c:pt>
                <c:pt idx="424">
                  <c:v>669.93871999999999</c:v>
                </c:pt>
                <c:pt idx="425">
                  <c:v>670.34595000000002</c:v>
                </c:pt>
                <c:pt idx="426">
                  <c:v>670.75310999999999</c:v>
                </c:pt>
                <c:pt idx="427">
                  <c:v>671.16027999999994</c:v>
                </c:pt>
                <c:pt idx="428">
                  <c:v>671.56744000000003</c:v>
                </c:pt>
                <c:pt idx="429">
                  <c:v>671.97460999999998</c:v>
                </c:pt>
                <c:pt idx="430">
                  <c:v>672.38176999999996</c:v>
                </c:pt>
                <c:pt idx="431">
                  <c:v>672.78894000000003</c:v>
                </c:pt>
                <c:pt idx="432">
                  <c:v>673.19604000000004</c:v>
                </c:pt>
                <c:pt idx="433">
                  <c:v>673.60315000000003</c:v>
                </c:pt>
                <c:pt idx="434">
                  <c:v>674.01025000000004</c:v>
                </c:pt>
                <c:pt idx="435">
                  <c:v>674.41736000000003</c:v>
                </c:pt>
                <c:pt idx="436">
                  <c:v>674.82446000000004</c:v>
                </c:pt>
                <c:pt idx="437">
                  <c:v>675.23157000000003</c:v>
                </c:pt>
                <c:pt idx="438">
                  <c:v>675.63867000000005</c:v>
                </c:pt>
                <c:pt idx="439">
                  <c:v>676.04571999999996</c:v>
                </c:pt>
                <c:pt idx="440">
                  <c:v>676.45276000000001</c:v>
                </c:pt>
                <c:pt idx="441">
                  <c:v>676.85979999999995</c:v>
                </c:pt>
                <c:pt idx="442">
                  <c:v>677.26684999999998</c:v>
                </c:pt>
                <c:pt idx="443">
                  <c:v>677.67389000000003</c:v>
                </c:pt>
                <c:pt idx="444">
                  <c:v>678.08092999999997</c:v>
                </c:pt>
                <c:pt idx="445">
                  <c:v>678.48792000000003</c:v>
                </c:pt>
                <c:pt idx="446">
                  <c:v>678.89495999999997</c:v>
                </c:pt>
                <c:pt idx="447">
                  <c:v>679.30193999999995</c:v>
                </c:pt>
                <c:pt idx="448">
                  <c:v>679.70892000000003</c:v>
                </c:pt>
                <c:pt idx="449">
                  <c:v>680.11590999999999</c:v>
                </c:pt>
                <c:pt idx="450">
                  <c:v>680.52288999999996</c:v>
                </c:pt>
                <c:pt idx="451">
                  <c:v>680.92980999999997</c:v>
                </c:pt>
                <c:pt idx="452">
                  <c:v>681.33678999999995</c:v>
                </c:pt>
                <c:pt idx="453">
                  <c:v>681.74370999999996</c:v>
                </c:pt>
                <c:pt idx="454">
                  <c:v>682.15062999999998</c:v>
                </c:pt>
                <c:pt idx="455">
                  <c:v>682.55755999999997</c:v>
                </c:pt>
                <c:pt idx="456">
                  <c:v>682.96447999999998</c:v>
                </c:pt>
                <c:pt idx="457">
                  <c:v>683.37139999999999</c:v>
                </c:pt>
                <c:pt idx="458">
                  <c:v>683.77826000000005</c:v>
                </c:pt>
                <c:pt idx="459">
                  <c:v>684.18517999999995</c:v>
                </c:pt>
                <c:pt idx="460">
                  <c:v>684.59204</c:v>
                </c:pt>
                <c:pt idx="461">
                  <c:v>684.99890000000005</c:v>
                </c:pt>
                <c:pt idx="462">
                  <c:v>685.40575999999999</c:v>
                </c:pt>
                <c:pt idx="463">
                  <c:v>685.81255999999996</c:v>
                </c:pt>
                <c:pt idx="464">
                  <c:v>686.21942000000001</c:v>
                </c:pt>
                <c:pt idx="465">
                  <c:v>686.62621999999999</c:v>
                </c:pt>
                <c:pt idx="466">
                  <c:v>687.03308000000004</c:v>
                </c:pt>
                <c:pt idx="467">
                  <c:v>687.43988000000002</c:v>
                </c:pt>
                <c:pt idx="468">
                  <c:v>687.84667999999999</c:v>
                </c:pt>
                <c:pt idx="469">
                  <c:v>688.25347999999997</c:v>
                </c:pt>
                <c:pt idx="470">
                  <c:v>688.66021999999998</c:v>
                </c:pt>
                <c:pt idx="471">
                  <c:v>689.06701999999996</c:v>
                </c:pt>
                <c:pt idx="472">
                  <c:v>689.47375</c:v>
                </c:pt>
                <c:pt idx="473">
                  <c:v>689.88049000000001</c:v>
                </c:pt>
                <c:pt idx="474">
                  <c:v>690.28723000000002</c:v>
                </c:pt>
                <c:pt idx="475">
                  <c:v>690.69397000000004</c:v>
                </c:pt>
                <c:pt idx="476">
                  <c:v>691.10071000000005</c:v>
                </c:pt>
                <c:pt idx="477">
                  <c:v>691.50738999999999</c:v>
                </c:pt>
                <c:pt idx="478">
                  <c:v>691.91412000000003</c:v>
                </c:pt>
                <c:pt idx="479">
                  <c:v>692.32079999999996</c:v>
                </c:pt>
                <c:pt idx="480">
                  <c:v>692.72748000000001</c:v>
                </c:pt>
                <c:pt idx="481">
                  <c:v>693.13415999999995</c:v>
                </c:pt>
                <c:pt idx="482">
                  <c:v>693.54076999999995</c:v>
                </c:pt>
                <c:pt idx="483">
                  <c:v>693.94745</c:v>
                </c:pt>
                <c:pt idx="484">
                  <c:v>694.35406</c:v>
                </c:pt>
                <c:pt idx="485">
                  <c:v>694.76074000000006</c:v>
                </c:pt>
                <c:pt idx="486">
                  <c:v>695.16736000000003</c:v>
                </c:pt>
                <c:pt idx="487">
                  <c:v>695.57397000000003</c:v>
                </c:pt>
                <c:pt idx="488">
                  <c:v>695.98053000000004</c:v>
                </c:pt>
                <c:pt idx="489">
                  <c:v>696.38715000000002</c:v>
                </c:pt>
                <c:pt idx="490">
                  <c:v>696.79369999999994</c:v>
                </c:pt>
                <c:pt idx="491">
                  <c:v>697.20025999999996</c:v>
                </c:pt>
                <c:pt idx="492">
                  <c:v>697.60681</c:v>
                </c:pt>
                <c:pt idx="493">
                  <c:v>698.01337000000001</c:v>
                </c:pt>
                <c:pt idx="494">
                  <c:v>698.41992000000005</c:v>
                </c:pt>
                <c:pt idx="495">
                  <c:v>698.82647999999995</c:v>
                </c:pt>
                <c:pt idx="496">
                  <c:v>699.23297000000002</c:v>
                </c:pt>
                <c:pt idx="497">
                  <c:v>699.63946999999996</c:v>
                </c:pt>
                <c:pt idx="498">
                  <c:v>700.04596000000004</c:v>
                </c:pt>
                <c:pt idx="499">
                  <c:v>700.45245</c:v>
                </c:pt>
                <c:pt idx="500">
                  <c:v>700.85895000000005</c:v>
                </c:pt>
                <c:pt idx="501">
                  <c:v>701.26538000000005</c:v>
                </c:pt>
                <c:pt idx="502">
                  <c:v>701.67187999999999</c:v>
                </c:pt>
                <c:pt idx="503">
                  <c:v>702.07830999999999</c:v>
                </c:pt>
                <c:pt idx="504">
                  <c:v>702.48473999999999</c:v>
                </c:pt>
                <c:pt idx="505">
                  <c:v>702.89116999999999</c:v>
                </c:pt>
                <c:pt idx="506">
                  <c:v>703.29760999999996</c:v>
                </c:pt>
                <c:pt idx="507">
                  <c:v>703.70398</c:v>
                </c:pt>
                <c:pt idx="508">
                  <c:v>704.11035000000004</c:v>
                </c:pt>
                <c:pt idx="509">
                  <c:v>704.51678000000004</c:v>
                </c:pt>
                <c:pt idx="510">
                  <c:v>704.92316000000005</c:v>
                </c:pt>
                <c:pt idx="511">
                  <c:v>705.32947000000001</c:v>
                </c:pt>
                <c:pt idx="512">
                  <c:v>705.73584000000005</c:v>
                </c:pt>
                <c:pt idx="513">
                  <c:v>706.14215000000002</c:v>
                </c:pt>
                <c:pt idx="514">
                  <c:v>706.54852000000005</c:v>
                </c:pt>
                <c:pt idx="515">
                  <c:v>706.95483000000002</c:v>
                </c:pt>
                <c:pt idx="516">
                  <c:v>707.36114999999995</c:v>
                </c:pt>
                <c:pt idx="517">
                  <c:v>707.76746000000003</c:v>
                </c:pt>
                <c:pt idx="518">
                  <c:v>708.17371000000003</c:v>
                </c:pt>
                <c:pt idx="519">
                  <c:v>708.58001999999999</c:v>
                </c:pt>
                <c:pt idx="520">
                  <c:v>708.98626999999999</c:v>
                </c:pt>
                <c:pt idx="521">
                  <c:v>709.39251999999999</c:v>
                </c:pt>
                <c:pt idx="522">
                  <c:v>709.79876999999999</c:v>
                </c:pt>
                <c:pt idx="523">
                  <c:v>710.20501999999999</c:v>
                </c:pt>
                <c:pt idx="524">
                  <c:v>710.61121000000003</c:v>
                </c:pt>
                <c:pt idx="525">
                  <c:v>711.01739999999995</c:v>
                </c:pt>
                <c:pt idx="526">
                  <c:v>711.42364999999995</c:v>
                </c:pt>
                <c:pt idx="527">
                  <c:v>711.82983000000002</c:v>
                </c:pt>
                <c:pt idx="528">
                  <c:v>712.23595999999998</c:v>
                </c:pt>
                <c:pt idx="529">
                  <c:v>712.64215000000002</c:v>
                </c:pt>
                <c:pt idx="530">
                  <c:v>713.04834000000005</c:v>
                </c:pt>
                <c:pt idx="531">
                  <c:v>713.45447000000001</c:v>
                </c:pt>
                <c:pt idx="532">
                  <c:v>713.86059999999998</c:v>
                </c:pt>
                <c:pt idx="533">
                  <c:v>714.26671999999996</c:v>
                </c:pt>
                <c:pt idx="534">
                  <c:v>714.67285000000004</c:v>
                </c:pt>
                <c:pt idx="535">
                  <c:v>715.07892000000004</c:v>
                </c:pt>
                <c:pt idx="536">
                  <c:v>715.48499000000004</c:v>
                </c:pt>
                <c:pt idx="537">
                  <c:v>715.89111000000003</c:v>
                </c:pt>
                <c:pt idx="538">
                  <c:v>716.29718000000003</c:v>
                </c:pt>
                <c:pt idx="539">
                  <c:v>716.70318999999995</c:v>
                </c:pt>
                <c:pt idx="540">
                  <c:v>717.10924999999997</c:v>
                </c:pt>
                <c:pt idx="541">
                  <c:v>717.51531999999997</c:v>
                </c:pt>
                <c:pt idx="542">
                  <c:v>717.92133000000001</c:v>
                </c:pt>
                <c:pt idx="543">
                  <c:v>718.32732999999996</c:v>
                </c:pt>
                <c:pt idx="544">
                  <c:v>718.73334</c:v>
                </c:pt>
                <c:pt idx="545">
                  <c:v>719.13933999999995</c:v>
                </c:pt>
                <c:pt idx="546">
                  <c:v>719.54529000000002</c:v>
                </c:pt>
                <c:pt idx="547">
                  <c:v>719.95123000000001</c:v>
                </c:pt>
                <c:pt idx="548">
                  <c:v>720.35724000000005</c:v>
                </c:pt>
                <c:pt idx="549">
                  <c:v>720.76318000000003</c:v>
                </c:pt>
                <c:pt idx="550">
                  <c:v>721.16907000000003</c:v>
                </c:pt>
                <c:pt idx="551">
                  <c:v>721.57501000000002</c:v>
                </c:pt>
                <c:pt idx="552">
                  <c:v>721.98090000000002</c:v>
                </c:pt>
                <c:pt idx="553">
                  <c:v>722.38684000000001</c:v>
                </c:pt>
                <c:pt idx="554">
                  <c:v>722.79272000000003</c:v>
                </c:pt>
                <c:pt idx="555">
                  <c:v>723.19854999999995</c:v>
                </c:pt>
                <c:pt idx="556">
                  <c:v>723.60442999999998</c:v>
                </c:pt>
                <c:pt idx="557">
                  <c:v>724.01031</c:v>
                </c:pt>
                <c:pt idx="558">
                  <c:v>724.41614000000004</c:v>
                </c:pt>
                <c:pt idx="559">
                  <c:v>724.82195999999999</c:v>
                </c:pt>
                <c:pt idx="560">
                  <c:v>725.22778000000005</c:v>
                </c:pt>
                <c:pt idx="561">
                  <c:v>725.63360999999998</c:v>
                </c:pt>
                <c:pt idx="562">
                  <c:v>726.03936999999996</c:v>
                </c:pt>
                <c:pt idx="563">
                  <c:v>726.44512999999995</c:v>
                </c:pt>
                <c:pt idx="564">
                  <c:v>726.85089000000005</c:v>
                </c:pt>
                <c:pt idx="565">
                  <c:v>727.25665000000004</c:v>
                </c:pt>
                <c:pt idx="566">
                  <c:v>727.66241000000002</c:v>
                </c:pt>
                <c:pt idx="567">
                  <c:v>728.06817999999998</c:v>
                </c:pt>
                <c:pt idx="568">
                  <c:v>728.47388000000001</c:v>
                </c:pt>
                <c:pt idx="569">
                  <c:v>728.87958000000003</c:v>
                </c:pt>
                <c:pt idx="570">
                  <c:v>729.28527999999994</c:v>
                </c:pt>
                <c:pt idx="571">
                  <c:v>729.69097999999997</c:v>
                </c:pt>
                <c:pt idx="572">
                  <c:v>730.09667999999999</c:v>
                </c:pt>
                <c:pt idx="573">
                  <c:v>730.50232000000005</c:v>
                </c:pt>
                <c:pt idx="574">
                  <c:v>730.90796</c:v>
                </c:pt>
                <c:pt idx="575">
                  <c:v>731.31359999999995</c:v>
                </c:pt>
                <c:pt idx="576">
                  <c:v>731.71924000000001</c:v>
                </c:pt>
                <c:pt idx="577">
                  <c:v>732.12487999999996</c:v>
                </c:pt>
                <c:pt idx="578">
                  <c:v>732.53045999999995</c:v>
                </c:pt>
                <c:pt idx="579">
                  <c:v>732.93604000000005</c:v>
                </c:pt>
                <c:pt idx="580">
                  <c:v>733.34160999999995</c:v>
                </c:pt>
                <c:pt idx="581">
                  <c:v>733.74719000000005</c:v>
                </c:pt>
                <c:pt idx="582">
                  <c:v>734.15277000000003</c:v>
                </c:pt>
                <c:pt idx="583">
                  <c:v>734.55829000000006</c:v>
                </c:pt>
                <c:pt idx="584">
                  <c:v>734.96380999999997</c:v>
                </c:pt>
                <c:pt idx="585">
                  <c:v>735.36932000000002</c:v>
                </c:pt>
                <c:pt idx="586">
                  <c:v>735.77484000000004</c:v>
                </c:pt>
                <c:pt idx="587">
                  <c:v>736.18035999999995</c:v>
                </c:pt>
                <c:pt idx="588">
                  <c:v>736.58582000000001</c:v>
                </c:pt>
                <c:pt idx="589">
                  <c:v>736.99126999999999</c:v>
                </c:pt>
                <c:pt idx="590">
                  <c:v>737.39673000000005</c:v>
                </c:pt>
                <c:pt idx="591">
                  <c:v>737.80219</c:v>
                </c:pt>
                <c:pt idx="592">
                  <c:v>738.20763999999997</c:v>
                </c:pt>
                <c:pt idx="593">
                  <c:v>738.61303999999996</c:v>
                </c:pt>
                <c:pt idx="594">
                  <c:v>739.01842999999997</c:v>
                </c:pt>
                <c:pt idx="595">
                  <c:v>739.42382999999995</c:v>
                </c:pt>
                <c:pt idx="596">
                  <c:v>739.82921999999996</c:v>
                </c:pt>
                <c:pt idx="597">
                  <c:v>740.23461999999995</c:v>
                </c:pt>
                <c:pt idx="598">
                  <c:v>740.63995</c:v>
                </c:pt>
                <c:pt idx="599">
                  <c:v>741.04529000000002</c:v>
                </c:pt>
                <c:pt idx="600">
                  <c:v>741.45061999999996</c:v>
                </c:pt>
                <c:pt idx="601">
                  <c:v>741.85595999999998</c:v>
                </c:pt>
                <c:pt idx="602">
                  <c:v>742.26129000000003</c:v>
                </c:pt>
                <c:pt idx="603">
                  <c:v>742.66656</c:v>
                </c:pt>
                <c:pt idx="604">
                  <c:v>743.07183999999995</c:v>
                </c:pt>
                <c:pt idx="605">
                  <c:v>743.47711000000004</c:v>
                </c:pt>
                <c:pt idx="606">
                  <c:v>743.88238999999999</c:v>
                </c:pt>
                <c:pt idx="607">
                  <c:v>744.2876</c:v>
                </c:pt>
                <c:pt idx="608">
                  <c:v>744.69286999999997</c:v>
                </c:pt>
                <c:pt idx="609">
                  <c:v>745.09807999999998</c:v>
                </c:pt>
                <c:pt idx="610">
                  <c:v>745.50329999999997</c:v>
                </c:pt>
                <c:pt idx="611">
                  <c:v>745.90850999999998</c:v>
                </c:pt>
                <c:pt idx="612">
                  <c:v>746.31366000000003</c:v>
                </c:pt>
                <c:pt idx="613">
                  <c:v>746.71880999999996</c:v>
                </c:pt>
                <c:pt idx="614">
                  <c:v>747.12396000000001</c:v>
                </c:pt>
                <c:pt idx="615">
                  <c:v>747.52910999999995</c:v>
                </c:pt>
                <c:pt idx="616">
                  <c:v>747.93426999999997</c:v>
                </c:pt>
                <c:pt idx="617">
                  <c:v>748.33936000000006</c:v>
                </c:pt>
                <c:pt idx="618">
                  <c:v>748.74450999999999</c:v>
                </c:pt>
                <c:pt idx="619">
                  <c:v>749.14959999999996</c:v>
                </c:pt>
                <c:pt idx="620">
                  <c:v>749.55469000000005</c:v>
                </c:pt>
                <c:pt idx="621">
                  <c:v>749.95971999999995</c:v>
                </c:pt>
                <c:pt idx="622">
                  <c:v>750.36481000000003</c:v>
                </c:pt>
                <c:pt idx="623">
                  <c:v>750.76984000000004</c:v>
                </c:pt>
                <c:pt idx="624">
                  <c:v>751.17487000000006</c:v>
                </c:pt>
                <c:pt idx="625">
                  <c:v>751.57983000000002</c:v>
                </c:pt>
                <c:pt idx="626">
                  <c:v>751.98486000000003</c:v>
                </c:pt>
                <c:pt idx="627">
                  <c:v>752.38982999999996</c:v>
                </c:pt>
                <c:pt idx="628">
                  <c:v>752.79480000000001</c:v>
                </c:pt>
                <c:pt idx="629">
                  <c:v>753.19976999999994</c:v>
                </c:pt>
                <c:pt idx="630">
                  <c:v>753.60473999999999</c:v>
                </c:pt>
                <c:pt idx="631">
                  <c:v>754.00963999999999</c:v>
                </c:pt>
                <c:pt idx="632">
                  <c:v>754.41461000000004</c:v>
                </c:pt>
                <c:pt idx="633">
                  <c:v>754.81952000000001</c:v>
                </c:pt>
                <c:pt idx="634">
                  <c:v>755.22442999999998</c:v>
                </c:pt>
                <c:pt idx="635">
                  <c:v>755.62927000000002</c:v>
                </c:pt>
                <c:pt idx="636">
                  <c:v>756.03417999999999</c:v>
                </c:pt>
                <c:pt idx="637">
                  <c:v>756.43903</c:v>
                </c:pt>
                <c:pt idx="638">
                  <c:v>756.84387000000004</c:v>
                </c:pt>
                <c:pt idx="639">
                  <c:v>757.24865999999997</c:v>
                </c:pt>
                <c:pt idx="640">
                  <c:v>757.65350000000001</c:v>
                </c:pt>
                <c:pt idx="641">
                  <c:v>758.05829000000006</c:v>
                </c:pt>
                <c:pt idx="642">
                  <c:v>758.46307000000002</c:v>
                </c:pt>
                <c:pt idx="643">
                  <c:v>758.86785999999995</c:v>
                </c:pt>
                <c:pt idx="644">
                  <c:v>759.27264000000002</c:v>
                </c:pt>
                <c:pt idx="645">
                  <c:v>759.67737</c:v>
                </c:pt>
                <c:pt idx="646">
                  <c:v>760.08208999999999</c:v>
                </c:pt>
                <c:pt idx="647">
                  <c:v>760.48681999999997</c:v>
                </c:pt>
                <c:pt idx="648">
                  <c:v>760.89153999999996</c:v>
                </c:pt>
                <c:pt idx="649">
                  <c:v>761.29625999999996</c:v>
                </c:pt>
                <c:pt idx="650">
                  <c:v>761.70092999999997</c:v>
                </c:pt>
                <c:pt idx="651">
                  <c:v>762.10559000000001</c:v>
                </c:pt>
                <c:pt idx="652">
                  <c:v>762.51025000000004</c:v>
                </c:pt>
                <c:pt idx="653">
                  <c:v>762.91492000000005</c:v>
                </c:pt>
                <c:pt idx="654">
                  <c:v>763.31952000000001</c:v>
                </c:pt>
                <c:pt idx="655">
                  <c:v>763.72411999999997</c:v>
                </c:pt>
                <c:pt idx="656">
                  <c:v>764.12872000000004</c:v>
                </c:pt>
                <c:pt idx="657">
                  <c:v>764.53332999999998</c:v>
                </c:pt>
                <c:pt idx="658">
                  <c:v>764.93793000000005</c:v>
                </c:pt>
                <c:pt idx="659">
                  <c:v>765.34247000000005</c:v>
                </c:pt>
                <c:pt idx="660">
                  <c:v>765.74701000000005</c:v>
                </c:pt>
                <c:pt idx="661">
                  <c:v>766.15155000000004</c:v>
                </c:pt>
                <c:pt idx="662">
                  <c:v>766.55602999999996</c:v>
                </c:pt>
                <c:pt idx="663">
                  <c:v>766.96056999999996</c:v>
                </c:pt>
                <c:pt idx="664">
                  <c:v>767.36505</c:v>
                </c:pt>
                <c:pt idx="665">
                  <c:v>767.76953000000003</c:v>
                </c:pt>
                <c:pt idx="666">
                  <c:v>768.17400999999995</c:v>
                </c:pt>
                <c:pt idx="667">
                  <c:v>768.57843000000003</c:v>
                </c:pt>
                <c:pt idx="668">
                  <c:v>768.98284999999998</c:v>
                </c:pt>
                <c:pt idx="669">
                  <c:v>769.38726999999994</c:v>
                </c:pt>
                <c:pt idx="670">
                  <c:v>769.79169000000002</c:v>
                </c:pt>
                <c:pt idx="671">
                  <c:v>770.19610999999998</c:v>
                </c:pt>
                <c:pt idx="672">
                  <c:v>770.60046</c:v>
                </c:pt>
                <c:pt idx="673">
                  <c:v>771.00482</c:v>
                </c:pt>
                <c:pt idx="674">
                  <c:v>771.40917999999999</c:v>
                </c:pt>
                <c:pt idx="675">
                  <c:v>771.81353999999999</c:v>
                </c:pt>
                <c:pt idx="676">
                  <c:v>772.21783000000005</c:v>
                </c:pt>
                <c:pt idx="677">
                  <c:v>772.62212999999997</c:v>
                </c:pt>
                <c:pt idx="678">
                  <c:v>773.02643</c:v>
                </c:pt>
                <c:pt idx="679">
                  <c:v>773.43073000000004</c:v>
                </c:pt>
                <c:pt idx="680">
                  <c:v>773.83501999999999</c:v>
                </c:pt>
                <c:pt idx="681">
                  <c:v>774.23925999999994</c:v>
                </c:pt>
                <c:pt idx="682">
                  <c:v>774.64349000000004</c:v>
                </c:pt>
                <c:pt idx="683">
                  <c:v>775.04773</c:v>
                </c:pt>
                <c:pt idx="684">
                  <c:v>775.45190000000002</c:v>
                </c:pt>
                <c:pt idx="685">
                  <c:v>775.85608000000002</c:v>
                </c:pt>
                <c:pt idx="686">
                  <c:v>776.26031</c:v>
                </c:pt>
                <c:pt idx="687">
                  <c:v>776.66443000000004</c:v>
                </c:pt>
                <c:pt idx="688">
                  <c:v>777.06859999999995</c:v>
                </c:pt>
                <c:pt idx="689">
                  <c:v>777.47271999999998</c:v>
                </c:pt>
                <c:pt idx="690">
                  <c:v>777.87689</c:v>
                </c:pt>
                <c:pt idx="691">
                  <c:v>778.28093999999999</c:v>
                </c:pt>
                <c:pt idx="692">
                  <c:v>778.68506000000002</c:v>
                </c:pt>
                <c:pt idx="693">
                  <c:v>779.08916999999997</c:v>
                </c:pt>
                <c:pt idx="694">
                  <c:v>779.49323000000004</c:v>
                </c:pt>
                <c:pt idx="695">
                  <c:v>779.89728000000002</c:v>
                </c:pt>
                <c:pt idx="696">
                  <c:v>780.30127000000005</c:v>
                </c:pt>
                <c:pt idx="697">
                  <c:v>780.70532000000003</c:v>
                </c:pt>
                <c:pt idx="698">
                  <c:v>781.10931000000005</c:v>
                </c:pt>
                <c:pt idx="699">
                  <c:v>781.51331000000005</c:v>
                </c:pt>
                <c:pt idx="700">
                  <c:v>781.91729999999995</c:v>
                </c:pt>
                <c:pt idx="701">
                  <c:v>782.32128999999998</c:v>
                </c:pt>
                <c:pt idx="702">
                  <c:v>782.72522000000004</c:v>
                </c:pt>
                <c:pt idx="703">
                  <c:v>783.12914999999998</c:v>
                </c:pt>
                <c:pt idx="704">
                  <c:v>783.53308000000004</c:v>
                </c:pt>
                <c:pt idx="705">
                  <c:v>783.93695000000002</c:v>
                </c:pt>
                <c:pt idx="706">
                  <c:v>784.34087999999997</c:v>
                </c:pt>
                <c:pt idx="707">
                  <c:v>784.74474999999995</c:v>
                </c:pt>
                <c:pt idx="708">
                  <c:v>785.14855999999997</c:v>
                </c:pt>
                <c:pt idx="709">
                  <c:v>785.55242999999996</c:v>
                </c:pt>
                <c:pt idx="710">
                  <c:v>785.95623999999998</c:v>
                </c:pt>
                <c:pt idx="711">
                  <c:v>786.36010999999996</c:v>
                </c:pt>
                <c:pt idx="712">
                  <c:v>786.76385000000005</c:v>
                </c:pt>
                <c:pt idx="713">
                  <c:v>787.16765999999996</c:v>
                </c:pt>
                <c:pt idx="714">
                  <c:v>787.57141000000001</c:v>
                </c:pt>
                <c:pt idx="715">
                  <c:v>787.97522000000004</c:v>
                </c:pt>
                <c:pt idx="716">
                  <c:v>788.37891000000002</c:v>
                </c:pt>
                <c:pt idx="717">
                  <c:v>788.78264999999999</c:v>
                </c:pt>
                <c:pt idx="718">
                  <c:v>789.18640000000005</c:v>
                </c:pt>
                <c:pt idx="719">
                  <c:v>789.59009000000003</c:v>
                </c:pt>
                <c:pt idx="720">
                  <c:v>789.99377000000004</c:v>
                </c:pt>
                <c:pt idx="721">
                  <c:v>790.39739999999995</c:v>
                </c:pt>
                <c:pt idx="722">
                  <c:v>790.80109000000004</c:v>
                </c:pt>
                <c:pt idx="723">
                  <c:v>791.20470999999998</c:v>
                </c:pt>
                <c:pt idx="724">
                  <c:v>791.60834</c:v>
                </c:pt>
                <c:pt idx="725">
                  <c:v>792.01189999999997</c:v>
                </c:pt>
                <c:pt idx="726">
                  <c:v>792.41552999999999</c:v>
                </c:pt>
                <c:pt idx="727">
                  <c:v>792.81908999999996</c:v>
                </c:pt>
                <c:pt idx="728">
                  <c:v>793.22266000000002</c:v>
                </c:pt>
                <c:pt idx="729">
                  <c:v>793.62621999999999</c:v>
                </c:pt>
                <c:pt idx="730">
                  <c:v>794.02972</c:v>
                </c:pt>
                <c:pt idx="731">
                  <c:v>794.43322999999998</c:v>
                </c:pt>
                <c:pt idx="732">
                  <c:v>794.83672999999999</c:v>
                </c:pt>
                <c:pt idx="733">
                  <c:v>795.24023</c:v>
                </c:pt>
                <c:pt idx="734">
                  <c:v>795.64368000000002</c:v>
                </c:pt>
                <c:pt idx="735">
                  <c:v>796.04711999999995</c:v>
                </c:pt>
                <c:pt idx="736">
                  <c:v>796.45056</c:v>
                </c:pt>
                <c:pt idx="737">
                  <c:v>796.85400000000004</c:v>
                </c:pt>
                <c:pt idx="738">
                  <c:v>797.25738999999999</c:v>
                </c:pt>
                <c:pt idx="739">
                  <c:v>797.66083000000003</c:v>
                </c:pt>
                <c:pt idx="740">
                  <c:v>798.06415000000004</c:v>
                </c:pt>
                <c:pt idx="741">
                  <c:v>798.46753000000001</c:v>
                </c:pt>
                <c:pt idx="742">
                  <c:v>798.87090999999998</c:v>
                </c:pt>
                <c:pt idx="743">
                  <c:v>799.27422999999999</c:v>
                </c:pt>
                <c:pt idx="744">
                  <c:v>799.67755</c:v>
                </c:pt>
                <c:pt idx="745">
                  <c:v>800.08081000000004</c:v>
                </c:pt>
                <c:pt idx="746">
                  <c:v>800.48413000000005</c:v>
                </c:pt>
                <c:pt idx="747">
                  <c:v>800.88738999999998</c:v>
                </c:pt>
                <c:pt idx="748">
                  <c:v>801.29065000000003</c:v>
                </c:pt>
                <c:pt idx="749">
                  <c:v>801.69385</c:v>
                </c:pt>
                <c:pt idx="750">
                  <c:v>802.09711000000004</c:v>
                </c:pt>
                <c:pt idx="751">
                  <c:v>802.50031000000001</c:v>
                </c:pt>
                <c:pt idx="752">
                  <c:v>802.90350000000001</c:v>
                </c:pt>
                <c:pt idx="753">
                  <c:v>803.30664000000002</c:v>
                </c:pt>
                <c:pt idx="754">
                  <c:v>803.70978000000002</c:v>
                </c:pt>
                <c:pt idx="755">
                  <c:v>804.11297999999999</c:v>
                </c:pt>
                <c:pt idx="756">
                  <c:v>804.51604999999995</c:v>
                </c:pt>
                <c:pt idx="757">
                  <c:v>804.91918999999996</c:v>
                </c:pt>
                <c:pt idx="758">
                  <c:v>805.32227</c:v>
                </c:pt>
                <c:pt idx="759">
                  <c:v>805.72533999999996</c:v>
                </c:pt>
                <c:pt idx="760">
                  <c:v>806.12842000000001</c:v>
                </c:pt>
                <c:pt idx="761">
                  <c:v>806.53143</c:v>
                </c:pt>
                <c:pt idx="762">
                  <c:v>806.93451000000005</c:v>
                </c:pt>
                <c:pt idx="763">
                  <c:v>807.33752000000004</c:v>
                </c:pt>
                <c:pt idx="764">
                  <c:v>807.74048000000005</c:v>
                </c:pt>
                <c:pt idx="765">
                  <c:v>808.14349000000004</c:v>
                </c:pt>
                <c:pt idx="766">
                  <c:v>808.54645000000005</c:v>
                </c:pt>
                <c:pt idx="767">
                  <c:v>808.94939999999997</c:v>
                </c:pt>
                <c:pt idx="768">
                  <c:v>809.35235999999998</c:v>
                </c:pt>
                <c:pt idx="769">
                  <c:v>809.75525000000005</c:v>
                </c:pt>
                <c:pt idx="770">
                  <c:v>810.15814</c:v>
                </c:pt>
                <c:pt idx="771">
                  <c:v>810.56104000000005</c:v>
                </c:pt>
                <c:pt idx="772">
                  <c:v>810.96393</c:v>
                </c:pt>
                <c:pt idx="773">
                  <c:v>811.36676</c:v>
                </c:pt>
                <c:pt idx="774">
                  <c:v>811.76958999999999</c:v>
                </c:pt>
                <c:pt idx="775">
                  <c:v>812.17241999999999</c:v>
                </c:pt>
                <c:pt idx="776">
                  <c:v>812.57525999999996</c:v>
                </c:pt>
                <c:pt idx="777">
                  <c:v>812.97802999999999</c:v>
                </c:pt>
                <c:pt idx="778">
                  <c:v>813.38080000000002</c:v>
                </c:pt>
                <c:pt idx="779">
                  <c:v>813.78357000000005</c:v>
                </c:pt>
                <c:pt idx="780">
                  <c:v>814.18628000000001</c:v>
                </c:pt>
                <c:pt idx="781">
                  <c:v>814.58898999999997</c:v>
                </c:pt>
                <c:pt idx="782">
                  <c:v>814.99170000000004</c:v>
                </c:pt>
                <c:pt idx="783">
                  <c:v>815.39440999999999</c:v>
                </c:pt>
                <c:pt idx="784">
                  <c:v>815.79711999999995</c:v>
                </c:pt>
                <c:pt idx="785">
                  <c:v>816.19976999999994</c:v>
                </c:pt>
                <c:pt idx="786">
                  <c:v>816.60242000000005</c:v>
                </c:pt>
                <c:pt idx="787">
                  <c:v>817.005</c:v>
                </c:pt>
                <c:pt idx="788">
                  <c:v>817.40759000000003</c:v>
                </c:pt>
                <c:pt idx="789">
                  <c:v>817.81024000000002</c:v>
                </c:pt>
                <c:pt idx="790">
                  <c:v>818.21276999999998</c:v>
                </c:pt>
                <c:pt idx="791">
                  <c:v>818.61536000000001</c:v>
                </c:pt>
                <c:pt idx="792">
                  <c:v>819.01787999999999</c:v>
                </c:pt>
                <c:pt idx="793">
                  <c:v>819.42040999999995</c:v>
                </c:pt>
                <c:pt idx="794">
                  <c:v>819.82294000000002</c:v>
                </c:pt>
                <c:pt idx="795">
                  <c:v>820.22540000000004</c:v>
                </c:pt>
                <c:pt idx="796">
                  <c:v>820.62787000000003</c:v>
                </c:pt>
                <c:pt idx="797">
                  <c:v>821.03033000000005</c:v>
                </c:pt>
                <c:pt idx="798">
                  <c:v>821.43280000000004</c:v>
                </c:pt>
                <c:pt idx="799">
                  <c:v>821.83520999999996</c:v>
                </c:pt>
                <c:pt idx="800">
                  <c:v>822.23761000000002</c:v>
                </c:pt>
                <c:pt idx="801">
                  <c:v>822.64000999999996</c:v>
                </c:pt>
                <c:pt idx="802">
                  <c:v>823.04241999999999</c:v>
                </c:pt>
                <c:pt idx="803">
                  <c:v>823.44475999999997</c:v>
                </c:pt>
                <c:pt idx="804">
                  <c:v>823.84711000000004</c:v>
                </c:pt>
                <c:pt idx="805">
                  <c:v>824.24945000000002</c:v>
                </c:pt>
                <c:pt idx="806">
                  <c:v>824.65173000000004</c:v>
                </c:pt>
                <c:pt idx="807">
                  <c:v>825.05402000000004</c:v>
                </c:pt>
                <c:pt idx="808">
                  <c:v>825.45630000000006</c:v>
                </c:pt>
                <c:pt idx="809">
                  <c:v>825.85857999999996</c:v>
                </c:pt>
                <c:pt idx="810">
                  <c:v>826.26080000000002</c:v>
                </c:pt>
                <c:pt idx="811">
                  <c:v>826.66301999999996</c:v>
                </c:pt>
                <c:pt idx="812">
                  <c:v>827.06524999999999</c:v>
                </c:pt>
                <c:pt idx="813">
                  <c:v>827.46740999999997</c:v>
                </c:pt>
                <c:pt idx="814">
                  <c:v>827.86963000000003</c:v>
                </c:pt>
                <c:pt idx="815">
                  <c:v>828.27179000000001</c:v>
                </c:pt>
                <c:pt idx="816">
                  <c:v>828.67389000000003</c:v>
                </c:pt>
                <c:pt idx="817">
                  <c:v>829.07605000000001</c:v>
                </c:pt>
                <c:pt idx="818">
                  <c:v>829.47815000000003</c:v>
                </c:pt>
                <c:pt idx="819">
                  <c:v>829.88018999999997</c:v>
                </c:pt>
                <c:pt idx="820">
                  <c:v>830.28228999999999</c:v>
                </c:pt>
                <c:pt idx="821">
                  <c:v>830.68433000000005</c:v>
                </c:pt>
                <c:pt idx="822">
                  <c:v>831.08636000000001</c:v>
                </c:pt>
                <c:pt idx="823">
                  <c:v>831.48839999999996</c:v>
                </c:pt>
                <c:pt idx="824">
                  <c:v>831.89038000000005</c:v>
                </c:pt>
                <c:pt idx="825">
                  <c:v>832.29236000000003</c:v>
                </c:pt>
                <c:pt idx="826">
                  <c:v>832.69434000000001</c:v>
                </c:pt>
                <c:pt idx="827">
                  <c:v>833.09631000000002</c:v>
                </c:pt>
                <c:pt idx="828">
                  <c:v>833.49823000000004</c:v>
                </c:pt>
                <c:pt idx="829">
                  <c:v>833.90015000000005</c:v>
                </c:pt>
                <c:pt idx="830">
                  <c:v>834.30205999999998</c:v>
                </c:pt>
                <c:pt idx="831">
                  <c:v>834.70392000000004</c:v>
                </c:pt>
                <c:pt idx="832">
                  <c:v>835.10577000000001</c:v>
                </c:pt>
                <c:pt idx="833">
                  <c:v>835.50762999999995</c:v>
                </c:pt>
                <c:pt idx="834">
                  <c:v>835.90948000000003</c:v>
                </c:pt>
                <c:pt idx="835">
                  <c:v>836.31128000000001</c:v>
                </c:pt>
                <c:pt idx="836">
                  <c:v>836.71307000000002</c:v>
                </c:pt>
                <c:pt idx="837">
                  <c:v>837.11487</c:v>
                </c:pt>
                <c:pt idx="838">
                  <c:v>837.51660000000004</c:v>
                </c:pt>
                <c:pt idx="839">
                  <c:v>837.91832999999997</c:v>
                </c:pt>
                <c:pt idx="840">
                  <c:v>838.32006999999999</c:v>
                </c:pt>
                <c:pt idx="841">
                  <c:v>838.72173999999995</c:v>
                </c:pt>
                <c:pt idx="842">
                  <c:v>839.12347</c:v>
                </c:pt>
                <c:pt idx="843">
                  <c:v>839.52515000000005</c:v>
                </c:pt>
                <c:pt idx="844">
                  <c:v>839.92675999999994</c:v>
                </c:pt>
                <c:pt idx="845">
                  <c:v>840.32843000000003</c:v>
                </c:pt>
                <c:pt idx="846">
                  <c:v>840.73004000000003</c:v>
                </c:pt>
                <c:pt idx="847">
                  <c:v>841.13165000000004</c:v>
                </c:pt>
                <c:pt idx="848">
                  <c:v>841.53319999999997</c:v>
                </c:pt>
                <c:pt idx="849">
                  <c:v>841.93475000000001</c:v>
                </c:pt>
                <c:pt idx="850">
                  <c:v>842.33630000000005</c:v>
                </c:pt>
                <c:pt idx="851">
                  <c:v>842.73784999999998</c:v>
                </c:pt>
                <c:pt idx="852">
                  <c:v>843.13933999999995</c:v>
                </c:pt>
                <c:pt idx="853">
                  <c:v>843.54083000000003</c:v>
                </c:pt>
                <c:pt idx="854">
                  <c:v>843.94232</c:v>
                </c:pt>
                <c:pt idx="855">
                  <c:v>844.34380999999996</c:v>
                </c:pt>
                <c:pt idx="856">
                  <c:v>844.74523999999997</c:v>
                </c:pt>
                <c:pt idx="857">
                  <c:v>845.14666999999997</c:v>
                </c:pt>
                <c:pt idx="858">
                  <c:v>845.54803000000004</c:v>
                </c:pt>
                <c:pt idx="859">
                  <c:v>845.94946000000004</c:v>
                </c:pt>
                <c:pt idx="860">
                  <c:v>846.35082999999997</c:v>
                </c:pt>
                <c:pt idx="861">
                  <c:v>846.75214000000005</c:v>
                </c:pt>
                <c:pt idx="862">
                  <c:v>847.15350000000001</c:v>
                </c:pt>
                <c:pt idx="863">
                  <c:v>847.55480999999997</c:v>
                </c:pt>
                <c:pt idx="864">
                  <c:v>847.95612000000006</c:v>
                </c:pt>
                <c:pt idx="865">
                  <c:v>848.35735999999997</c:v>
                </c:pt>
                <c:pt idx="866">
                  <c:v>848.75867000000005</c:v>
                </c:pt>
                <c:pt idx="867">
                  <c:v>849.15985000000001</c:v>
                </c:pt>
                <c:pt idx="868">
                  <c:v>849.56110000000001</c:v>
                </c:pt>
                <c:pt idx="869">
                  <c:v>849.96227999999996</c:v>
                </c:pt>
                <c:pt idx="870">
                  <c:v>850.36346000000003</c:v>
                </c:pt>
                <c:pt idx="871">
                  <c:v>850.76464999999996</c:v>
                </c:pt>
                <c:pt idx="872">
                  <c:v>851.16583000000003</c:v>
                </c:pt>
                <c:pt idx="873">
                  <c:v>851.56695999999999</c:v>
                </c:pt>
                <c:pt idx="874">
                  <c:v>851.96807999999999</c:v>
                </c:pt>
                <c:pt idx="875">
                  <c:v>852.36914000000002</c:v>
                </c:pt>
                <c:pt idx="876">
                  <c:v>852.77020000000005</c:v>
                </c:pt>
                <c:pt idx="877">
                  <c:v>853.17125999999996</c:v>
                </c:pt>
                <c:pt idx="878">
                  <c:v>853.57232999999997</c:v>
                </c:pt>
                <c:pt idx="879">
                  <c:v>853.97333000000003</c:v>
                </c:pt>
                <c:pt idx="880">
                  <c:v>854.37432999999999</c:v>
                </c:pt>
                <c:pt idx="881">
                  <c:v>854.77533000000005</c:v>
                </c:pt>
                <c:pt idx="882">
                  <c:v>855.17633000000001</c:v>
                </c:pt>
                <c:pt idx="883">
                  <c:v>855.57727</c:v>
                </c:pt>
                <c:pt idx="884">
                  <c:v>855.97820999999999</c:v>
                </c:pt>
                <c:pt idx="885">
                  <c:v>856.37909000000002</c:v>
                </c:pt>
                <c:pt idx="886">
                  <c:v>856.77997000000005</c:v>
                </c:pt>
                <c:pt idx="887">
                  <c:v>857.18084999999996</c:v>
                </c:pt>
                <c:pt idx="888">
                  <c:v>857.58172999999999</c:v>
                </c:pt>
                <c:pt idx="889">
                  <c:v>857.98253999999997</c:v>
                </c:pt>
                <c:pt idx="890">
                  <c:v>858.38336000000004</c:v>
                </c:pt>
                <c:pt idx="891">
                  <c:v>858.78417999999999</c:v>
                </c:pt>
                <c:pt idx="892">
                  <c:v>859.18493999999998</c:v>
                </c:pt>
                <c:pt idx="893">
                  <c:v>859.58569</c:v>
                </c:pt>
                <c:pt idx="894">
                  <c:v>859.98644999999999</c:v>
                </c:pt>
                <c:pt idx="895">
                  <c:v>860.38720999999998</c:v>
                </c:pt>
                <c:pt idx="896">
                  <c:v>860.78790000000004</c:v>
                </c:pt>
                <c:pt idx="897">
                  <c:v>861.18859999999995</c:v>
                </c:pt>
                <c:pt idx="898">
                  <c:v>861.58923000000004</c:v>
                </c:pt>
                <c:pt idx="899">
                  <c:v>861.98987</c:v>
                </c:pt>
                <c:pt idx="900">
                  <c:v>862.39049999999997</c:v>
                </c:pt>
                <c:pt idx="901">
                  <c:v>862.79114000000004</c:v>
                </c:pt>
                <c:pt idx="902">
                  <c:v>863.19170999999994</c:v>
                </c:pt>
                <c:pt idx="903">
                  <c:v>863.59229000000005</c:v>
                </c:pt>
                <c:pt idx="904">
                  <c:v>863.99285999999995</c:v>
                </c:pt>
                <c:pt idx="905">
                  <c:v>864.39337</c:v>
                </c:pt>
                <c:pt idx="906">
                  <c:v>864.79395</c:v>
                </c:pt>
                <c:pt idx="907">
                  <c:v>865.19439999999997</c:v>
                </c:pt>
                <c:pt idx="908">
                  <c:v>865.59491000000003</c:v>
                </c:pt>
                <c:pt idx="909">
                  <c:v>865.99536000000001</c:v>
                </c:pt>
                <c:pt idx="910">
                  <c:v>866.39580999999998</c:v>
                </c:pt>
                <c:pt idx="911">
                  <c:v>866.7962</c:v>
                </c:pt>
                <c:pt idx="912">
                  <c:v>867.19659000000001</c:v>
                </c:pt>
                <c:pt idx="913">
                  <c:v>867.59698000000003</c:v>
                </c:pt>
                <c:pt idx="914">
                  <c:v>867.99738000000002</c:v>
                </c:pt>
                <c:pt idx="915">
                  <c:v>868.39770999999996</c:v>
                </c:pt>
                <c:pt idx="916">
                  <c:v>868.79803000000004</c:v>
                </c:pt>
                <c:pt idx="917">
                  <c:v>869.19835999999998</c:v>
                </c:pt>
                <c:pt idx="918">
                  <c:v>869.59862999999996</c:v>
                </c:pt>
                <c:pt idx="919">
                  <c:v>869.99890000000005</c:v>
                </c:pt>
                <c:pt idx="920">
                  <c:v>870.39917000000003</c:v>
                </c:pt>
                <c:pt idx="921">
                  <c:v>870.79938000000004</c:v>
                </c:pt>
                <c:pt idx="922">
                  <c:v>871.19957999999997</c:v>
                </c:pt>
                <c:pt idx="923">
                  <c:v>871.59978999999998</c:v>
                </c:pt>
                <c:pt idx="924">
                  <c:v>872</c:v>
                </c:pt>
                <c:pt idx="925">
                  <c:v>872.40015000000005</c:v>
                </c:pt>
                <c:pt idx="926">
                  <c:v>872.80023000000006</c:v>
                </c:pt>
                <c:pt idx="927">
                  <c:v>873.20038</c:v>
                </c:pt>
                <c:pt idx="928">
                  <c:v>873.60046</c:v>
                </c:pt>
                <c:pt idx="929">
                  <c:v>874.00054999999998</c:v>
                </c:pt>
                <c:pt idx="930">
                  <c:v>874.40057000000002</c:v>
                </c:pt>
                <c:pt idx="931">
                  <c:v>874.80065999999999</c:v>
                </c:pt>
                <c:pt idx="932">
                  <c:v>875.20068000000003</c:v>
                </c:pt>
                <c:pt idx="933">
                  <c:v>875.60064999999997</c:v>
                </c:pt>
                <c:pt idx="934">
                  <c:v>876.00061000000005</c:v>
                </c:pt>
                <c:pt idx="935">
                  <c:v>876.40057000000002</c:v>
                </c:pt>
                <c:pt idx="936">
                  <c:v>876.80053999999996</c:v>
                </c:pt>
                <c:pt idx="937">
                  <c:v>877.20043999999996</c:v>
                </c:pt>
                <c:pt idx="938">
                  <c:v>877.60033999999996</c:v>
                </c:pt>
                <c:pt idx="939">
                  <c:v>878.00023999999996</c:v>
                </c:pt>
                <c:pt idx="940">
                  <c:v>878.40008999999998</c:v>
                </c:pt>
                <c:pt idx="941">
                  <c:v>878.79993000000002</c:v>
                </c:pt>
                <c:pt idx="942">
                  <c:v>879.19976999999994</c:v>
                </c:pt>
                <c:pt idx="943">
                  <c:v>879.59955000000002</c:v>
                </c:pt>
                <c:pt idx="944">
                  <c:v>879.99932999999999</c:v>
                </c:pt>
                <c:pt idx="945">
                  <c:v>880.39910999999995</c:v>
                </c:pt>
                <c:pt idx="946">
                  <c:v>880.79882999999995</c:v>
                </c:pt>
                <c:pt idx="947">
                  <c:v>881.19854999999995</c:v>
                </c:pt>
                <c:pt idx="948">
                  <c:v>881.59826999999996</c:v>
                </c:pt>
                <c:pt idx="949">
                  <c:v>881.99798999999996</c:v>
                </c:pt>
                <c:pt idx="950">
                  <c:v>882.39764000000002</c:v>
                </c:pt>
                <c:pt idx="951">
                  <c:v>882.79723999999999</c:v>
                </c:pt>
                <c:pt idx="952">
                  <c:v>883.19690000000003</c:v>
                </c:pt>
                <c:pt idx="953">
                  <c:v>883.59649999999999</c:v>
                </c:pt>
                <c:pt idx="954">
                  <c:v>883.99608999999998</c:v>
                </c:pt>
                <c:pt idx="955">
                  <c:v>884.39562999999998</c:v>
                </c:pt>
                <c:pt idx="956">
                  <c:v>884.79516999999998</c:v>
                </c:pt>
                <c:pt idx="957">
                  <c:v>885.19470000000001</c:v>
                </c:pt>
                <c:pt idx="958">
                  <c:v>885.59424000000001</c:v>
                </c:pt>
                <c:pt idx="959">
                  <c:v>885.99370999999996</c:v>
                </c:pt>
                <c:pt idx="960">
                  <c:v>886.39313000000004</c:v>
                </c:pt>
                <c:pt idx="961">
                  <c:v>886.79259999999999</c:v>
                </c:pt>
                <c:pt idx="962">
                  <c:v>887.19201999999996</c:v>
                </c:pt>
                <c:pt idx="963">
                  <c:v>887.59142999999995</c:v>
                </c:pt>
                <c:pt idx="964">
                  <c:v>887.99077999999997</c:v>
                </c:pt>
                <c:pt idx="965">
                  <c:v>888.39020000000005</c:v>
                </c:pt>
                <c:pt idx="966">
                  <c:v>888.78949</c:v>
                </c:pt>
                <c:pt idx="967">
                  <c:v>889.18884000000003</c:v>
                </c:pt>
                <c:pt idx="968">
                  <c:v>889.58812999999998</c:v>
                </c:pt>
                <c:pt idx="969">
                  <c:v>889.98743000000002</c:v>
                </c:pt>
                <c:pt idx="970">
                  <c:v>890.38666000000001</c:v>
                </c:pt>
                <c:pt idx="971">
                  <c:v>890.78594999999996</c:v>
                </c:pt>
                <c:pt idx="972">
                  <c:v>891.18511999999998</c:v>
                </c:pt>
                <c:pt idx="973">
                  <c:v>891.58434999999997</c:v>
                </c:pt>
                <c:pt idx="974">
                  <c:v>891.98352</c:v>
                </c:pt>
                <c:pt idx="975">
                  <c:v>892.38269000000003</c:v>
                </c:pt>
                <c:pt idx="976">
                  <c:v>892.78186000000005</c:v>
                </c:pt>
                <c:pt idx="977">
                  <c:v>893.18097</c:v>
                </c:pt>
                <c:pt idx="978">
                  <c:v>893.58007999999995</c:v>
                </c:pt>
                <c:pt idx="979">
                  <c:v>893.97913000000005</c:v>
                </c:pt>
                <c:pt idx="980">
                  <c:v>894.37816999999995</c:v>
                </c:pt>
                <c:pt idx="981">
                  <c:v>894.77722000000006</c:v>
                </c:pt>
                <c:pt idx="982">
                  <c:v>895.17627000000005</c:v>
                </c:pt>
                <c:pt idx="983">
                  <c:v>895.57525999999996</c:v>
                </c:pt>
                <c:pt idx="984">
                  <c:v>895.97418000000005</c:v>
                </c:pt>
                <c:pt idx="985">
                  <c:v>896.37316999999996</c:v>
                </c:pt>
                <c:pt idx="986">
                  <c:v>896.77209000000005</c:v>
                </c:pt>
                <c:pt idx="987">
                  <c:v>897.17102</c:v>
                </c:pt>
                <c:pt idx="988">
                  <c:v>897.56988999999999</c:v>
                </c:pt>
                <c:pt idx="989">
                  <c:v>897.96880999999996</c:v>
                </c:pt>
                <c:pt idx="990">
                  <c:v>898.36761000000001</c:v>
                </c:pt>
                <c:pt idx="991">
                  <c:v>898.76648</c:v>
                </c:pt>
                <c:pt idx="992">
                  <c:v>899.16528000000005</c:v>
                </c:pt>
                <c:pt idx="993">
                  <c:v>899.56408999999996</c:v>
                </c:pt>
                <c:pt idx="994">
                  <c:v>899.96283000000005</c:v>
                </c:pt>
                <c:pt idx="995">
                  <c:v>900.36157000000003</c:v>
                </c:pt>
                <c:pt idx="996">
                  <c:v>900.76031</c:v>
                </c:pt>
                <c:pt idx="997">
                  <c:v>901.15899999999999</c:v>
                </c:pt>
                <c:pt idx="998">
                  <c:v>901.55768</c:v>
                </c:pt>
                <c:pt idx="999">
                  <c:v>901.95636000000002</c:v>
                </c:pt>
                <c:pt idx="1000">
                  <c:v>902.35504000000003</c:v>
                </c:pt>
                <c:pt idx="1001">
                  <c:v>902.75365999999997</c:v>
                </c:pt>
                <c:pt idx="1002">
                  <c:v>903.15222000000006</c:v>
                </c:pt>
                <c:pt idx="1003">
                  <c:v>903.55083999999999</c:v>
                </c:pt>
                <c:pt idx="1004">
                  <c:v>903.94939999999997</c:v>
                </c:pt>
                <c:pt idx="1005">
                  <c:v>904.34789999999998</c:v>
                </c:pt>
                <c:pt idx="1006">
                  <c:v>904.74645999999996</c:v>
                </c:pt>
                <c:pt idx="1007">
                  <c:v>905.14495999999997</c:v>
                </c:pt>
                <c:pt idx="1008">
                  <c:v>905.54340000000002</c:v>
                </c:pt>
                <c:pt idx="1009">
                  <c:v>905.94188999999994</c:v>
                </c:pt>
                <c:pt idx="1010">
                  <c:v>906.34027000000003</c:v>
                </c:pt>
                <c:pt idx="1011">
                  <c:v>906.73870999999997</c:v>
                </c:pt>
                <c:pt idx="1012">
                  <c:v>907.13707999999997</c:v>
                </c:pt>
                <c:pt idx="1013">
                  <c:v>907.53545999999994</c:v>
                </c:pt>
                <c:pt idx="1014">
                  <c:v>907.93384000000003</c:v>
                </c:pt>
                <c:pt idx="1015">
                  <c:v>908.33214999999996</c:v>
                </c:pt>
                <c:pt idx="1016">
                  <c:v>908.73046999999997</c:v>
                </c:pt>
                <c:pt idx="1017">
                  <c:v>909.12872000000004</c:v>
                </c:pt>
                <c:pt idx="1018">
                  <c:v>909.52704000000006</c:v>
                </c:pt>
                <c:pt idx="1019">
                  <c:v>909.92523000000006</c:v>
                </c:pt>
                <c:pt idx="1020">
                  <c:v>910.32348999999999</c:v>
                </c:pt>
                <c:pt idx="1021">
                  <c:v>910.72167999999999</c:v>
                </c:pt>
                <c:pt idx="1022">
                  <c:v>911.11986999999999</c:v>
                </c:pt>
                <c:pt idx="1023">
                  <c:v>911.51801</c:v>
                </c:pt>
              </c:numCache>
            </c:numRef>
          </c:cat>
          <c:val>
            <c:numRef>
              <c:f>Plasmon!$H$3:$H$1026</c:f>
              <c:numCache>
                <c:formatCode>General</c:formatCode>
                <c:ptCount val="1024"/>
                <c:pt idx="0">
                  <c:v>-6.7787233007082046E-2</c:v>
                </c:pt>
                <c:pt idx="1">
                  <c:v>-7.4118568844859165E-2</c:v>
                </c:pt>
                <c:pt idx="2">
                  <c:v>-7.2123598991110607E-2</c:v>
                </c:pt>
                <c:pt idx="3">
                  <c:v>-6.7549543402704873E-2</c:v>
                </c:pt>
                <c:pt idx="4">
                  <c:v>-6.4233548736390256E-2</c:v>
                </c:pt>
                <c:pt idx="5">
                  <c:v>-6.4699531387658951E-2</c:v>
                </c:pt>
                <c:pt idx="6">
                  <c:v>-6.5185869026952142E-2</c:v>
                </c:pt>
                <c:pt idx="7">
                  <c:v>-6.3208818639894152E-2</c:v>
                </c:pt>
                <c:pt idx="8">
                  <c:v>-6.5324476987999744E-2</c:v>
                </c:pt>
                <c:pt idx="9">
                  <c:v>-6.3413874928342509E-2</c:v>
                </c:pt>
                <c:pt idx="10">
                  <c:v>-6.9690390935708807E-2</c:v>
                </c:pt>
                <c:pt idx="11">
                  <c:v>-6.9234305335835397E-2</c:v>
                </c:pt>
                <c:pt idx="12">
                  <c:v>-6.6286791537183226E-2</c:v>
                </c:pt>
                <c:pt idx="13">
                  <c:v>-7.0527420331447294E-2</c:v>
                </c:pt>
                <c:pt idx="14">
                  <c:v>-6.2636113330632043E-2</c:v>
                </c:pt>
                <c:pt idx="15">
                  <c:v>-6.7882851543722922E-2</c:v>
                </c:pt>
                <c:pt idx="16">
                  <c:v>-6.943775031491968E-2</c:v>
                </c:pt>
                <c:pt idx="17">
                  <c:v>-6.7994824877765328E-2</c:v>
                </c:pt>
                <c:pt idx="18">
                  <c:v>-6.6036404563831377E-2</c:v>
                </c:pt>
                <c:pt idx="19">
                  <c:v>-7.1840948006527711E-2</c:v>
                </c:pt>
                <c:pt idx="20">
                  <c:v>-7.1013925304747899E-2</c:v>
                </c:pt>
                <c:pt idx="21">
                  <c:v>-7.1038639564831557E-2</c:v>
                </c:pt>
                <c:pt idx="22">
                  <c:v>-7.3613033665678992E-2</c:v>
                </c:pt>
                <c:pt idx="23">
                  <c:v>-6.8749604631475891E-2</c:v>
                </c:pt>
                <c:pt idx="24">
                  <c:v>-7.1223778653655381E-2</c:v>
                </c:pt>
                <c:pt idx="25">
                  <c:v>-7.2882314555163516E-2</c:v>
                </c:pt>
                <c:pt idx="26">
                  <c:v>-7.4192267128603967E-2</c:v>
                </c:pt>
                <c:pt idx="27">
                  <c:v>-6.7505162733964633E-2</c:v>
                </c:pt>
                <c:pt idx="28">
                  <c:v>-7.0044685995027667E-2</c:v>
                </c:pt>
                <c:pt idx="29">
                  <c:v>-7.2305748017535185E-2</c:v>
                </c:pt>
                <c:pt idx="30">
                  <c:v>-7.4904766802181458E-2</c:v>
                </c:pt>
                <c:pt idx="31">
                  <c:v>-7.2593141183112622E-2</c:v>
                </c:pt>
                <c:pt idx="32">
                  <c:v>-6.7531586589089046E-2</c:v>
                </c:pt>
                <c:pt idx="33">
                  <c:v>-6.6922827216868791E-2</c:v>
                </c:pt>
                <c:pt idx="34">
                  <c:v>-7.0507183363554646E-2</c:v>
                </c:pt>
                <c:pt idx="35">
                  <c:v>-7.1083803223936301E-2</c:v>
                </c:pt>
                <c:pt idx="36">
                  <c:v>-6.9704074543127451E-2</c:v>
                </c:pt>
                <c:pt idx="37">
                  <c:v>-7.2778188010902078E-2</c:v>
                </c:pt>
                <c:pt idx="38">
                  <c:v>-7.1691308836978329E-2</c:v>
                </c:pt>
                <c:pt idx="39">
                  <c:v>-7.3849401579527352E-2</c:v>
                </c:pt>
                <c:pt idx="40">
                  <c:v>-6.472205659817272E-2</c:v>
                </c:pt>
                <c:pt idx="41">
                  <c:v>-6.8674108877942092E-2</c:v>
                </c:pt>
                <c:pt idx="42">
                  <c:v>-6.350590782792262E-2</c:v>
                </c:pt>
                <c:pt idx="43">
                  <c:v>-6.4244068760901635E-2</c:v>
                </c:pt>
                <c:pt idx="44">
                  <c:v>-6.0938192624123186E-2</c:v>
                </c:pt>
                <c:pt idx="45">
                  <c:v>-6.3439379832420109E-2</c:v>
                </c:pt>
                <c:pt idx="46">
                  <c:v>-6.7184444884200181E-2</c:v>
                </c:pt>
                <c:pt idx="47">
                  <c:v>-7.172938614050664E-2</c:v>
                </c:pt>
                <c:pt idx="48">
                  <c:v>-6.5811105283774762E-2</c:v>
                </c:pt>
                <c:pt idx="49">
                  <c:v>-7.2200643321330318E-2</c:v>
                </c:pt>
                <c:pt idx="50">
                  <c:v>-6.1387071220067028E-2</c:v>
                </c:pt>
                <c:pt idx="51">
                  <c:v>-6.5248032618467011E-2</c:v>
                </c:pt>
                <c:pt idx="52">
                  <c:v>-6.8348034246119418E-2</c:v>
                </c:pt>
                <c:pt idx="53">
                  <c:v>-6.9080893363527907E-2</c:v>
                </c:pt>
                <c:pt idx="54">
                  <c:v>-6.6427692442658753E-2</c:v>
                </c:pt>
                <c:pt idx="55">
                  <c:v>-6.3914396742867779E-2</c:v>
                </c:pt>
                <c:pt idx="56">
                  <c:v>-6.6486146117184716E-2</c:v>
                </c:pt>
                <c:pt idx="57">
                  <c:v>-6.5526030553149942E-2</c:v>
                </c:pt>
                <c:pt idx="58">
                  <c:v>-6.8435198364753286E-2</c:v>
                </c:pt>
                <c:pt idx="59">
                  <c:v>-7.5458253589876678E-2</c:v>
                </c:pt>
                <c:pt idx="60">
                  <c:v>-6.6980191191509775E-2</c:v>
                </c:pt>
                <c:pt idx="61">
                  <c:v>-7.3867366563150016E-2</c:v>
                </c:pt>
                <c:pt idx="62">
                  <c:v>-7.1563430229632533E-2</c:v>
                </c:pt>
                <c:pt idx="63">
                  <c:v>-7.4263619161828665E-2</c:v>
                </c:pt>
                <c:pt idx="64">
                  <c:v>-7.5775969879800786E-2</c:v>
                </c:pt>
                <c:pt idx="65">
                  <c:v>-7.4957529327200054E-2</c:v>
                </c:pt>
                <c:pt idx="66">
                  <c:v>-7.9124849056045415E-2</c:v>
                </c:pt>
                <c:pt idx="67">
                  <c:v>-7.1719459879954039E-2</c:v>
                </c:pt>
                <c:pt idx="68">
                  <c:v>-7.5524077701667663E-2</c:v>
                </c:pt>
                <c:pt idx="69">
                  <c:v>-7.8159822757814176E-2</c:v>
                </c:pt>
                <c:pt idx="70">
                  <c:v>-7.5678654807941184E-2</c:v>
                </c:pt>
                <c:pt idx="71">
                  <c:v>-7.7822258774526143E-2</c:v>
                </c:pt>
                <c:pt idx="72">
                  <c:v>-8.1849155783936076E-2</c:v>
                </c:pt>
                <c:pt idx="73">
                  <c:v>-7.7300557696901903E-2</c:v>
                </c:pt>
                <c:pt idx="74">
                  <c:v>-7.545070604596972E-2</c:v>
                </c:pt>
                <c:pt idx="75">
                  <c:v>-8.0598775901185762E-2</c:v>
                </c:pt>
                <c:pt idx="76">
                  <c:v>-7.426540954556056E-2</c:v>
                </c:pt>
                <c:pt idx="77">
                  <c:v>-7.2726680213922007E-2</c:v>
                </c:pt>
                <c:pt idx="78">
                  <c:v>-7.3199618789644913E-2</c:v>
                </c:pt>
                <c:pt idx="79">
                  <c:v>-6.8132165152308716E-2</c:v>
                </c:pt>
                <c:pt idx="80">
                  <c:v>-7.2194649330450805E-2</c:v>
                </c:pt>
                <c:pt idx="81">
                  <c:v>-7.3716566886631738E-2</c:v>
                </c:pt>
                <c:pt idx="82">
                  <c:v>-7.0375754966869694E-2</c:v>
                </c:pt>
                <c:pt idx="83">
                  <c:v>-7.1463679174388103E-2</c:v>
                </c:pt>
                <c:pt idx="84">
                  <c:v>-7.1913005425826501E-2</c:v>
                </c:pt>
                <c:pt idx="85">
                  <c:v>-7.2712163896243631E-2</c:v>
                </c:pt>
                <c:pt idx="86">
                  <c:v>-7.3221976086097137E-2</c:v>
                </c:pt>
                <c:pt idx="87">
                  <c:v>-7.1360987194462253E-2</c:v>
                </c:pt>
                <c:pt idx="88">
                  <c:v>-7.0847338681263236E-2</c:v>
                </c:pt>
                <c:pt idx="89">
                  <c:v>-6.6999535370140764E-2</c:v>
                </c:pt>
                <c:pt idx="90">
                  <c:v>-6.7349331671189575E-2</c:v>
                </c:pt>
                <c:pt idx="91">
                  <c:v>-6.6194022525220289E-2</c:v>
                </c:pt>
                <c:pt idx="92">
                  <c:v>-6.672627303323829E-2</c:v>
                </c:pt>
                <c:pt idx="93">
                  <c:v>-6.4715712280457527E-2</c:v>
                </c:pt>
                <c:pt idx="94">
                  <c:v>-6.3551098743755294E-2</c:v>
                </c:pt>
                <c:pt idx="95">
                  <c:v>-5.9873985151270903E-2</c:v>
                </c:pt>
                <c:pt idx="96">
                  <c:v>-6.2880434104304092E-2</c:v>
                </c:pt>
                <c:pt idx="97">
                  <c:v>-6.10028480963501E-2</c:v>
                </c:pt>
                <c:pt idx="98">
                  <c:v>-6.1481674481953047E-2</c:v>
                </c:pt>
                <c:pt idx="99">
                  <c:v>-6.1067552438092247E-2</c:v>
                </c:pt>
                <c:pt idx="100">
                  <c:v>-6.048123524149316E-2</c:v>
                </c:pt>
                <c:pt idx="101">
                  <c:v>-6.2954795055489871E-2</c:v>
                </c:pt>
                <c:pt idx="102">
                  <c:v>-6.3669094987600622E-2</c:v>
                </c:pt>
                <c:pt idx="103">
                  <c:v>-6.2475108753257548E-2</c:v>
                </c:pt>
                <c:pt idx="104">
                  <c:v>-6.3225727326043132E-2</c:v>
                </c:pt>
                <c:pt idx="105">
                  <c:v>-6.8570234121560131E-2</c:v>
                </c:pt>
                <c:pt idx="106">
                  <c:v>-6.5081094313645421E-2</c:v>
                </c:pt>
                <c:pt idx="107">
                  <c:v>-6.4054457016766209E-2</c:v>
                </c:pt>
                <c:pt idx="108">
                  <c:v>-6.7525428898023362E-2</c:v>
                </c:pt>
                <c:pt idx="109">
                  <c:v>-6.6641587828967147E-2</c:v>
                </c:pt>
                <c:pt idx="110">
                  <c:v>-6.9878502042243218E-2</c:v>
                </c:pt>
                <c:pt idx="111">
                  <c:v>-6.8676945414192947E-2</c:v>
                </c:pt>
                <c:pt idx="112">
                  <c:v>-6.9594263859933184E-2</c:v>
                </c:pt>
                <c:pt idx="113">
                  <c:v>-6.9318137875628807E-2</c:v>
                </c:pt>
                <c:pt idx="114">
                  <c:v>-6.8092373193177486E-2</c:v>
                </c:pt>
                <c:pt idx="115">
                  <c:v>-6.7963963726372631E-2</c:v>
                </c:pt>
                <c:pt idx="116">
                  <c:v>-7.1865223548415347E-2</c:v>
                </c:pt>
                <c:pt idx="117">
                  <c:v>-6.9647743692552055E-2</c:v>
                </c:pt>
                <c:pt idx="118">
                  <c:v>-7.2481124179511094E-2</c:v>
                </c:pt>
                <c:pt idx="119">
                  <c:v>-7.6004481076624442E-2</c:v>
                </c:pt>
                <c:pt idx="120">
                  <c:v>-7.4236145943355578E-2</c:v>
                </c:pt>
                <c:pt idx="121">
                  <c:v>-7.5676998130960862E-2</c:v>
                </c:pt>
                <c:pt idx="122">
                  <c:v>-7.517070580989503E-2</c:v>
                </c:pt>
                <c:pt idx="123">
                  <c:v>-7.3220776746791158E-2</c:v>
                </c:pt>
                <c:pt idx="124">
                  <c:v>-7.1122601184010689E-2</c:v>
                </c:pt>
                <c:pt idx="125">
                  <c:v>-7.2204566286341171E-2</c:v>
                </c:pt>
                <c:pt idx="126">
                  <c:v>-7.4120559673342037E-2</c:v>
                </c:pt>
                <c:pt idx="127">
                  <c:v>-7.3716686334193551E-2</c:v>
                </c:pt>
                <c:pt idx="128">
                  <c:v>-7.055818572648348E-2</c:v>
                </c:pt>
                <c:pt idx="129">
                  <c:v>-7.5052635228071138E-2</c:v>
                </c:pt>
                <c:pt idx="130">
                  <c:v>-7.1055258528034376E-2</c:v>
                </c:pt>
                <c:pt idx="131">
                  <c:v>-6.599829049546288E-2</c:v>
                </c:pt>
                <c:pt idx="132">
                  <c:v>-6.8516367281433052E-2</c:v>
                </c:pt>
                <c:pt idx="133">
                  <c:v>-6.6518310286354257E-2</c:v>
                </c:pt>
                <c:pt idx="134">
                  <c:v>-7.0934039568668089E-2</c:v>
                </c:pt>
                <c:pt idx="135">
                  <c:v>-6.5175760703045968E-2</c:v>
                </c:pt>
                <c:pt idx="136">
                  <c:v>-6.8059416203058651E-2</c:v>
                </c:pt>
                <c:pt idx="137">
                  <c:v>-6.9488763344744839E-2</c:v>
                </c:pt>
                <c:pt idx="138">
                  <c:v>-6.5040879122564982E-2</c:v>
                </c:pt>
                <c:pt idx="139">
                  <c:v>-6.9312558787429132E-2</c:v>
                </c:pt>
                <c:pt idx="140">
                  <c:v>-6.8378705200367346E-2</c:v>
                </c:pt>
                <c:pt idx="141">
                  <c:v>-6.2606200906163312E-2</c:v>
                </c:pt>
                <c:pt idx="142">
                  <c:v>-6.4849250158446503E-2</c:v>
                </c:pt>
                <c:pt idx="143">
                  <c:v>-6.1166418254002548E-2</c:v>
                </c:pt>
                <c:pt idx="144">
                  <c:v>-6.0580623965204888E-2</c:v>
                </c:pt>
                <c:pt idx="145">
                  <c:v>-6.3802322289385233E-2</c:v>
                </c:pt>
                <c:pt idx="146">
                  <c:v>-5.9931480020291875E-2</c:v>
                </c:pt>
                <c:pt idx="147">
                  <c:v>-6.2238176046662361E-2</c:v>
                </c:pt>
                <c:pt idx="148">
                  <c:v>-6.0200197073130554E-2</c:v>
                </c:pt>
                <c:pt idx="149">
                  <c:v>-6.424719597425721E-2</c:v>
                </c:pt>
                <c:pt idx="150">
                  <c:v>-6.1505644260083772E-2</c:v>
                </c:pt>
                <c:pt idx="151">
                  <c:v>-6.2965976812287355E-2</c:v>
                </c:pt>
                <c:pt idx="152">
                  <c:v>-5.9440855461447444E-2</c:v>
                </c:pt>
                <c:pt idx="153">
                  <c:v>-6.0563998567935894E-2</c:v>
                </c:pt>
                <c:pt idx="154">
                  <c:v>-6.2917327968139189E-2</c:v>
                </c:pt>
                <c:pt idx="155">
                  <c:v>-5.697120986819517E-2</c:v>
                </c:pt>
                <c:pt idx="156">
                  <c:v>-6.0918262836187002E-2</c:v>
                </c:pt>
                <c:pt idx="157">
                  <c:v>-5.888317940455981E-2</c:v>
                </c:pt>
                <c:pt idx="158">
                  <c:v>-5.5089024666789742E-2</c:v>
                </c:pt>
                <c:pt idx="159">
                  <c:v>-5.9998965412075909E-2</c:v>
                </c:pt>
                <c:pt idx="160">
                  <c:v>-6.1239410254163511E-2</c:v>
                </c:pt>
                <c:pt idx="161">
                  <c:v>-6.1682313262546293E-2</c:v>
                </c:pt>
                <c:pt idx="162">
                  <c:v>-5.4901155699761742E-2</c:v>
                </c:pt>
                <c:pt idx="163">
                  <c:v>-5.4563955018708921E-2</c:v>
                </c:pt>
                <c:pt idx="164">
                  <c:v>-5.8132843437452453E-2</c:v>
                </c:pt>
                <c:pt idx="165">
                  <c:v>-5.5546405202760864E-2</c:v>
                </c:pt>
                <c:pt idx="166">
                  <c:v>-5.6787634692407267E-2</c:v>
                </c:pt>
                <c:pt idx="167">
                  <c:v>-5.4388279293581157E-2</c:v>
                </c:pt>
                <c:pt idx="168">
                  <c:v>-5.3429077207587092E-2</c:v>
                </c:pt>
                <c:pt idx="169">
                  <c:v>-5.3931526824995829E-2</c:v>
                </c:pt>
                <c:pt idx="170">
                  <c:v>-5.8296305329636283E-2</c:v>
                </c:pt>
                <c:pt idx="171">
                  <c:v>-5.7875888162243969E-2</c:v>
                </c:pt>
                <c:pt idx="172">
                  <c:v>-5.6259248191727507E-2</c:v>
                </c:pt>
                <c:pt idx="173">
                  <c:v>-5.5151060200643157E-2</c:v>
                </c:pt>
                <c:pt idx="174">
                  <c:v>-5.4127095518966224E-2</c:v>
                </c:pt>
                <c:pt idx="175">
                  <c:v>-5.5565079963497015E-2</c:v>
                </c:pt>
                <c:pt idx="176">
                  <c:v>-5.3105551001628316E-2</c:v>
                </c:pt>
                <c:pt idx="177">
                  <c:v>-5.8791830605232034E-2</c:v>
                </c:pt>
                <c:pt idx="178">
                  <c:v>-5.3630060704381505E-2</c:v>
                </c:pt>
                <c:pt idx="179">
                  <c:v>-5.0674666766439884E-2</c:v>
                </c:pt>
                <c:pt idx="180">
                  <c:v>-5.0741732037134932E-2</c:v>
                </c:pt>
                <c:pt idx="181">
                  <c:v>-5.3993921611486237E-2</c:v>
                </c:pt>
                <c:pt idx="182">
                  <c:v>-5.3844473043636779E-2</c:v>
                </c:pt>
                <c:pt idx="183">
                  <c:v>-5.3369826589147969E-2</c:v>
                </c:pt>
                <c:pt idx="184">
                  <c:v>-5.3899114171562346E-2</c:v>
                </c:pt>
                <c:pt idx="185">
                  <c:v>-5.5770705971177441E-2</c:v>
                </c:pt>
                <c:pt idx="186">
                  <c:v>-5.1177044956822654E-2</c:v>
                </c:pt>
                <c:pt idx="187">
                  <c:v>-5.2021365643878111E-2</c:v>
                </c:pt>
                <c:pt idx="188">
                  <c:v>-5.2135117206847756E-2</c:v>
                </c:pt>
                <c:pt idx="189">
                  <c:v>-5.3466179799609798E-2</c:v>
                </c:pt>
                <c:pt idx="190">
                  <c:v>-5.1162107129281501E-2</c:v>
                </c:pt>
                <c:pt idx="191">
                  <c:v>-5.4614521697563007E-2</c:v>
                </c:pt>
                <c:pt idx="192">
                  <c:v>-4.9105985990573524E-2</c:v>
                </c:pt>
                <c:pt idx="193">
                  <c:v>-5.0779784343839049E-2</c:v>
                </c:pt>
                <c:pt idx="194">
                  <c:v>-5.1980610452426711E-2</c:v>
                </c:pt>
                <c:pt idx="195">
                  <c:v>-4.7122261835683611E-2</c:v>
                </c:pt>
                <c:pt idx="196">
                  <c:v>-4.9603527968418125E-2</c:v>
                </c:pt>
                <c:pt idx="197">
                  <c:v>-5.3046745055039694E-2</c:v>
                </c:pt>
                <c:pt idx="198">
                  <c:v>-4.5340477522017558E-2</c:v>
                </c:pt>
                <c:pt idx="199">
                  <c:v>-4.5777171761581061E-2</c:v>
                </c:pt>
                <c:pt idx="200">
                  <c:v>-4.9737399567686399E-2</c:v>
                </c:pt>
                <c:pt idx="201">
                  <c:v>-4.6922629500185678E-2</c:v>
                </c:pt>
                <c:pt idx="202">
                  <c:v>-4.7637681908643745E-2</c:v>
                </c:pt>
                <c:pt idx="203">
                  <c:v>-4.9485442327899802E-2</c:v>
                </c:pt>
                <c:pt idx="204">
                  <c:v>-4.9632208913974622E-2</c:v>
                </c:pt>
                <c:pt idx="205">
                  <c:v>-4.9816336798941291E-2</c:v>
                </c:pt>
                <c:pt idx="206">
                  <c:v>-5.2414826411803242E-2</c:v>
                </c:pt>
                <c:pt idx="207">
                  <c:v>-5.2549633672521204E-2</c:v>
                </c:pt>
                <c:pt idx="208">
                  <c:v>-5.1052253309196757E-2</c:v>
                </c:pt>
                <c:pt idx="209">
                  <c:v>-4.6861978203169445E-2</c:v>
                </c:pt>
                <c:pt idx="210">
                  <c:v>-4.5138299543381472E-2</c:v>
                </c:pt>
                <c:pt idx="211">
                  <c:v>-4.3172624368800601E-2</c:v>
                </c:pt>
                <c:pt idx="212">
                  <c:v>-4.4066320976775604E-2</c:v>
                </c:pt>
                <c:pt idx="213">
                  <c:v>-4.913351100964207E-2</c:v>
                </c:pt>
                <c:pt idx="214">
                  <c:v>-4.5247626916509243E-2</c:v>
                </c:pt>
                <c:pt idx="215">
                  <c:v>-4.6597995951051262E-2</c:v>
                </c:pt>
                <c:pt idx="216">
                  <c:v>-4.8465348914473523E-2</c:v>
                </c:pt>
                <c:pt idx="217">
                  <c:v>-4.3155481176713258E-2</c:v>
                </c:pt>
                <c:pt idx="218">
                  <c:v>-4.4866830923799256E-2</c:v>
                </c:pt>
                <c:pt idx="219">
                  <c:v>-4.4349611854813641E-2</c:v>
                </c:pt>
                <c:pt idx="220">
                  <c:v>-4.4980729654216525E-2</c:v>
                </c:pt>
                <c:pt idx="221">
                  <c:v>-4.3353859127774667E-2</c:v>
                </c:pt>
                <c:pt idx="222">
                  <c:v>-4.4982532040875038E-2</c:v>
                </c:pt>
                <c:pt idx="223">
                  <c:v>-4.1442497302797934E-2</c:v>
                </c:pt>
                <c:pt idx="224">
                  <c:v>-4.4964017681824467E-2</c:v>
                </c:pt>
                <c:pt idx="225">
                  <c:v>-4.5750441558231061E-2</c:v>
                </c:pt>
                <c:pt idx="226">
                  <c:v>-4.5197953670997285E-2</c:v>
                </c:pt>
                <c:pt idx="227">
                  <c:v>-4.2838217606794099E-2</c:v>
                </c:pt>
                <c:pt idx="228">
                  <c:v>-4.092378725072976E-2</c:v>
                </c:pt>
                <c:pt idx="229">
                  <c:v>-4.123863303481954E-2</c:v>
                </c:pt>
                <c:pt idx="230">
                  <c:v>-4.1571843088209645E-2</c:v>
                </c:pt>
                <c:pt idx="231">
                  <c:v>-3.8861342685923096E-2</c:v>
                </c:pt>
                <c:pt idx="232">
                  <c:v>-3.8807204323108781E-2</c:v>
                </c:pt>
                <c:pt idx="233">
                  <c:v>-4.1140362927337575E-2</c:v>
                </c:pt>
                <c:pt idx="234">
                  <c:v>-3.8320744576036354E-2</c:v>
                </c:pt>
                <c:pt idx="235">
                  <c:v>-4.0771682135281581E-2</c:v>
                </c:pt>
                <c:pt idx="236">
                  <c:v>-4.3623448917861025E-2</c:v>
                </c:pt>
                <c:pt idx="237">
                  <c:v>-3.8240918418103412E-2</c:v>
                </c:pt>
                <c:pt idx="238">
                  <c:v>-4.0798669109829211E-2</c:v>
                </c:pt>
                <c:pt idx="239">
                  <c:v>-3.6579869589442329E-2</c:v>
                </c:pt>
                <c:pt idx="240">
                  <c:v>-3.8634408067693152E-2</c:v>
                </c:pt>
                <c:pt idx="241">
                  <c:v>-3.4174157871502915E-2</c:v>
                </c:pt>
                <c:pt idx="242">
                  <c:v>-3.3712412622543805E-2</c:v>
                </c:pt>
                <c:pt idx="243">
                  <c:v>-3.2993461762703194E-2</c:v>
                </c:pt>
                <c:pt idx="244">
                  <c:v>-3.852616580844713E-2</c:v>
                </c:pt>
                <c:pt idx="245">
                  <c:v>-3.6182022197550859E-2</c:v>
                </c:pt>
                <c:pt idx="246">
                  <c:v>-3.5707716561514342E-2</c:v>
                </c:pt>
                <c:pt idx="247">
                  <c:v>-3.8309809736884956E-2</c:v>
                </c:pt>
                <c:pt idx="248">
                  <c:v>-3.6080117511969545E-2</c:v>
                </c:pt>
                <c:pt idx="249">
                  <c:v>-3.7318027480193153E-2</c:v>
                </c:pt>
                <c:pt idx="250">
                  <c:v>-3.3683340767739926E-2</c:v>
                </c:pt>
                <c:pt idx="251">
                  <c:v>-3.3667990481255967E-2</c:v>
                </c:pt>
                <c:pt idx="252">
                  <c:v>-3.1256378004907548E-2</c:v>
                </c:pt>
                <c:pt idx="253">
                  <c:v>-3.142667069461081E-2</c:v>
                </c:pt>
                <c:pt idx="254">
                  <c:v>-2.9836791102573673E-2</c:v>
                </c:pt>
                <c:pt idx="255">
                  <c:v>-2.957708564759421E-2</c:v>
                </c:pt>
                <c:pt idx="256">
                  <c:v>-3.1199072656047839E-2</c:v>
                </c:pt>
                <c:pt idx="257">
                  <c:v>-2.8914086801942684E-2</c:v>
                </c:pt>
                <c:pt idx="258">
                  <c:v>-3.0744113372940526E-2</c:v>
                </c:pt>
                <c:pt idx="259">
                  <c:v>-3.3549014069727941E-2</c:v>
                </c:pt>
                <c:pt idx="260">
                  <c:v>-2.936640761244743E-2</c:v>
                </c:pt>
                <c:pt idx="261">
                  <c:v>-3.2633128061556209E-2</c:v>
                </c:pt>
                <c:pt idx="262">
                  <c:v>-2.8953608999480327E-2</c:v>
                </c:pt>
                <c:pt idx="263">
                  <c:v>-3.016005483107137E-2</c:v>
                </c:pt>
                <c:pt idx="264">
                  <c:v>-2.5646392352887765E-2</c:v>
                </c:pt>
                <c:pt idx="265">
                  <c:v>-2.5960176394988963E-2</c:v>
                </c:pt>
                <c:pt idx="266">
                  <c:v>-2.714272227884805E-2</c:v>
                </c:pt>
                <c:pt idx="267">
                  <c:v>-2.5852908099636925E-2</c:v>
                </c:pt>
                <c:pt idx="268">
                  <c:v>-2.2384845226938448E-2</c:v>
                </c:pt>
                <c:pt idx="269">
                  <c:v>-2.3914111648680333E-2</c:v>
                </c:pt>
                <c:pt idx="270">
                  <c:v>-2.6485591225984179E-2</c:v>
                </c:pt>
                <c:pt idx="271">
                  <c:v>-2.5665860401261297E-2</c:v>
                </c:pt>
                <c:pt idx="272">
                  <c:v>-2.4863964211492343E-2</c:v>
                </c:pt>
                <c:pt idx="273">
                  <c:v>-2.614499022431415E-2</c:v>
                </c:pt>
                <c:pt idx="274">
                  <c:v>-2.326207256442989E-2</c:v>
                </c:pt>
                <c:pt idx="275">
                  <c:v>-2.0517273847104476E-2</c:v>
                </c:pt>
                <c:pt idx="276">
                  <c:v>-2.1479288710929578E-2</c:v>
                </c:pt>
                <c:pt idx="277">
                  <c:v>-2.0388014626127937E-2</c:v>
                </c:pt>
                <c:pt idx="278">
                  <c:v>-2.2298543159149541E-2</c:v>
                </c:pt>
                <c:pt idx="279">
                  <c:v>-1.7576233264888191E-2</c:v>
                </c:pt>
                <c:pt idx="280">
                  <c:v>-1.7225193829637303E-2</c:v>
                </c:pt>
                <c:pt idx="281">
                  <c:v>-1.8972064863256054E-2</c:v>
                </c:pt>
                <c:pt idx="282">
                  <c:v>-1.7000865337233606E-2</c:v>
                </c:pt>
                <c:pt idx="283">
                  <c:v>-1.9305088018371244E-2</c:v>
                </c:pt>
                <c:pt idx="284">
                  <c:v>-1.8137507785884376E-2</c:v>
                </c:pt>
                <c:pt idx="285">
                  <c:v>-2.0285249613620181E-2</c:v>
                </c:pt>
                <c:pt idx="286">
                  <c:v>-1.8285625565604265E-2</c:v>
                </c:pt>
                <c:pt idx="287">
                  <c:v>-1.6980387755875084E-2</c:v>
                </c:pt>
                <c:pt idx="288">
                  <c:v>-1.7315229315784119E-2</c:v>
                </c:pt>
                <c:pt idx="289">
                  <c:v>-1.1616802376288114E-2</c:v>
                </c:pt>
                <c:pt idx="290">
                  <c:v>-1.9137115177521546E-2</c:v>
                </c:pt>
                <c:pt idx="291">
                  <c:v>-1.9583262110718171E-2</c:v>
                </c:pt>
                <c:pt idx="292">
                  <c:v>-1.6823298276328297E-2</c:v>
                </c:pt>
                <c:pt idx="293">
                  <c:v>-1.5179946163221245E-2</c:v>
                </c:pt>
                <c:pt idx="294">
                  <c:v>-1.6371663551673341E-2</c:v>
                </c:pt>
                <c:pt idx="295">
                  <c:v>-1.183872189742113E-2</c:v>
                </c:pt>
                <c:pt idx="296">
                  <c:v>-1.2890931975925829E-2</c:v>
                </c:pt>
                <c:pt idx="297">
                  <c:v>-1.2370060271067284E-2</c:v>
                </c:pt>
                <c:pt idx="298">
                  <c:v>-1.4135200439338911E-2</c:v>
                </c:pt>
                <c:pt idx="299">
                  <c:v>-1.3613247885726426E-2</c:v>
                </c:pt>
                <c:pt idx="300">
                  <c:v>-1.2795340205604943E-2</c:v>
                </c:pt>
                <c:pt idx="301">
                  <c:v>-1.1746187793500219E-2</c:v>
                </c:pt>
                <c:pt idx="302">
                  <c:v>-1.0776220754589113E-2</c:v>
                </c:pt>
                <c:pt idx="303">
                  <c:v>-1.0686102851698728E-2</c:v>
                </c:pt>
                <c:pt idx="304">
                  <c:v>-9.3596653707362053E-3</c:v>
                </c:pt>
                <c:pt idx="305">
                  <c:v>-1.0787655507818005E-2</c:v>
                </c:pt>
                <c:pt idx="306">
                  <c:v>-8.497819900191177E-3</c:v>
                </c:pt>
                <c:pt idx="307">
                  <c:v>-8.3914564681261197E-3</c:v>
                </c:pt>
                <c:pt idx="308">
                  <c:v>-8.8943798890675722E-3</c:v>
                </c:pt>
                <c:pt idx="309">
                  <c:v>-9.3915152889433307E-3</c:v>
                </c:pt>
                <c:pt idx="310">
                  <c:v>-7.082404516440528E-3</c:v>
                </c:pt>
                <c:pt idx="311">
                  <c:v>-3.3187972141811802E-3</c:v>
                </c:pt>
                <c:pt idx="312">
                  <c:v>-4.9698426988267572E-3</c:v>
                </c:pt>
                <c:pt idx="313">
                  <c:v>-6.1993894723793193E-3</c:v>
                </c:pt>
                <c:pt idx="314">
                  <c:v>-2.4077267066846923E-3</c:v>
                </c:pt>
                <c:pt idx="315">
                  <c:v>-4.3846736130634676E-3</c:v>
                </c:pt>
                <c:pt idx="316">
                  <c:v>-5.2717269247353404E-3</c:v>
                </c:pt>
                <c:pt idx="317">
                  <c:v>-3.5629670519591143E-3</c:v>
                </c:pt>
                <c:pt idx="318">
                  <c:v>-1.5090139220898472E-3</c:v>
                </c:pt>
                <c:pt idx="319">
                  <c:v>-1.3361719153703081E-3</c:v>
                </c:pt>
                <c:pt idx="320">
                  <c:v>-3.6375089572228195E-3</c:v>
                </c:pt>
                <c:pt idx="321">
                  <c:v>1.0223976264078415E-4</c:v>
                </c:pt>
                <c:pt idx="322">
                  <c:v>-2.3720625273285097E-3</c:v>
                </c:pt>
                <c:pt idx="323">
                  <c:v>-4.26407609465459E-3</c:v>
                </c:pt>
                <c:pt idx="324">
                  <c:v>-1.4054682951931166E-4</c:v>
                </c:pt>
                <c:pt idx="325">
                  <c:v>1.7640944212794097E-3</c:v>
                </c:pt>
                <c:pt idx="326">
                  <c:v>-2.6049385524890365E-3</c:v>
                </c:pt>
                <c:pt idx="327">
                  <c:v>6.2718759318877097E-4</c:v>
                </c:pt>
                <c:pt idx="328">
                  <c:v>3.264058400330986E-3</c:v>
                </c:pt>
                <c:pt idx="329">
                  <c:v>3.2650959926340812E-3</c:v>
                </c:pt>
                <c:pt idx="330">
                  <c:v>4.3456891580962798E-3</c:v>
                </c:pt>
                <c:pt idx="331">
                  <c:v>6.5535599113052323E-3</c:v>
                </c:pt>
                <c:pt idx="332">
                  <c:v>6.7442884940547886E-3</c:v>
                </c:pt>
                <c:pt idx="333">
                  <c:v>6.2218109514079675E-3</c:v>
                </c:pt>
                <c:pt idx="334">
                  <c:v>6.9959102341983059E-3</c:v>
                </c:pt>
                <c:pt idx="335">
                  <c:v>7.0002807991863389E-3</c:v>
                </c:pt>
                <c:pt idx="336">
                  <c:v>4.3979710045373684E-3</c:v>
                </c:pt>
                <c:pt idx="337">
                  <c:v>1.0480443927314141E-2</c:v>
                </c:pt>
                <c:pt idx="338">
                  <c:v>9.4175677754922225E-3</c:v>
                </c:pt>
                <c:pt idx="339">
                  <c:v>6.9447038518192184E-3</c:v>
                </c:pt>
                <c:pt idx="340">
                  <c:v>1.3109069072500056E-2</c:v>
                </c:pt>
                <c:pt idx="341">
                  <c:v>9.3594140576350026E-3</c:v>
                </c:pt>
                <c:pt idx="342">
                  <c:v>1.176227926024319E-2</c:v>
                </c:pt>
                <c:pt idx="343">
                  <c:v>1.1278162677384667E-2</c:v>
                </c:pt>
                <c:pt idx="344">
                  <c:v>8.1410285875294051E-3</c:v>
                </c:pt>
                <c:pt idx="345">
                  <c:v>9.5748694981115171E-3</c:v>
                </c:pt>
                <c:pt idx="346">
                  <c:v>1.0985028666101616E-2</c:v>
                </c:pt>
                <c:pt idx="347">
                  <c:v>1.1715363736977628E-2</c:v>
                </c:pt>
                <c:pt idx="348">
                  <c:v>1.5586241148839792E-2</c:v>
                </c:pt>
                <c:pt idx="349">
                  <c:v>1.2568962799454525E-2</c:v>
                </c:pt>
                <c:pt idx="350">
                  <c:v>1.3790870829363196E-2</c:v>
                </c:pt>
                <c:pt idx="351">
                  <c:v>1.2277262096206082E-2</c:v>
                </c:pt>
                <c:pt idx="352">
                  <c:v>1.7104566655323946E-2</c:v>
                </c:pt>
                <c:pt idx="353">
                  <c:v>1.6289658940552201E-2</c:v>
                </c:pt>
                <c:pt idx="354">
                  <c:v>1.6620478553444958E-2</c:v>
                </c:pt>
                <c:pt idx="355">
                  <c:v>1.3597612046336765E-2</c:v>
                </c:pt>
                <c:pt idx="356">
                  <c:v>1.5984487980178867E-2</c:v>
                </c:pt>
                <c:pt idx="357">
                  <c:v>1.59561733018109E-2</c:v>
                </c:pt>
                <c:pt idx="358">
                  <c:v>1.7583267712534253E-2</c:v>
                </c:pt>
                <c:pt idx="359">
                  <c:v>1.5965619716548106E-2</c:v>
                </c:pt>
                <c:pt idx="360">
                  <c:v>1.9769716568977923E-2</c:v>
                </c:pt>
                <c:pt idx="361">
                  <c:v>1.900101478009894E-2</c:v>
                </c:pt>
                <c:pt idx="362">
                  <c:v>1.665270874152738E-2</c:v>
                </c:pt>
                <c:pt idx="363">
                  <c:v>1.5841933312924661E-2</c:v>
                </c:pt>
                <c:pt idx="364">
                  <c:v>1.9009523183333165E-2</c:v>
                </c:pt>
                <c:pt idx="365">
                  <c:v>1.8517342505205189E-2</c:v>
                </c:pt>
                <c:pt idx="366">
                  <c:v>1.9104268490239457E-2</c:v>
                </c:pt>
                <c:pt idx="367">
                  <c:v>1.9901201188001077E-2</c:v>
                </c:pt>
                <c:pt idx="368">
                  <c:v>1.842060016883719E-2</c:v>
                </c:pt>
                <c:pt idx="369">
                  <c:v>1.8051486291517465E-2</c:v>
                </c:pt>
                <c:pt idx="370">
                  <c:v>1.9403232910708643E-2</c:v>
                </c:pt>
                <c:pt idx="371">
                  <c:v>2.2918829847324459E-2</c:v>
                </c:pt>
                <c:pt idx="372">
                  <c:v>1.8432276308414916E-2</c:v>
                </c:pt>
                <c:pt idx="373">
                  <c:v>1.824678457405569E-2</c:v>
                </c:pt>
                <c:pt idx="374">
                  <c:v>2.048825129157654E-2</c:v>
                </c:pt>
                <c:pt idx="375">
                  <c:v>1.8116595937716355E-2</c:v>
                </c:pt>
                <c:pt idx="376">
                  <c:v>2.1259580373208058E-2</c:v>
                </c:pt>
                <c:pt idx="377">
                  <c:v>1.8858512533622359E-2</c:v>
                </c:pt>
                <c:pt idx="378">
                  <c:v>2.0795043920401785E-2</c:v>
                </c:pt>
                <c:pt idx="379">
                  <c:v>2.5116425320858983E-2</c:v>
                </c:pt>
                <c:pt idx="380">
                  <c:v>2.2621456427807583E-2</c:v>
                </c:pt>
                <c:pt idx="381">
                  <c:v>2.028351154725826E-2</c:v>
                </c:pt>
                <c:pt idx="382">
                  <c:v>2.0580360765219685E-2</c:v>
                </c:pt>
                <c:pt idx="383">
                  <c:v>2.3557215271194823E-2</c:v>
                </c:pt>
                <c:pt idx="384">
                  <c:v>1.9437579904517058E-2</c:v>
                </c:pt>
                <c:pt idx="385">
                  <c:v>2.4239868485548783E-2</c:v>
                </c:pt>
                <c:pt idx="386">
                  <c:v>2.3742914560381776E-2</c:v>
                </c:pt>
                <c:pt idx="387">
                  <c:v>2.2246121509121832E-2</c:v>
                </c:pt>
                <c:pt idx="388">
                  <c:v>2.4934716423878199E-2</c:v>
                </c:pt>
                <c:pt idx="389">
                  <c:v>2.2761971182642029E-2</c:v>
                </c:pt>
                <c:pt idx="390">
                  <c:v>2.2647746979292168E-2</c:v>
                </c:pt>
                <c:pt idx="391">
                  <c:v>2.1933582811205082E-2</c:v>
                </c:pt>
                <c:pt idx="392">
                  <c:v>2.1118075888499059E-2</c:v>
                </c:pt>
                <c:pt idx="393">
                  <c:v>2.5431253674253817E-2</c:v>
                </c:pt>
                <c:pt idx="394">
                  <c:v>2.3417254052469007E-2</c:v>
                </c:pt>
                <c:pt idx="395">
                  <c:v>2.3157971878793478E-2</c:v>
                </c:pt>
                <c:pt idx="396">
                  <c:v>2.3830345699542062E-2</c:v>
                </c:pt>
                <c:pt idx="397">
                  <c:v>2.3923062301445946E-2</c:v>
                </c:pt>
                <c:pt idx="398">
                  <c:v>2.4891926905350636E-2</c:v>
                </c:pt>
                <c:pt idx="399">
                  <c:v>2.2709795606253688E-2</c:v>
                </c:pt>
                <c:pt idx="400">
                  <c:v>2.1912881138922286E-2</c:v>
                </c:pt>
                <c:pt idx="401">
                  <c:v>2.222461347038188E-2</c:v>
                </c:pt>
                <c:pt idx="402">
                  <c:v>2.3489365926908517E-2</c:v>
                </c:pt>
                <c:pt idx="403">
                  <c:v>2.0423047733946074E-2</c:v>
                </c:pt>
                <c:pt idx="404">
                  <c:v>1.8483420613580912E-2</c:v>
                </c:pt>
                <c:pt idx="405">
                  <c:v>2.2817906219170986E-2</c:v>
                </c:pt>
                <c:pt idx="406">
                  <c:v>2.4028009316645942E-2</c:v>
                </c:pt>
                <c:pt idx="407">
                  <c:v>2.1438674062594847E-2</c:v>
                </c:pt>
                <c:pt idx="408">
                  <c:v>2.0244873251386426E-2</c:v>
                </c:pt>
                <c:pt idx="409">
                  <c:v>2.1318338461607945E-2</c:v>
                </c:pt>
                <c:pt idx="410">
                  <c:v>2.655026093118143E-2</c:v>
                </c:pt>
                <c:pt idx="411">
                  <c:v>1.9970025320314066E-2</c:v>
                </c:pt>
                <c:pt idx="412">
                  <c:v>2.0528265780400505E-2</c:v>
                </c:pt>
                <c:pt idx="413">
                  <c:v>2.1170881114763361E-2</c:v>
                </c:pt>
                <c:pt idx="414">
                  <c:v>2.2603754145602683E-2</c:v>
                </c:pt>
                <c:pt idx="415">
                  <c:v>2.1096101987277526E-2</c:v>
                </c:pt>
                <c:pt idx="416">
                  <c:v>2.1513970997145047E-2</c:v>
                </c:pt>
                <c:pt idx="417">
                  <c:v>2.170380626743143E-2</c:v>
                </c:pt>
                <c:pt idx="418">
                  <c:v>2.2163548438485479E-2</c:v>
                </c:pt>
                <c:pt idx="419">
                  <c:v>1.8737999839500263E-2</c:v>
                </c:pt>
                <c:pt idx="420">
                  <c:v>1.9999247101456574E-2</c:v>
                </c:pt>
                <c:pt idx="421">
                  <c:v>1.6790275623028286E-2</c:v>
                </c:pt>
                <c:pt idx="422">
                  <c:v>1.8377973514344663E-2</c:v>
                </c:pt>
                <c:pt idx="423">
                  <c:v>2.2292639604931691E-2</c:v>
                </c:pt>
                <c:pt idx="424">
                  <c:v>1.9116554100919194E-2</c:v>
                </c:pt>
                <c:pt idx="425">
                  <c:v>1.9833852004849932E-2</c:v>
                </c:pt>
                <c:pt idx="426">
                  <c:v>2.2555992779097863E-2</c:v>
                </c:pt>
                <c:pt idx="427">
                  <c:v>1.9991497471056777E-2</c:v>
                </c:pt>
                <c:pt idx="428">
                  <c:v>2.041587330684777E-2</c:v>
                </c:pt>
                <c:pt idx="429">
                  <c:v>1.7383996171461913E-2</c:v>
                </c:pt>
                <c:pt idx="430">
                  <c:v>1.8335406921408545E-2</c:v>
                </c:pt>
                <c:pt idx="431">
                  <c:v>2.0862168298926037E-2</c:v>
                </c:pt>
                <c:pt idx="432">
                  <c:v>1.8991062374822967E-2</c:v>
                </c:pt>
                <c:pt idx="433">
                  <c:v>1.3825592103604432E-2</c:v>
                </c:pt>
                <c:pt idx="434">
                  <c:v>1.4700555977271258E-2</c:v>
                </c:pt>
                <c:pt idx="435">
                  <c:v>1.9619407058718539E-2</c:v>
                </c:pt>
                <c:pt idx="436">
                  <c:v>2.0481980665342531E-2</c:v>
                </c:pt>
                <c:pt idx="437">
                  <c:v>1.7385638348245427E-2</c:v>
                </c:pt>
                <c:pt idx="438">
                  <c:v>1.5143183252416067E-2</c:v>
                </c:pt>
                <c:pt idx="439">
                  <c:v>1.8901736454045279E-2</c:v>
                </c:pt>
                <c:pt idx="440">
                  <c:v>1.7779863129202711E-2</c:v>
                </c:pt>
                <c:pt idx="441">
                  <c:v>1.8040721520255348E-2</c:v>
                </c:pt>
                <c:pt idx="442">
                  <c:v>1.6377477389571894E-2</c:v>
                </c:pt>
                <c:pt idx="443">
                  <c:v>1.4400130335732685E-2</c:v>
                </c:pt>
                <c:pt idx="444">
                  <c:v>1.4614429931476299E-2</c:v>
                </c:pt>
                <c:pt idx="445">
                  <c:v>1.5012674638796849E-2</c:v>
                </c:pt>
                <c:pt idx="446">
                  <c:v>1.3382823153940973E-2</c:v>
                </c:pt>
                <c:pt idx="447">
                  <c:v>1.345720301419814E-2</c:v>
                </c:pt>
                <c:pt idx="448">
                  <c:v>1.251170822818121E-2</c:v>
                </c:pt>
                <c:pt idx="449">
                  <c:v>1.5009390562120094E-2</c:v>
                </c:pt>
                <c:pt idx="450">
                  <c:v>1.4904138913531033E-2</c:v>
                </c:pt>
                <c:pt idx="451">
                  <c:v>1.3396907082335791E-2</c:v>
                </c:pt>
                <c:pt idx="452">
                  <c:v>1.3535241133301922E-2</c:v>
                </c:pt>
                <c:pt idx="453">
                  <c:v>1.1929582086290616E-2</c:v>
                </c:pt>
                <c:pt idx="454">
                  <c:v>1.0601480038808116E-2</c:v>
                </c:pt>
                <c:pt idx="455">
                  <c:v>9.6308186911952861E-3</c:v>
                </c:pt>
                <c:pt idx="456">
                  <c:v>9.8694981445435013E-3</c:v>
                </c:pt>
                <c:pt idx="457">
                  <c:v>6.3072100259106666E-3</c:v>
                </c:pt>
                <c:pt idx="458">
                  <c:v>1.1114662411131638E-2</c:v>
                </c:pt>
                <c:pt idx="459">
                  <c:v>1.0221130063039282E-2</c:v>
                </c:pt>
                <c:pt idx="460">
                  <c:v>7.7975184100885862E-3</c:v>
                </c:pt>
                <c:pt idx="461">
                  <c:v>6.8945645574642195E-3</c:v>
                </c:pt>
                <c:pt idx="462">
                  <c:v>9.2399836731474061E-3</c:v>
                </c:pt>
                <c:pt idx="463">
                  <c:v>8.6280570420384593E-3</c:v>
                </c:pt>
                <c:pt idx="464">
                  <c:v>6.8630943197356409E-3</c:v>
                </c:pt>
                <c:pt idx="465">
                  <c:v>7.2744834794422324E-3</c:v>
                </c:pt>
                <c:pt idx="466">
                  <c:v>4.6987796092617081E-3</c:v>
                </c:pt>
                <c:pt idx="467">
                  <c:v>5.7473040051849496E-3</c:v>
                </c:pt>
                <c:pt idx="468">
                  <c:v>6.8285331445274928E-3</c:v>
                </c:pt>
                <c:pt idx="469">
                  <c:v>6.703248701875727E-3</c:v>
                </c:pt>
                <c:pt idx="470">
                  <c:v>4.2377265901795465E-3</c:v>
                </c:pt>
                <c:pt idx="471">
                  <c:v>5.1341851466058779E-3</c:v>
                </c:pt>
                <c:pt idx="472">
                  <c:v>4.2350577442134248E-3</c:v>
                </c:pt>
                <c:pt idx="473">
                  <c:v>5.5611094158719652E-3</c:v>
                </c:pt>
                <c:pt idx="474">
                  <c:v>4.0086738445121641E-3</c:v>
                </c:pt>
                <c:pt idx="475">
                  <c:v>4.0970235591003901E-3</c:v>
                </c:pt>
                <c:pt idx="476">
                  <c:v>3.3776806118730814E-3</c:v>
                </c:pt>
                <c:pt idx="477">
                  <c:v>2.2138035601225936E-3</c:v>
                </c:pt>
                <c:pt idx="478">
                  <c:v>5.4569594080410367E-3</c:v>
                </c:pt>
                <c:pt idx="479">
                  <c:v>3.2612418674197283E-3</c:v>
                </c:pt>
                <c:pt idx="480">
                  <c:v>2.2675466392361372E-4</c:v>
                </c:pt>
                <c:pt idx="481">
                  <c:v>-3.9063732899141283E-4</c:v>
                </c:pt>
                <c:pt idx="482">
                  <c:v>1.1609578637324488E-3</c:v>
                </c:pt>
                <c:pt idx="483">
                  <c:v>-1.1144021336354419E-3</c:v>
                </c:pt>
                <c:pt idx="484">
                  <c:v>-9.2246505389905853E-4</c:v>
                </c:pt>
                <c:pt idx="485">
                  <c:v>1.9352715490699539E-4</c:v>
                </c:pt>
                <c:pt idx="486">
                  <c:v>-1.7620653445876622E-3</c:v>
                </c:pt>
                <c:pt idx="487">
                  <c:v>-3.0265867099538114E-3</c:v>
                </c:pt>
                <c:pt idx="488">
                  <c:v>-4.6157737453935439E-3</c:v>
                </c:pt>
                <c:pt idx="489">
                  <c:v>-1.7789707502140607E-3</c:v>
                </c:pt>
                <c:pt idx="490">
                  <c:v>-1.8325498784824688E-3</c:v>
                </c:pt>
                <c:pt idx="491">
                  <c:v>-3.5768990977608044E-3</c:v>
                </c:pt>
                <c:pt idx="492">
                  <c:v>-3.8088646237164807E-3</c:v>
                </c:pt>
                <c:pt idx="493">
                  <c:v>-4.2917235165812594E-3</c:v>
                </c:pt>
                <c:pt idx="494">
                  <c:v>-2.9402261923252852E-3</c:v>
                </c:pt>
                <c:pt idx="495">
                  <c:v>-4.9847997078999477E-3</c:v>
                </c:pt>
                <c:pt idx="496">
                  <c:v>-8.4384916815349129E-3</c:v>
                </c:pt>
                <c:pt idx="497">
                  <c:v>-3.6448276710958744E-3</c:v>
                </c:pt>
                <c:pt idx="498">
                  <c:v>-4.6727765594932408E-3</c:v>
                </c:pt>
                <c:pt idx="499">
                  <c:v>-5.8604258435978242E-3</c:v>
                </c:pt>
                <c:pt idx="500">
                  <c:v>-5.356258007901701E-3</c:v>
                </c:pt>
                <c:pt idx="501">
                  <c:v>-5.3194891374915296E-3</c:v>
                </c:pt>
                <c:pt idx="502">
                  <c:v>-4.2005751785954854E-3</c:v>
                </c:pt>
                <c:pt idx="503">
                  <c:v>-4.9840419893343799E-3</c:v>
                </c:pt>
                <c:pt idx="504">
                  <c:v>-6.0406986989397721E-3</c:v>
                </c:pt>
                <c:pt idx="505">
                  <c:v>-9.9442719684389481E-3</c:v>
                </c:pt>
                <c:pt idx="506">
                  <c:v>-6.3599631323838909E-3</c:v>
                </c:pt>
                <c:pt idx="507">
                  <c:v>-5.837270890137268E-3</c:v>
                </c:pt>
                <c:pt idx="508">
                  <c:v>-6.9591026674071235E-3</c:v>
                </c:pt>
                <c:pt idx="509">
                  <c:v>-7.1900967506757767E-3</c:v>
                </c:pt>
                <c:pt idx="510">
                  <c:v>-1.0400292391423642E-2</c:v>
                </c:pt>
                <c:pt idx="511">
                  <c:v>-8.3098034015066033E-3</c:v>
                </c:pt>
                <c:pt idx="512">
                  <c:v>-1.0994759099745142E-2</c:v>
                </c:pt>
                <c:pt idx="513">
                  <c:v>-1.0386339086635117E-2</c:v>
                </c:pt>
                <c:pt idx="514">
                  <c:v>-9.7287937435581087E-3</c:v>
                </c:pt>
                <c:pt idx="515">
                  <c:v>-1.0450678941596672E-2</c:v>
                </c:pt>
                <c:pt idx="516">
                  <c:v>-1.2315315063599595E-2</c:v>
                </c:pt>
                <c:pt idx="517">
                  <c:v>-9.0639589956684943E-3</c:v>
                </c:pt>
                <c:pt idx="518">
                  <c:v>-1.0399027634820913E-2</c:v>
                </c:pt>
                <c:pt idx="519">
                  <c:v>-1.077795803986099E-2</c:v>
                </c:pt>
                <c:pt idx="520">
                  <c:v>-1.1132257259424978E-2</c:v>
                </c:pt>
                <c:pt idx="521">
                  <c:v>-8.7381076991405824E-3</c:v>
                </c:pt>
                <c:pt idx="522">
                  <c:v>-8.1822623333379311E-3</c:v>
                </c:pt>
                <c:pt idx="523">
                  <c:v>-7.6438225111642262E-3</c:v>
                </c:pt>
                <c:pt idx="524">
                  <c:v>-7.2202505680116005E-3</c:v>
                </c:pt>
                <c:pt idx="525">
                  <c:v>-8.5047517369247049E-3</c:v>
                </c:pt>
                <c:pt idx="526">
                  <c:v>-7.0679727696407761E-3</c:v>
                </c:pt>
                <c:pt idx="527">
                  <c:v>-5.619810026067114E-3</c:v>
                </c:pt>
                <c:pt idx="528">
                  <c:v>-6.6918640278704877E-3</c:v>
                </c:pt>
                <c:pt idx="529">
                  <c:v>-8.7982174207398203E-3</c:v>
                </c:pt>
                <c:pt idx="530">
                  <c:v>-5.1922286745356601E-3</c:v>
                </c:pt>
                <c:pt idx="531">
                  <c:v>-7.6132014248992937E-3</c:v>
                </c:pt>
                <c:pt idx="532">
                  <c:v>-2.4325639247921114E-3</c:v>
                </c:pt>
                <c:pt idx="533">
                  <c:v>-2.9072931717741808E-3</c:v>
                </c:pt>
                <c:pt idx="534">
                  <c:v>-3.5122930881410345E-3</c:v>
                </c:pt>
                <c:pt idx="535">
                  <c:v>-2.8992628721068786E-3</c:v>
                </c:pt>
                <c:pt idx="536">
                  <c:v>-3.850976717228068E-3</c:v>
                </c:pt>
                <c:pt idx="537">
                  <c:v>-1.5839569213584954E-3</c:v>
                </c:pt>
                <c:pt idx="538">
                  <c:v>4.3690456524485184E-5</c:v>
                </c:pt>
                <c:pt idx="539">
                  <c:v>4.4908313601693855E-3</c:v>
                </c:pt>
                <c:pt idx="540">
                  <c:v>4.094639809983449E-3</c:v>
                </c:pt>
                <c:pt idx="541">
                  <c:v>8.1300758823832798E-3</c:v>
                </c:pt>
                <c:pt idx="542">
                  <c:v>1.2560309933404514E-2</c:v>
                </c:pt>
                <c:pt idx="543">
                  <c:v>1.6406454962551949E-2</c:v>
                </c:pt>
                <c:pt idx="544">
                  <c:v>1.6987442067851619E-2</c:v>
                </c:pt>
                <c:pt idx="545">
                  <c:v>1.9922309094904261E-2</c:v>
                </c:pt>
                <c:pt idx="546">
                  <c:v>2.3581417968421108E-2</c:v>
                </c:pt>
                <c:pt idx="547">
                  <c:v>2.7561614370031681E-2</c:v>
                </c:pt>
                <c:pt idx="548">
                  <c:v>3.2219928361227328E-2</c:v>
                </c:pt>
                <c:pt idx="549">
                  <c:v>3.1482968183421486E-2</c:v>
                </c:pt>
                <c:pt idx="550">
                  <c:v>3.6208171816712563E-2</c:v>
                </c:pt>
                <c:pt idx="551">
                  <c:v>3.8125862589699924E-2</c:v>
                </c:pt>
                <c:pt idx="552">
                  <c:v>4.3231939561241751E-2</c:v>
                </c:pt>
                <c:pt idx="553">
                  <c:v>4.6183194041672322E-2</c:v>
                </c:pt>
                <c:pt idx="554">
                  <c:v>5.1135651624256068E-2</c:v>
                </c:pt>
                <c:pt idx="555">
                  <c:v>5.8684872418677751E-2</c:v>
                </c:pt>
                <c:pt idx="556">
                  <c:v>6.3003395996605635E-2</c:v>
                </c:pt>
                <c:pt idx="557">
                  <c:v>6.6642198008084089E-2</c:v>
                </c:pt>
                <c:pt idx="558">
                  <c:v>7.5638259571188388E-2</c:v>
                </c:pt>
                <c:pt idx="559">
                  <c:v>8.1406481608616604E-2</c:v>
                </c:pt>
                <c:pt idx="560">
                  <c:v>8.9335801439995102E-2</c:v>
                </c:pt>
                <c:pt idx="561">
                  <c:v>9.499194977480363E-2</c:v>
                </c:pt>
                <c:pt idx="562">
                  <c:v>0.1014999546681796</c:v>
                </c:pt>
                <c:pt idx="563">
                  <c:v>0.10877244535741937</c:v>
                </c:pt>
                <c:pt idx="564">
                  <c:v>0.11233038439703218</c:v>
                </c:pt>
                <c:pt idx="565">
                  <c:v>0.11913192947365971</c:v>
                </c:pt>
                <c:pt idx="566">
                  <c:v>0.12218214390545794</c:v>
                </c:pt>
                <c:pt idx="567">
                  <c:v>0.12688461515988644</c:v>
                </c:pt>
                <c:pt idx="568">
                  <c:v>0.12708432909740175</c:v>
                </c:pt>
                <c:pt idx="569">
                  <c:v>0.12331755012574561</c:v>
                </c:pt>
                <c:pt idx="570">
                  <c:v>0.12321184318417089</c:v>
                </c:pt>
                <c:pt idx="571">
                  <c:v>0.12532005908320173</c:v>
                </c:pt>
                <c:pt idx="572">
                  <c:v>0.1209815933346808</c:v>
                </c:pt>
                <c:pt idx="573">
                  <c:v>0.11934835691280593</c:v>
                </c:pt>
                <c:pt idx="574">
                  <c:v>0.11911463018518524</c:v>
                </c:pt>
                <c:pt idx="575">
                  <c:v>0.11591245877555342</c:v>
                </c:pt>
                <c:pt idx="576">
                  <c:v>0.11145225822561088</c:v>
                </c:pt>
                <c:pt idx="577">
                  <c:v>0.10431306628939725</c:v>
                </c:pt>
                <c:pt idx="578">
                  <c:v>0.10051937756149591</c:v>
                </c:pt>
                <c:pt idx="579">
                  <c:v>9.6244278238044045E-2</c:v>
                </c:pt>
                <c:pt idx="580">
                  <c:v>9.0601737745750685E-2</c:v>
                </c:pt>
                <c:pt idx="581">
                  <c:v>8.5413394930125772E-2</c:v>
                </c:pt>
                <c:pt idx="582">
                  <c:v>8.0106791482835074E-2</c:v>
                </c:pt>
                <c:pt idx="583">
                  <c:v>7.5758499510036062E-2</c:v>
                </c:pt>
                <c:pt idx="584">
                  <c:v>7.2859026599513321E-2</c:v>
                </c:pt>
                <c:pt idx="585">
                  <c:v>6.6426572552117077E-2</c:v>
                </c:pt>
                <c:pt idx="586">
                  <c:v>6.2394835631443074E-2</c:v>
                </c:pt>
                <c:pt idx="587">
                  <c:v>5.9730350390748997E-2</c:v>
                </c:pt>
                <c:pt idx="588">
                  <c:v>5.3716338497420413E-2</c:v>
                </c:pt>
                <c:pt idx="589">
                  <c:v>4.8891833560359262E-2</c:v>
                </c:pt>
                <c:pt idx="590">
                  <c:v>4.5653360925154214E-2</c:v>
                </c:pt>
                <c:pt idx="591">
                  <c:v>4.1500286633428494E-2</c:v>
                </c:pt>
                <c:pt idx="592">
                  <c:v>3.7127643272203817E-2</c:v>
                </c:pt>
                <c:pt idx="593">
                  <c:v>3.4941906445203126E-2</c:v>
                </c:pt>
                <c:pt idx="594">
                  <c:v>2.9729169122582801E-2</c:v>
                </c:pt>
                <c:pt idx="595">
                  <c:v>2.7184438812466748E-2</c:v>
                </c:pt>
                <c:pt idx="596">
                  <c:v>2.4500324622885105E-2</c:v>
                </c:pt>
                <c:pt idx="597">
                  <c:v>2.0527207887758234E-2</c:v>
                </c:pt>
                <c:pt idx="598">
                  <c:v>1.7243125243963629E-2</c:v>
                </c:pt>
                <c:pt idx="599">
                  <c:v>1.6044763739859292E-2</c:v>
                </c:pt>
                <c:pt idx="600">
                  <c:v>1.4265585773549114E-2</c:v>
                </c:pt>
                <c:pt idx="601">
                  <c:v>8.6323579730577232E-3</c:v>
                </c:pt>
                <c:pt idx="602">
                  <c:v>9.1311087496869867E-3</c:v>
                </c:pt>
                <c:pt idx="603">
                  <c:v>6.6830274194176614E-3</c:v>
                </c:pt>
                <c:pt idx="604">
                  <c:v>-1.8870948601939992E-4</c:v>
                </c:pt>
                <c:pt idx="605">
                  <c:v>1.2316869949020089E-3</c:v>
                </c:pt>
                <c:pt idx="606">
                  <c:v>-1.6441578592541022E-3</c:v>
                </c:pt>
                <c:pt idx="607">
                  <c:v>-4.4176907879885348E-3</c:v>
                </c:pt>
                <c:pt idx="608">
                  <c:v>-6.9675351731903062E-3</c:v>
                </c:pt>
                <c:pt idx="609">
                  <c:v>-8.6007942853310523E-3</c:v>
                </c:pt>
                <c:pt idx="610">
                  <c:v>-1.1021597304870736E-2</c:v>
                </c:pt>
                <c:pt idx="611">
                  <c:v>-1.3212050728649394E-2</c:v>
                </c:pt>
                <c:pt idx="612">
                  <c:v>-1.4578320743727544E-2</c:v>
                </c:pt>
                <c:pt idx="613">
                  <c:v>-1.3482647857102912E-2</c:v>
                </c:pt>
                <c:pt idx="614">
                  <c:v>-1.5374272900405389E-2</c:v>
                </c:pt>
                <c:pt idx="615">
                  <c:v>-1.659540184601193E-2</c:v>
                </c:pt>
                <c:pt idx="616">
                  <c:v>-1.7896731667333719E-2</c:v>
                </c:pt>
                <c:pt idx="617">
                  <c:v>-2.2451570234394123E-2</c:v>
                </c:pt>
                <c:pt idx="618">
                  <c:v>-2.383157291751032E-2</c:v>
                </c:pt>
                <c:pt idx="619">
                  <c:v>-2.9045944493753841E-2</c:v>
                </c:pt>
                <c:pt idx="620">
                  <c:v>-2.785119357000684E-2</c:v>
                </c:pt>
                <c:pt idx="621">
                  <c:v>-3.037077003457641E-2</c:v>
                </c:pt>
                <c:pt idx="622">
                  <c:v>-3.2422387462734084E-2</c:v>
                </c:pt>
                <c:pt idx="623">
                  <c:v>-3.2612916338539487E-2</c:v>
                </c:pt>
                <c:pt idx="624">
                  <c:v>-3.5004056407412353E-2</c:v>
                </c:pt>
                <c:pt idx="625">
                  <c:v>-3.8033147260183774E-2</c:v>
                </c:pt>
                <c:pt idx="626">
                  <c:v>-3.5198678003281594E-2</c:v>
                </c:pt>
                <c:pt idx="627">
                  <c:v>-3.6953342003868093E-2</c:v>
                </c:pt>
                <c:pt idx="628">
                  <c:v>-3.9140280817419458E-2</c:v>
                </c:pt>
                <c:pt idx="629">
                  <c:v>-3.8609144625428048E-2</c:v>
                </c:pt>
                <c:pt idx="630">
                  <c:v>-4.1903288500694767E-2</c:v>
                </c:pt>
                <c:pt idx="631">
                  <c:v>-4.40585220925232E-2</c:v>
                </c:pt>
                <c:pt idx="632">
                  <c:v>-4.4299004583463669E-2</c:v>
                </c:pt>
                <c:pt idx="633">
                  <c:v>-4.5340797591330646E-2</c:v>
                </c:pt>
                <c:pt idx="634">
                  <c:v>-4.5744644979769461E-2</c:v>
                </c:pt>
                <c:pt idx="635">
                  <c:v>-4.6814923784415589E-2</c:v>
                </c:pt>
                <c:pt idx="636">
                  <c:v>-4.7045104124848164E-2</c:v>
                </c:pt>
                <c:pt idx="637">
                  <c:v>-5.0274400041273169E-2</c:v>
                </c:pt>
                <c:pt idx="638">
                  <c:v>-5.045998922516081E-2</c:v>
                </c:pt>
                <c:pt idx="639">
                  <c:v>-4.9068720912102702E-2</c:v>
                </c:pt>
                <c:pt idx="640">
                  <c:v>-4.920259285842591E-2</c:v>
                </c:pt>
                <c:pt idx="641">
                  <c:v>-4.9540750817413749E-2</c:v>
                </c:pt>
                <c:pt idx="642">
                  <c:v>-5.2204664394234823E-2</c:v>
                </c:pt>
                <c:pt idx="643">
                  <c:v>-5.2337054241189229E-2</c:v>
                </c:pt>
                <c:pt idx="644">
                  <c:v>-5.169614597217892E-2</c:v>
                </c:pt>
                <c:pt idx="645">
                  <c:v>-5.2882572369532671E-2</c:v>
                </c:pt>
                <c:pt idx="646">
                  <c:v>-5.3193382389624684E-2</c:v>
                </c:pt>
                <c:pt idx="647">
                  <c:v>-5.5488279903958319E-2</c:v>
                </c:pt>
                <c:pt idx="648">
                  <c:v>-5.5543225161758997E-2</c:v>
                </c:pt>
                <c:pt idx="649">
                  <c:v>-5.5251359573572772E-2</c:v>
                </c:pt>
                <c:pt idx="650">
                  <c:v>-5.640850095967493E-2</c:v>
                </c:pt>
                <c:pt idx="651">
                  <c:v>-5.7679719140825772E-2</c:v>
                </c:pt>
                <c:pt idx="652">
                  <c:v>-5.8134532723954982E-2</c:v>
                </c:pt>
                <c:pt idx="653">
                  <c:v>-5.6869511209681277E-2</c:v>
                </c:pt>
                <c:pt idx="654">
                  <c:v>-5.9366030029126195E-2</c:v>
                </c:pt>
                <c:pt idx="655">
                  <c:v>-5.9700799410067666E-2</c:v>
                </c:pt>
                <c:pt idx="656">
                  <c:v>-5.9666843665370242E-2</c:v>
                </c:pt>
                <c:pt idx="657">
                  <c:v>-6.0077938567249592E-2</c:v>
                </c:pt>
                <c:pt idx="658">
                  <c:v>-5.9087364268037401E-2</c:v>
                </c:pt>
                <c:pt idx="659">
                  <c:v>-5.9116879938930021E-2</c:v>
                </c:pt>
                <c:pt idx="660">
                  <c:v>-6.1913717187037864E-2</c:v>
                </c:pt>
                <c:pt idx="661">
                  <c:v>-6.0322850986474601E-2</c:v>
                </c:pt>
                <c:pt idx="662">
                  <c:v>-6.1382784345750008E-2</c:v>
                </c:pt>
                <c:pt idx="663">
                  <c:v>-6.3858268640165486E-2</c:v>
                </c:pt>
                <c:pt idx="664">
                  <c:v>-6.3446726702768505E-2</c:v>
                </c:pt>
                <c:pt idx="665">
                  <c:v>-6.3803615509156378E-2</c:v>
                </c:pt>
                <c:pt idx="666">
                  <c:v>-6.3832723666611871E-2</c:v>
                </c:pt>
                <c:pt idx="667">
                  <c:v>-6.3647906954873337E-2</c:v>
                </c:pt>
                <c:pt idx="668">
                  <c:v>-6.3398237500282367E-2</c:v>
                </c:pt>
                <c:pt idx="669">
                  <c:v>-6.3576509072402879E-2</c:v>
                </c:pt>
                <c:pt idx="670">
                  <c:v>-6.7610829871469935E-2</c:v>
                </c:pt>
                <c:pt idx="671">
                  <c:v>-6.6015841608526027E-2</c:v>
                </c:pt>
                <c:pt idx="672">
                  <c:v>-6.7459875383874116E-2</c:v>
                </c:pt>
                <c:pt idx="673">
                  <c:v>-6.8947038581839773E-2</c:v>
                </c:pt>
                <c:pt idx="674">
                  <c:v>-6.819184321376183E-2</c:v>
                </c:pt>
                <c:pt idx="675">
                  <c:v>-6.7841923003009161E-2</c:v>
                </c:pt>
                <c:pt idx="676">
                  <c:v>-6.5739779000088913E-2</c:v>
                </c:pt>
                <c:pt idx="677">
                  <c:v>-6.740582001227588E-2</c:v>
                </c:pt>
                <c:pt idx="678">
                  <c:v>-6.4602576974010908E-2</c:v>
                </c:pt>
                <c:pt idx="679">
                  <c:v>-6.6395151423044738E-2</c:v>
                </c:pt>
                <c:pt idx="680">
                  <c:v>-6.7934584015020616E-2</c:v>
                </c:pt>
                <c:pt idx="681">
                  <c:v>-6.7162166792945732E-2</c:v>
                </c:pt>
                <c:pt idx="682">
                  <c:v>-6.4805474398380206E-2</c:v>
                </c:pt>
                <c:pt idx="683">
                  <c:v>-6.5968156087416602E-2</c:v>
                </c:pt>
                <c:pt idx="684">
                  <c:v>-6.7569055158060637E-2</c:v>
                </c:pt>
                <c:pt idx="685">
                  <c:v>-6.8565006713598484E-2</c:v>
                </c:pt>
                <c:pt idx="686">
                  <c:v>-6.7940873735504517E-2</c:v>
                </c:pt>
                <c:pt idx="687">
                  <c:v>-6.5385996834966834E-2</c:v>
                </c:pt>
                <c:pt idx="688">
                  <c:v>-6.5394548638927977E-2</c:v>
                </c:pt>
                <c:pt idx="689">
                  <c:v>-6.6422507694381946E-2</c:v>
                </c:pt>
                <c:pt idx="690">
                  <c:v>-6.6812752336220027E-2</c:v>
                </c:pt>
                <c:pt idx="691">
                  <c:v>-6.6392760709922963E-2</c:v>
                </c:pt>
                <c:pt idx="692">
                  <c:v>-6.7746751107218117E-2</c:v>
                </c:pt>
                <c:pt idx="693">
                  <c:v>-6.6426323264629342E-2</c:v>
                </c:pt>
                <c:pt idx="694">
                  <c:v>-6.7302727419959685E-2</c:v>
                </c:pt>
                <c:pt idx="695">
                  <c:v>-6.59000279190083E-2</c:v>
                </c:pt>
                <c:pt idx="696">
                  <c:v>-6.6083052296840208E-2</c:v>
                </c:pt>
                <c:pt idx="697">
                  <c:v>-6.6662788604974377E-2</c:v>
                </c:pt>
                <c:pt idx="698">
                  <c:v>-6.8553128172714764E-2</c:v>
                </c:pt>
                <c:pt idx="699">
                  <c:v>-6.8008656942005738E-2</c:v>
                </c:pt>
                <c:pt idx="700">
                  <c:v>-6.6471180900366439E-2</c:v>
                </c:pt>
                <c:pt idx="701">
                  <c:v>-6.6925990845877248E-2</c:v>
                </c:pt>
                <c:pt idx="702">
                  <c:v>-6.722712011980482E-2</c:v>
                </c:pt>
                <c:pt idx="703">
                  <c:v>-6.7943075521018678E-2</c:v>
                </c:pt>
                <c:pt idx="704">
                  <c:v>-6.8156797299118249E-2</c:v>
                </c:pt>
                <c:pt idx="705">
                  <c:v>-6.6066270348045492E-2</c:v>
                </c:pt>
                <c:pt idx="706">
                  <c:v>-6.6059569065226295E-2</c:v>
                </c:pt>
                <c:pt idx="707">
                  <c:v>-6.7918221612319543E-2</c:v>
                </c:pt>
                <c:pt idx="708">
                  <c:v>-6.6188716866806385E-2</c:v>
                </c:pt>
                <c:pt idx="709">
                  <c:v>-6.5757227660342518E-2</c:v>
                </c:pt>
                <c:pt idx="710">
                  <c:v>-6.6464520745849104E-2</c:v>
                </c:pt>
                <c:pt idx="711">
                  <c:v>-6.5033647994596419E-2</c:v>
                </c:pt>
                <c:pt idx="712">
                  <c:v>-6.6960307798047874E-2</c:v>
                </c:pt>
                <c:pt idx="713">
                  <c:v>-6.7243919126957236E-2</c:v>
                </c:pt>
                <c:pt idx="714">
                  <c:v>-6.8604548082345965E-2</c:v>
                </c:pt>
                <c:pt idx="715">
                  <c:v>-6.7730366159879513E-2</c:v>
                </c:pt>
                <c:pt idx="716">
                  <c:v>-6.7994601743217628E-2</c:v>
                </c:pt>
                <c:pt idx="717">
                  <c:v>-6.6224640111499089E-2</c:v>
                </c:pt>
                <c:pt idx="718">
                  <c:v>-6.6800845120335753E-2</c:v>
                </c:pt>
                <c:pt idx="719">
                  <c:v>-6.6843154515290576E-2</c:v>
                </c:pt>
                <c:pt idx="720">
                  <c:v>-6.5885164244399982E-2</c:v>
                </c:pt>
                <c:pt idx="721">
                  <c:v>-6.5663039720225663E-2</c:v>
                </c:pt>
                <c:pt idx="722">
                  <c:v>-6.6033644133055985E-2</c:v>
                </c:pt>
                <c:pt idx="723">
                  <c:v>-6.5697705963343345E-2</c:v>
                </c:pt>
                <c:pt idx="724">
                  <c:v>-6.5598856798817717E-2</c:v>
                </c:pt>
                <c:pt idx="725">
                  <c:v>-6.773713099955192E-2</c:v>
                </c:pt>
                <c:pt idx="726">
                  <c:v>-6.7759047441644099E-2</c:v>
                </c:pt>
                <c:pt idx="727">
                  <c:v>-6.8349405243198907E-2</c:v>
                </c:pt>
                <c:pt idx="728">
                  <c:v>-6.6952422095292799E-2</c:v>
                </c:pt>
                <c:pt idx="729">
                  <c:v>-6.5736024915790614E-2</c:v>
                </c:pt>
                <c:pt idx="730">
                  <c:v>-6.776322868625137E-2</c:v>
                </c:pt>
                <c:pt idx="731">
                  <c:v>-6.5157682361670702E-2</c:v>
                </c:pt>
                <c:pt idx="732">
                  <c:v>-6.6897056865533655E-2</c:v>
                </c:pt>
                <c:pt idx="733">
                  <c:v>-6.6814875897756865E-2</c:v>
                </c:pt>
                <c:pt idx="734">
                  <c:v>-6.8685086577681867E-2</c:v>
                </c:pt>
                <c:pt idx="735">
                  <c:v>-6.755482102808727E-2</c:v>
                </c:pt>
                <c:pt idx="736">
                  <c:v>-6.6945706986026032E-2</c:v>
                </c:pt>
                <c:pt idx="737">
                  <c:v>-6.4862512045165202E-2</c:v>
                </c:pt>
                <c:pt idx="738">
                  <c:v>-6.6862782838211565E-2</c:v>
                </c:pt>
                <c:pt idx="739">
                  <c:v>-6.5101396934929556E-2</c:v>
                </c:pt>
                <c:pt idx="740">
                  <c:v>-6.8864604124390105E-2</c:v>
                </c:pt>
                <c:pt idx="741">
                  <c:v>-6.7985871195420863E-2</c:v>
                </c:pt>
                <c:pt idx="742">
                  <c:v>-6.6543292679046268E-2</c:v>
                </c:pt>
                <c:pt idx="743">
                  <c:v>-6.8311792773698754E-2</c:v>
                </c:pt>
                <c:pt idx="744">
                  <c:v>-6.6515030374210721E-2</c:v>
                </c:pt>
                <c:pt idx="745">
                  <c:v>-6.6630827614982846E-2</c:v>
                </c:pt>
                <c:pt idx="746">
                  <c:v>-6.6483983942724964E-2</c:v>
                </c:pt>
                <c:pt idx="747">
                  <c:v>-6.7618596478136339E-2</c:v>
                </c:pt>
                <c:pt idx="748">
                  <c:v>-6.7343368243370713E-2</c:v>
                </c:pt>
                <c:pt idx="749">
                  <c:v>-6.6102062063577535E-2</c:v>
                </c:pt>
                <c:pt idx="750">
                  <c:v>-6.5388784690833202E-2</c:v>
                </c:pt>
                <c:pt idx="751">
                  <c:v>-6.5028595338835787E-2</c:v>
                </c:pt>
                <c:pt idx="752">
                  <c:v>-6.5840293862481136E-2</c:v>
                </c:pt>
                <c:pt idx="753">
                  <c:v>-6.4709966254243717E-2</c:v>
                </c:pt>
                <c:pt idx="754">
                  <c:v>-6.6409375263773607E-2</c:v>
                </c:pt>
                <c:pt idx="755">
                  <c:v>-6.7488331260182416E-2</c:v>
                </c:pt>
                <c:pt idx="756">
                  <c:v>-6.6145995221442586E-2</c:v>
                </c:pt>
                <c:pt idx="757">
                  <c:v>-6.5997890743390381E-2</c:v>
                </c:pt>
                <c:pt idx="758">
                  <c:v>-6.6622441123154866E-2</c:v>
                </c:pt>
                <c:pt idx="759">
                  <c:v>-6.5330773968668335E-2</c:v>
                </c:pt>
                <c:pt idx="760">
                  <c:v>-6.5857789324042029E-2</c:v>
                </c:pt>
                <c:pt idx="761">
                  <c:v>-6.5361912748428591E-2</c:v>
                </c:pt>
                <c:pt idx="762">
                  <c:v>-6.4594836034762557E-2</c:v>
                </c:pt>
                <c:pt idx="763">
                  <c:v>-6.7751790089085537E-2</c:v>
                </c:pt>
                <c:pt idx="764">
                  <c:v>-6.6742160966457326E-2</c:v>
                </c:pt>
                <c:pt idx="765">
                  <c:v>-6.7648732420351451E-2</c:v>
                </c:pt>
                <c:pt idx="766">
                  <c:v>-6.4567437706453332E-2</c:v>
                </c:pt>
                <c:pt idx="767">
                  <c:v>-6.4976870140436183E-2</c:v>
                </c:pt>
                <c:pt idx="768">
                  <c:v>-6.5999096467290339E-2</c:v>
                </c:pt>
                <c:pt idx="769">
                  <c:v>-6.6397986538939149E-2</c:v>
                </c:pt>
                <c:pt idx="770">
                  <c:v>-6.5625505879311291E-2</c:v>
                </c:pt>
                <c:pt idx="771">
                  <c:v>-6.7053492451713104E-2</c:v>
                </c:pt>
                <c:pt idx="772">
                  <c:v>-6.4975876637096489E-2</c:v>
                </c:pt>
                <c:pt idx="773">
                  <c:v>-6.6880451158823045E-2</c:v>
                </c:pt>
                <c:pt idx="774">
                  <c:v>-6.4740518889590051E-2</c:v>
                </c:pt>
                <c:pt idx="775">
                  <c:v>-6.6030499434106979E-2</c:v>
                </c:pt>
                <c:pt idx="776">
                  <c:v>-6.6935466027275584E-2</c:v>
                </c:pt>
                <c:pt idx="777">
                  <c:v>-6.6982828716444495E-2</c:v>
                </c:pt>
                <c:pt idx="778">
                  <c:v>-6.7981581584245637E-2</c:v>
                </c:pt>
                <c:pt idx="779">
                  <c:v>-6.7083793517351678E-2</c:v>
                </c:pt>
                <c:pt idx="780">
                  <c:v>-6.4406460095988466E-2</c:v>
                </c:pt>
                <c:pt idx="781">
                  <c:v>-6.3899400312061844E-2</c:v>
                </c:pt>
                <c:pt idx="782">
                  <c:v>-6.5258806984956508E-2</c:v>
                </c:pt>
                <c:pt idx="783">
                  <c:v>-6.35219097376018E-2</c:v>
                </c:pt>
                <c:pt idx="784">
                  <c:v>-6.7091584870047752E-2</c:v>
                </c:pt>
                <c:pt idx="785">
                  <c:v>-6.4977089831547721E-2</c:v>
                </c:pt>
                <c:pt idx="786">
                  <c:v>-6.5726581681530449E-2</c:v>
                </c:pt>
                <c:pt idx="787">
                  <c:v>-6.5144120847865222E-2</c:v>
                </c:pt>
                <c:pt idx="788">
                  <c:v>-6.4863320672821301E-2</c:v>
                </c:pt>
                <c:pt idx="789">
                  <c:v>-6.6385167047943366E-2</c:v>
                </c:pt>
                <c:pt idx="790">
                  <c:v>-6.3849509516059957E-2</c:v>
                </c:pt>
                <c:pt idx="791">
                  <c:v>-6.4316298062298924E-2</c:v>
                </c:pt>
                <c:pt idx="792">
                  <c:v>-6.5751970675196739E-2</c:v>
                </c:pt>
                <c:pt idx="793">
                  <c:v>-6.8587928762382316E-2</c:v>
                </c:pt>
                <c:pt idx="794">
                  <c:v>-6.5839120228032913E-2</c:v>
                </c:pt>
                <c:pt idx="795">
                  <c:v>-6.6188667920556846E-2</c:v>
                </c:pt>
                <c:pt idx="796">
                  <c:v>-6.3527513156750384E-2</c:v>
                </c:pt>
                <c:pt idx="797">
                  <c:v>-6.231666339355553E-2</c:v>
                </c:pt>
                <c:pt idx="798">
                  <c:v>-6.3404838536352648E-2</c:v>
                </c:pt>
                <c:pt idx="799">
                  <c:v>-6.1239476702842716E-2</c:v>
                </c:pt>
                <c:pt idx="800">
                  <c:v>-6.3922998109646606E-2</c:v>
                </c:pt>
                <c:pt idx="801">
                  <c:v>-6.6031478139547004E-2</c:v>
                </c:pt>
                <c:pt idx="802">
                  <c:v>-6.3208516647567478E-2</c:v>
                </c:pt>
                <c:pt idx="803">
                  <c:v>-6.4496632151352706E-2</c:v>
                </c:pt>
                <c:pt idx="804">
                  <c:v>-6.5167779015850552E-2</c:v>
                </c:pt>
                <c:pt idx="805">
                  <c:v>-6.6996472983263597E-2</c:v>
                </c:pt>
                <c:pt idx="806">
                  <c:v>-6.5653237489357322E-2</c:v>
                </c:pt>
                <c:pt idx="807">
                  <c:v>-6.495985499533255E-2</c:v>
                </c:pt>
                <c:pt idx="808">
                  <c:v>-6.4893916624360629E-2</c:v>
                </c:pt>
                <c:pt idx="809">
                  <c:v>-6.4138728525356264E-2</c:v>
                </c:pt>
                <c:pt idx="810">
                  <c:v>-6.3472463313187136E-2</c:v>
                </c:pt>
                <c:pt idx="811">
                  <c:v>-6.2925720121369599E-2</c:v>
                </c:pt>
                <c:pt idx="812">
                  <c:v>-6.2698641622096346E-2</c:v>
                </c:pt>
                <c:pt idx="813">
                  <c:v>-6.0188054509557699E-2</c:v>
                </c:pt>
                <c:pt idx="814">
                  <c:v>-6.2177540712397526E-2</c:v>
                </c:pt>
                <c:pt idx="815">
                  <c:v>-6.2812491261258277E-2</c:v>
                </c:pt>
                <c:pt idx="816">
                  <c:v>-6.4056409939762166E-2</c:v>
                </c:pt>
                <c:pt idx="817">
                  <c:v>-6.0952282623312599E-2</c:v>
                </c:pt>
                <c:pt idx="818">
                  <c:v>-6.4163747842348753E-2</c:v>
                </c:pt>
                <c:pt idx="819">
                  <c:v>-6.3304025103019468E-2</c:v>
                </c:pt>
                <c:pt idx="820">
                  <c:v>-6.2169528102873448E-2</c:v>
                </c:pt>
                <c:pt idx="821">
                  <c:v>-6.1951378243012625E-2</c:v>
                </c:pt>
                <c:pt idx="822">
                  <c:v>-6.3118779898904395E-2</c:v>
                </c:pt>
                <c:pt idx="823">
                  <c:v>-6.1704130305880941E-2</c:v>
                </c:pt>
                <c:pt idx="824">
                  <c:v>-6.0139394423293968E-2</c:v>
                </c:pt>
                <c:pt idx="825">
                  <c:v>-6.1851211078319368E-2</c:v>
                </c:pt>
                <c:pt idx="826">
                  <c:v>-5.914792000983117E-2</c:v>
                </c:pt>
                <c:pt idx="827">
                  <c:v>-6.1354829209543479E-2</c:v>
                </c:pt>
                <c:pt idx="828">
                  <c:v>-6.0491839095244276E-2</c:v>
                </c:pt>
                <c:pt idx="829">
                  <c:v>-6.1930676682158438E-2</c:v>
                </c:pt>
                <c:pt idx="830">
                  <c:v>-6.230185697333409E-2</c:v>
                </c:pt>
                <c:pt idx="831">
                  <c:v>-6.1660199476060822E-2</c:v>
                </c:pt>
                <c:pt idx="832">
                  <c:v>-6.0753146234184249E-2</c:v>
                </c:pt>
                <c:pt idx="833">
                  <c:v>-6.0167603213853893E-2</c:v>
                </c:pt>
                <c:pt idx="834">
                  <c:v>-5.9346036122351606E-2</c:v>
                </c:pt>
                <c:pt idx="835">
                  <c:v>-5.8927551792829297E-2</c:v>
                </c:pt>
                <c:pt idx="836">
                  <c:v>-5.9371903364296652E-2</c:v>
                </c:pt>
                <c:pt idx="837">
                  <c:v>-6.1362025878397258E-2</c:v>
                </c:pt>
                <c:pt idx="838">
                  <c:v>-6.0541504439655336E-2</c:v>
                </c:pt>
                <c:pt idx="839">
                  <c:v>-6.2465599838070589E-2</c:v>
                </c:pt>
                <c:pt idx="840">
                  <c:v>-6.1299889215094709E-2</c:v>
                </c:pt>
                <c:pt idx="841">
                  <c:v>-6.1490230153001972E-2</c:v>
                </c:pt>
                <c:pt idx="842">
                  <c:v>-6.0808834123943396E-2</c:v>
                </c:pt>
                <c:pt idx="843">
                  <c:v>-5.8438960669826907E-2</c:v>
                </c:pt>
                <c:pt idx="844">
                  <c:v>-5.7351780033370728E-2</c:v>
                </c:pt>
                <c:pt idx="845">
                  <c:v>-5.7808969050881606E-2</c:v>
                </c:pt>
                <c:pt idx="846">
                  <c:v>-5.9230817155168175E-2</c:v>
                </c:pt>
                <c:pt idx="847">
                  <c:v>-6.0999965980780051E-2</c:v>
                </c:pt>
                <c:pt idx="848">
                  <c:v>-5.8808038885036613E-2</c:v>
                </c:pt>
                <c:pt idx="849">
                  <c:v>-6.0730714719698549E-2</c:v>
                </c:pt>
                <c:pt idx="850">
                  <c:v>-5.9970326522758653E-2</c:v>
                </c:pt>
                <c:pt idx="851">
                  <c:v>-6.1555358466465676E-2</c:v>
                </c:pt>
                <c:pt idx="852">
                  <c:v>-6.2851284531314347E-2</c:v>
                </c:pt>
                <c:pt idx="853">
                  <c:v>-6.0688752807835075E-2</c:v>
                </c:pt>
                <c:pt idx="854">
                  <c:v>-5.8527465535581774E-2</c:v>
                </c:pt>
                <c:pt idx="855">
                  <c:v>-5.9875532085593021E-2</c:v>
                </c:pt>
                <c:pt idx="856">
                  <c:v>-5.7788683495962369E-2</c:v>
                </c:pt>
                <c:pt idx="857">
                  <c:v>-5.6207977689767347E-2</c:v>
                </c:pt>
                <c:pt idx="858">
                  <c:v>-5.8945920124598705E-2</c:v>
                </c:pt>
                <c:pt idx="859">
                  <c:v>-5.8057831384060038E-2</c:v>
                </c:pt>
                <c:pt idx="860">
                  <c:v>-5.761295692305482E-2</c:v>
                </c:pt>
                <c:pt idx="861">
                  <c:v>-5.8381646180333376E-2</c:v>
                </c:pt>
                <c:pt idx="862">
                  <c:v>-5.8937086082079995E-2</c:v>
                </c:pt>
                <c:pt idx="863">
                  <c:v>-5.8244576661977278E-2</c:v>
                </c:pt>
                <c:pt idx="864">
                  <c:v>-6.0717587503842527E-2</c:v>
                </c:pt>
                <c:pt idx="865">
                  <c:v>-5.6538772661643234E-2</c:v>
                </c:pt>
                <c:pt idx="866">
                  <c:v>-5.6855602119049074E-2</c:v>
                </c:pt>
                <c:pt idx="867">
                  <c:v>-5.5224496928566978E-2</c:v>
                </c:pt>
                <c:pt idx="868">
                  <c:v>-5.8661315581343146E-2</c:v>
                </c:pt>
                <c:pt idx="869">
                  <c:v>-5.5287604491422893E-2</c:v>
                </c:pt>
                <c:pt idx="870">
                  <c:v>-5.6127938355621722E-2</c:v>
                </c:pt>
                <c:pt idx="871">
                  <c:v>-5.7311647613284812E-2</c:v>
                </c:pt>
                <c:pt idx="872">
                  <c:v>-5.8630404607150619E-2</c:v>
                </c:pt>
                <c:pt idx="873">
                  <c:v>-5.8599939007978288E-2</c:v>
                </c:pt>
                <c:pt idx="874">
                  <c:v>-5.8099861128486779E-2</c:v>
                </c:pt>
                <c:pt idx="875">
                  <c:v>-5.809094725367861E-2</c:v>
                </c:pt>
                <c:pt idx="876">
                  <c:v>-6.0143064470288554E-2</c:v>
                </c:pt>
                <c:pt idx="877">
                  <c:v>-5.8703721528151134E-2</c:v>
                </c:pt>
                <c:pt idx="878">
                  <c:v>-5.9347946889547816E-2</c:v>
                </c:pt>
                <c:pt idx="879">
                  <c:v>-5.7469981285693611E-2</c:v>
                </c:pt>
                <c:pt idx="880">
                  <c:v>-5.8278464032225225E-2</c:v>
                </c:pt>
                <c:pt idx="881">
                  <c:v>-5.742626112658434E-2</c:v>
                </c:pt>
                <c:pt idx="882">
                  <c:v>-5.902932062594457E-2</c:v>
                </c:pt>
                <c:pt idx="883">
                  <c:v>-5.577528903582455E-2</c:v>
                </c:pt>
                <c:pt idx="884">
                  <c:v>-5.9790520872626388E-2</c:v>
                </c:pt>
                <c:pt idx="885">
                  <c:v>-5.8680916027230391E-2</c:v>
                </c:pt>
                <c:pt idx="886">
                  <c:v>-5.7804457871019219E-2</c:v>
                </c:pt>
                <c:pt idx="887">
                  <c:v>-6.014284063101373E-2</c:v>
                </c:pt>
                <c:pt idx="888">
                  <c:v>-6.1399013558507853E-2</c:v>
                </c:pt>
                <c:pt idx="889">
                  <c:v>-6.0432645090123464E-2</c:v>
                </c:pt>
                <c:pt idx="890">
                  <c:v>-6.0111222965638922E-2</c:v>
                </c:pt>
                <c:pt idx="891">
                  <c:v>-6.061910568642935E-2</c:v>
                </c:pt>
                <c:pt idx="892">
                  <c:v>-5.8237232091198327E-2</c:v>
                </c:pt>
                <c:pt idx="893">
                  <c:v>-5.7570954222158077E-2</c:v>
                </c:pt>
                <c:pt idx="894">
                  <c:v>-5.8081863753737771E-2</c:v>
                </c:pt>
                <c:pt idx="895">
                  <c:v>-5.7972716772585225E-2</c:v>
                </c:pt>
                <c:pt idx="896">
                  <c:v>-5.4591608049887039E-2</c:v>
                </c:pt>
                <c:pt idx="897">
                  <c:v>-5.6956268325844189E-2</c:v>
                </c:pt>
                <c:pt idx="898">
                  <c:v>-5.7629683236337187E-2</c:v>
                </c:pt>
                <c:pt idx="899">
                  <c:v>-6.118602605751905E-2</c:v>
                </c:pt>
                <c:pt idx="900">
                  <c:v>-6.1419349518463381E-2</c:v>
                </c:pt>
                <c:pt idx="901">
                  <c:v>-5.8265240207706008E-2</c:v>
                </c:pt>
                <c:pt idx="902">
                  <c:v>-6.0714178675950033E-2</c:v>
                </c:pt>
                <c:pt idx="903">
                  <c:v>-6.3073150310380285E-2</c:v>
                </c:pt>
                <c:pt idx="904">
                  <c:v>-5.6443303352440286E-2</c:v>
                </c:pt>
                <c:pt idx="905">
                  <c:v>-5.5241749146771539E-2</c:v>
                </c:pt>
                <c:pt idx="906">
                  <c:v>-5.4798559680757683E-2</c:v>
                </c:pt>
                <c:pt idx="907">
                  <c:v>-5.3165833426858176E-2</c:v>
                </c:pt>
                <c:pt idx="908">
                  <c:v>-5.6327027015857394E-2</c:v>
                </c:pt>
                <c:pt idx="909">
                  <c:v>-5.8154579332370331E-2</c:v>
                </c:pt>
                <c:pt idx="910">
                  <c:v>-6.1263205590053743E-2</c:v>
                </c:pt>
                <c:pt idx="911">
                  <c:v>-5.8078083017494203E-2</c:v>
                </c:pt>
                <c:pt idx="912">
                  <c:v>-6.2289763837432184E-2</c:v>
                </c:pt>
                <c:pt idx="913">
                  <c:v>-6.1560047959965586E-2</c:v>
                </c:pt>
                <c:pt idx="914">
                  <c:v>-5.7312458177093573E-2</c:v>
                </c:pt>
                <c:pt idx="915">
                  <c:v>-5.4178821383845235E-2</c:v>
                </c:pt>
                <c:pt idx="916">
                  <c:v>-5.4972726312725317E-2</c:v>
                </c:pt>
                <c:pt idx="917">
                  <c:v>-5.6640921345111325E-2</c:v>
                </c:pt>
                <c:pt idx="918">
                  <c:v>-5.8693778762253408E-2</c:v>
                </c:pt>
                <c:pt idx="919">
                  <c:v>-6.1536395424328323E-2</c:v>
                </c:pt>
                <c:pt idx="920">
                  <c:v>-6.226185977249131E-2</c:v>
                </c:pt>
                <c:pt idx="921">
                  <c:v>-5.9906618462515444E-2</c:v>
                </c:pt>
                <c:pt idx="922">
                  <c:v>-5.8462644966769235E-2</c:v>
                </c:pt>
                <c:pt idx="923">
                  <c:v>-5.6441291456146687E-2</c:v>
                </c:pt>
                <c:pt idx="924">
                  <c:v>-6.0441759263732783E-2</c:v>
                </c:pt>
                <c:pt idx="925">
                  <c:v>-6.1841644455850185E-2</c:v>
                </c:pt>
                <c:pt idx="926">
                  <c:v>-6.3417877093464955E-2</c:v>
                </c:pt>
                <c:pt idx="927">
                  <c:v>-6.186308198518016E-2</c:v>
                </c:pt>
                <c:pt idx="928">
                  <c:v>-6.2465813663876532E-2</c:v>
                </c:pt>
                <c:pt idx="929">
                  <c:v>-6.1971640203013247E-2</c:v>
                </c:pt>
                <c:pt idx="930">
                  <c:v>-6.1275252993724279E-2</c:v>
                </c:pt>
                <c:pt idx="931">
                  <c:v>-5.8493280232047674E-2</c:v>
                </c:pt>
                <c:pt idx="932">
                  <c:v>-5.7577547958900369E-2</c:v>
                </c:pt>
                <c:pt idx="933">
                  <c:v>-5.7907596857086616E-2</c:v>
                </c:pt>
                <c:pt idx="934">
                  <c:v>-6.1230074681722112E-2</c:v>
                </c:pt>
                <c:pt idx="935">
                  <c:v>-5.7980626423861779E-2</c:v>
                </c:pt>
                <c:pt idx="936">
                  <c:v>-5.9030597871545284E-2</c:v>
                </c:pt>
                <c:pt idx="937">
                  <c:v>-6.0668923604603367E-2</c:v>
                </c:pt>
                <c:pt idx="938">
                  <c:v>-6.0085072538456533E-2</c:v>
                </c:pt>
                <c:pt idx="939">
                  <c:v>-6.1029210045568348E-2</c:v>
                </c:pt>
                <c:pt idx="940">
                  <c:v>-6.1181467239270634E-2</c:v>
                </c:pt>
                <c:pt idx="941">
                  <c:v>-6.2965368192176602E-2</c:v>
                </c:pt>
                <c:pt idx="942">
                  <c:v>-6.294034470075878E-2</c:v>
                </c:pt>
                <c:pt idx="943">
                  <c:v>-6.136327214754992E-2</c:v>
                </c:pt>
                <c:pt idx="944">
                  <c:v>-6.0671594247758802E-2</c:v>
                </c:pt>
                <c:pt idx="945">
                  <c:v>-5.9505625161011454E-2</c:v>
                </c:pt>
                <c:pt idx="946">
                  <c:v>-6.0732719657366957E-2</c:v>
                </c:pt>
                <c:pt idx="947">
                  <c:v>-6.210279092810593E-2</c:v>
                </c:pt>
                <c:pt idx="948">
                  <c:v>-6.1746081595479681E-2</c:v>
                </c:pt>
                <c:pt idx="949">
                  <c:v>-5.5635173296126231E-2</c:v>
                </c:pt>
                <c:pt idx="950">
                  <c:v>-5.954282344893904E-2</c:v>
                </c:pt>
                <c:pt idx="951">
                  <c:v>-6.1762804105667424E-2</c:v>
                </c:pt>
                <c:pt idx="952">
                  <c:v>-6.3670282057298966E-2</c:v>
                </c:pt>
                <c:pt idx="953">
                  <c:v>-5.7333744753041954E-2</c:v>
                </c:pt>
                <c:pt idx="954">
                  <c:v>-6.1648970589974254E-2</c:v>
                </c:pt>
                <c:pt idx="955">
                  <c:v>-5.8801461834163182E-2</c:v>
                </c:pt>
                <c:pt idx="956">
                  <c:v>-6.1970819904340023E-2</c:v>
                </c:pt>
                <c:pt idx="957">
                  <c:v>-6.0058586546801795E-2</c:v>
                </c:pt>
                <c:pt idx="958">
                  <c:v>-6.1126093742107694E-2</c:v>
                </c:pt>
                <c:pt idx="959">
                  <c:v>-6.07562108029822E-2</c:v>
                </c:pt>
                <c:pt idx="960">
                  <c:v>-6.2879977183209715E-2</c:v>
                </c:pt>
                <c:pt idx="961">
                  <c:v>-5.9000420250790248E-2</c:v>
                </c:pt>
                <c:pt idx="962">
                  <c:v>-5.7830113698443528E-2</c:v>
                </c:pt>
                <c:pt idx="963">
                  <c:v>-5.8198350558041859E-2</c:v>
                </c:pt>
                <c:pt idx="964">
                  <c:v>-5.857355267266829E-2</c:v>
                </c:pt>
                <c:pt idx="965">
                  <c:v>-5.6049519994689198E-2</c:v>
                </c:pt>
                <c:pt idx="966">
                  <c:v>-6.106832356142021E-2</c:v>
                </c:pt>
                <c:pt idx="967">
                  <c:v>-6.0421210384085482E-2</c:v>
                </c:pt>
                <c:pt idx="968">
                  <c:v>-5.9833095675775889E-2</c:v>
                </c:pt>
                <c:pt idx="969">
                  <c:v>-6.0239844366617924E-2</c:v>
                </c:pt>
                <c:pt idx="970">
                  <c:v>-5.8846823964561812E-2</c:v>
                </c:pt>
                <c:pt idx="971">
                  <c:v>-5.8961955983629515E-2</c:v>
                </c:pt>
                <c:pt idx="972">
                  <c:v>-6.0401443368877698E-2</c:v>
                </c:pt>
                <c:pt idx="973">
                  <c:v>-5.9325173350487342E-2</c:v>
                </c:pt>
                <c:pt idx="974">
                  <c:v>-5.9816866390095452E-2</c:v>
                </c:pt>
                <c:pt idx="975">
                  <c:v>-5.8565994775995674E-2</c:v>
                </c:pt>
                <c:pt idx="976">
                  <c:v>-5.7245229981825366E-2</c:v>
                </c:pt>
                <c:pt idx="977">
                  <c:v>-5.7951839245889231E-2</c:v>
                </c:pt>
                <c:pt idx="978">
                  <c:v>-5.5734619353873631E-2</c:v>
                </c:pt>
                <c:pt idx="979">
                  <c:v>-5.6301857800352913E-2</c:v>
                </c:pt>
                <c:pt idx="980">
                  <c:v>-5.8669016574506752E-2</c:v>
                </c:pt>
                <c:pt idx="981">
                  <c:v>-5.6935166221340337E-2</c:v>
                </c:pt>
                <c:pt idx="982">
                  <c:v>-5.7741969001485816E-2</c:v>
                </c:pt>
                <c:pt idx="983">
                  <c:v>-5.8064529032198733E-2</c:v>
                </c:pt>
                <c:pt idx="984">
                  <c:v>-5.8205909731447181E-2</c:v>
                </c:pt>
                <c:pt idx="985">
                  <c:v>-5.7634526831052919E-2</c:v>
                </c:pt>
                <c:pt idx="986">
                  <c:v>-5.6642936965224648E-2</c:v>
                </c:pt>
                <c:pt idx="987">
                  <c:v>-6.0312760681327002E-2</c:v>
                </c:pt>
                <c:pt idx="988">
                  <c:v>-5.70730179829382E-2</c:v>
                </c:pt>
                <c:pt idx="989">
                  <c:v>-5.6778995008490131E-2</c:v>
                </c:pt>
                <c:pt idx="990">
                  <c:v>-5.8484814746012921E-2</c:v>
                </c:pt>
                <c:pt idx="991">
                  <c:v>-5.8476124542176017E-2</c:v>
                </c:pt>
                <c:pt idx="992">
                  <c:v>-5.7937263886682848E-2</c:v>
                </c:pt>
                <c:pt idx="993">
                  <c:v>-5.8330075276770997E-2</c:v>
                </c:pt>
                <c:pt idx="994">
                  <c:v>-6.0298424751362593E-2</c:v>
                </c:pt>
                <c:pt idx="995">
                  <c:v>-5.5097717061946369E-2</c:v>
                </c:pt>
                <c:pt idx="996">
                  <c:v>-6.0315444380865418E-2</c:v>
                </c:pt>
                <c:pt idx="997">
                  <c:v>-5.7293638454534515E-2</c:v>
                </c:pt>
                <c:pt idx="998">
                  <c:v>-5.4803599747119985E-2</c:v>
                </c:pt>
                <c:pt idx="999">
                  <c:v>-6.0800580093326E-2</c:v>
                </c:pt>
                <c:pt idx="1000">
                  <c:v>-5.5434201495693794E-2</c:v>
                </c:pt>
                <c:pt idx="1001">
                  <c:v>-5.7667529507595003E-2</c:v>
                </c:pt>
                <c:pt idx="1002">
                  <c:v>-5.9765809385949553E-2</c:v>
                </c:pt>
                <c:pt idx="1003">
                  <c:v>-5.6591029164177166E-2</c:v>
                </c:pt>
                <c:pt idx="1004">
                  <c:v>-5.708978691728419E-2</c:v>
                </c:pt>
                <c:pt idx="1005">
                  <c:v>-5.834413064501319E-2</c:v>
                </c:pt>
                <c:pt idx="1006">
                  <c:v>-5.7990079338015921E-2</c:v>
                </c:pt>
                <c:pt idx="1007">
                  <c:v>-5.7873932341833675E-2</c:v>
                </c:pt>
                <c:pt idx="1008">
                  <c:v>-5.489447202752961E-2</c:v>
                </c:pt>
                <c:pt idx="1009">
                  <c:v>-6.1493246314261868E-2</c:v>
                </c:pt>
                <c:pt idx="1010">
                  <c:v>-5.759616681929719E-2</c:v>
                </c:pt>
                <c:pt idx="1011">
                  <c:v>-5.8214881273987593E-2</c:v>
                </c:pt>
                <c:pt idx="1012">
                  <c:v>-5.7650552187528389E-2</c:v>
                </c:pt>
                <c:pt idx="1013">
                  <c:v>-6.1336321974569986E-2</c:v>
                </c:pt>
                <c:pt idx="1014">
                  <c:v>-5.909660894378807E-2</c:v>
                </c:pt>
                <c:pt idx="1015">
                  <c:v>-5.8995160516930947E-2</c:v>
                </c:pt>
                <c:pt idx="1016">
                  <c:v>-5.6477559711315732E-2</c:v>
                </c:pt>
                <c:pt idx="1017">
                  <c:v>-5.6315601692866278E-2</c:v>
                </c:pt>
                <c:pt idx="1018">
                  <c:v>-5.6422042346724995E-2</c:v>
                </c:pt>
                <c:pt idx="1019">
                  <c:v>-6.0700389724685978E-2</c:v>
                </c:pt>
                <c:pt idx="1020">
                  <c:v>-5.9396206024093692E-2</c:v>
                </c:pt>
                <c:pt idx="1021">
                  <c:v>-5.3665493797152013E-2</c:v>
                </c:pt>
                <c:pt idx="1022">
                  <c:v>-5.8512795468777135E-2</c:v>
                </c:pt>
                <c:pt idx="1023">
                  <c:v>-5.9919110569505364E-2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21-484C-9E58-06E667E96C40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Plasmon!$A$3:$A$1026</c:f>
              <c:numCache>
                <c:formatCode>General</c:formatCode>
                <c:ptCount val="1024"/>
                <c:pt idx="0">
                  <c:v>496.77150999999998</c:v>
                </c:pt>
                <c:pt idx="1">
                  <c:v>497.18047999999999</c:v>
                </c:pt>
                <c:pt idx="2">
                  <c:v>497.58947999999998</c:v>
                </c:pt>
                <c:pt idx="3">
                  <c:v>497.99847</c:v>
                </c:pt>
                <c:pt idx="4">
                  <c:v>498.40746999999999</c:v>
                </c:pt>
                <c:pt idx="5">
                  <c:v>498.81646999999998</c:v>
                </c:pt>
                <c:pt idx="6">
                  <c:v>499.22546</c:v>
                </c:pt>
                <c:pt idx="7">
                  <c:v>499.63445999999999</c:v>
                </c:pt>
                <c:pt idx="8">
                  <c:v>500.04345999999998</c:v>
                </c:pt>
                <c:pt idx="9">
                  <c:v>500.45245</c:v>
                </c:pt>
                <c:pt idx="10">
                  <c:v>500.86144999999999</c:v>
                </c:pt>
                <c:pt idx="11">
                  <c:v>501.27044999999998</c:v>
                </c:pt>
                <c:pt idx="12">
                  <c:v>501.67944</c:v>
                </c:pt>
                <c:pt idx="13">
                  <c:v>502.08843999999999</c:v>
                </c:pt>
                <c:pt idx="14">
                  <c:v>502.49743999999998</c:v>
                </c:pt>
                <c:pt idx="15">
                  <c:v>502.90643</c:v>
                </c:pt>
                <c:pt idx="16">
                  <c:v>503.31542999999999</c:v>
                </c:pt>
                <c:pt idx="17">
                  <c:v>503.72442999999998</c:v>
                </c:pt>
                <c:pt idx="18">
                  <c:v>504.13342</c:v>
                </c:pt>
                <c:pt idx="19">
                  <c:v>504.54241999999999</c:v>
                </c:pt>
                <c:pt idx="20">
                  <c:v>504.95141999999998</c:v>
                </c:pt>
                <c:pt idx="21">
                  <c:v>505.36041</c:v>
                </c:pt>
                <c:pt idx="22">
                  <c:v>505.76938000000001</c:v>
                </c:pt>
                <c:pt idx="23">
                  <c:v>506.17838</c:v>
                </c:pt>
                <c:pt idx="24">
                  <c:v>506.58737000000002</c:v>
                </c:pt>
                <c:pt idx="25">
                  <c:v>506.99637000000001</c:v>
                </c:pt>
                <c:pt idx="26">
                  <c:v>507.40535999999997</c:v>
                </c:pt>
                <c:pt idx="27">
                  <c:v>507.81436000000002</c:v>
                </c:pt>
                <c:pt idx="28">
                  <c:v>508.22336000000001</c:v>
                </c:pt>
                <c:pt idx="29">
                  <c:v>508.63234999999997</c:v>
                </c:pt>
                <c:pt idx="30">
                  <c:v>509.04135000000002</c:v>
                </c:pt>
                <c:pt idx="31">
                  <c:v>509.45031999999998</c:v>
                </c:pt>
                <c:pt idx="32">
                  <c:v>509.85930999999999</c:v>
                </c:pt>
                <c:pt idx="33">
                  <c:v>510.26830999999999</c:v>
                </c:pt>
                <c:pt idx="34">
                  <c:v>510.67730999999998</c:v>
                </c:pt>
                <c:pt idx="35">
                  <c:v>511.08629999999999</c:v>
                </c:pt>
                <c:pt idx="36">
                  <c:v>511.49527</c:v>
                </c:pt>
                <c:pt idx="37">
                  <c:v>511.90427</c:v>
                </c:pt>
                <c:pt idx="38">
                  <c:v>512.31322999999998</c:v>
                </c:pt>
                <c:pt idx="39">
                  <c:v>512.72222999999997</c:v>
                </c:pt>
                <c:pt idx="40">
                  <c:v>513.13122999999996</c:v>
                </c:pt>
                <c:pt idx="41">
                  <c:v>513.54021999999998</c:v>
                </c:pt>
                <c:pt idx="42">
                  <c:v>513.94921999999997</c:v>
                </c:pt>
                <c:pt idx="43">
                  <c:v>514.35821999999996</c:v>
                </c:pt>
                <c:pt idx="44">
                  <c:v>514.76715000000002</c:v>
                </c:pt>
                <c:pt idx="45">
                  <c:v>515.17615000000001</c:v>
                </c:pt>
                <c:pt idx="46">
                  <c:v>515.58514000000002</c:v>
                </c:pt>
                <c:pt idx="47">
                  <c:v>515.99414000000002</c:v>
                </c:pt>
                <c:pt idx="48">
                  <c:v>516.40308000000005</c:v>
                </c:pt>
                <c:pt idx="49">
                  <c:v>516.81206999999995</c:v>
                </c:pt>
                <c:pt idx="50">
                  <c:v>517.22107000000005</c:v>
                </c:pt>
                <c:pt idx="51">
                  <c:v>517.63007000000005</c:v>
                </c:pt>
                <c:pt idx="52">
                  <c:v>518.03899999999999</c:v>
                </c:pt>
                <c:pt idx="53">
                  <c:v>518.44799999999998</c:v>
                </c:pt>
                <c:pt idx="54">
                  <c:v>518.85699</c:v>
                </c:pt>
                <c:pt idx="55">
                  <c:v>519.26593000000003</c:v>
                </c:pt>
                <c:pt idx="56">
                  <c:v>519.67493000000002</c:v>
                </c:pt>
                <c:pt idx="57">
                  <c:v>520.08392000000003</c:v>
                </c:pt>
                <c:pt idx="58">
                  <c:v>520.49285999999995</c:v>
                </c:pt>
                <c:pt idx="59">
                  <c:v>520.90186000000006</c:v>
                </c:pt>
                <c:pt idx="60">
                  <c:v>521.31079</c:v>
                </c:pt>
                <c:pt idx="61">
                  <c:v>521.71978999999999</c:v>
                </c:pt>
                <c:pt idx="62">
                  <c:v>522.12878000000001</c:v>
                </c:pt>
                <c:pt idx="63">
                  <c:v>522.53772000000004</c:v>
                </c:pt>
                <c:pt idx="64">
                  <c:v>522.94672000000003</c:v>
                </c:pt>
                <c:pt idx="65">
                  <c:v>523.35564999999997</c:v>
                </c:pt>
                <c:pt idx="66">
                  <c:v>523.76464999999996</c:v>
                </c:pt>
                <c:pt idx="67">
                  <c:v>524.17358000000002</c:v>
                </c:pt>
                <c:pt idx="68">
                  <c:v>524.58258000000001</c:v>
                </c:pt>
                <c:pt idx="69">
                  <c:v>524.99152000000004</c:v>
                </c:pt>
                <c:pt idx="70">
                  <c:v>525.40044999999998</c:v>
                </c:pt>
                <c:pt idx="71">
                  <c:v>525.80944999999997</c:v>
                </c:pt>
                <c:pt idx="72">
                  <c:v>526.21838000000002</c:v>
                </c:pt>
                <c:pt idx="73">
                  <c:v>526.62732000000005</c:v>
                </c:pt>
                <c:pt idx="74">
                  <c:v>527.03632000000005</c:v>
                </c:pt>
                <c:pt idx="75">
                  <c:v>527.44524999999999</c:v>
                </c:pt>
                <c:pt idx="76">
                  <c:v>527.85419000000002</c:v>
                </c:pt>
                <c:pt idx="77">
                  <c:v>528.26318000000003</c:v>
                </c:pt>
                <c:pt idx="78">
                  <c:v>528.67211999999995</c:v>
                </c:pt>
                <c:pt idx="79">
                  <c:v>529.08105</c:v>
                </c:pt>
                <c:pt idx="80">
                  <c:v>529.48999000000003</c:v>
                </c:pt>
                <c:pt idx="81">
                  <c:v>529.89892999999995</c:v>
                </c:pt>
                <c:pt idx="82">
                  <c:v>530.30786000000001</c:v>
                </c:pt>
                <c:pt idx="83">
                  <c:v>530.71686</c:v>
                </c:pt>
                <c:pt idx="84">
                  <c:v>531.12579000000005</c:v>
                </c:pt>
                <c:pt idx="85">
                  <c:v>531.53472999999997</c:v>
                </c:pt>
                <c:pt idx="86">
                  <c:v>531.94366000000002</c:v>
                </c:pt>
                <c:pt idx="87">
                  <c:v>532.35260000000005</c:v>
                </c:pt>
                <c:pt idx="88">
                  <c:v>532.76153999999997</c:v>
                </c:pt>
                <c:pt idx="89">
                  <c:v>533.17047000000002</c:v>
                </c:pt>
                <c:pt idx="90">
                  <c:v>533.57941000000005</c:v>
                </c:pt>
                <c:pt idx="91">
                  <c:v>533.98833999999999</c:v>
                </c:pt>
                <c:pt idx="92">
                  <c:v>534.39721999999995</c:v>
                </c:pt>
                <c:pt idx="93">
                  <c:v>534.80615</c:v>
                </c:pt>
                <c:pt idx="94">
                  <c:v>535.21509000000003</c:v>
                </c:pt>
                <c:pt idx="95">
                  <c:v>535.62401999999997</c:v>
                </c:pt>
                <c:pt idx="96">
                  <c:v>536.03296</c:v>
                </c:pt>
                <c:pt idx="97">
                  <c:v>536.44182999999998</c:v>
                </c:pt>
                <c:pt idx="98">
                  <c:v>536.85077000000001</c:v>
                </c:pt>
                <c:pt idx="99">
                  <c:v>537.25969999999995</c:v>
                </c:pt>
                <c:pt idx="100">
                  <c:v>537.66858000000002</c:v>
                </c:pt>
                <c:pt idx="101">
                  <c:v>538.07750999999996</c:v>
                </c:pt>
                <c:pt idx="102">
                  <c:v>538.48644999999999</c:v>
                </c:pt>
                <c:pt idx="103">
                  <c:v>538.89531999999997</c:v>
                </c:pt>
                <c:pt idx="104">
                  <c:v>539.30426</c:v>
                </c:pt>
                <c:pt idx="105">
                  <c:v>539.71312999999998</c:v>
                </c:pt>
                <c:pt idx="106">
                  <c:v>540.12207000000001</c:v>
                </c:pt>
                <c:pt idx="107">
                  <c:v>540.53093999999999</c:v>
                </c:pt>
                <c:pt idx="108">
                  <c:v>540.93982000000005</c:v>
                </c:pt>
                <c:pt idx="109">
                  <c:v>541.34875</c:v>
                </c:pt>
                <c:pt idx="110">
                  <c:v>541.75762999999995</c:v>
                </c:pt>
                <c:pt idx="111">
                  <c:v>542.16650000000004</c:v>
                </c:pt>
                <c:pt idx="112">
                  <c:v>542.57543999999996</c:v>
                </c:pt>
                <c:pt idx="113">
                  <c:v>542.98431000000005</c:v>
                </c:pt>
                <c:pt idx="114">
                  <c:v>543.39319</c:v>
                </c:pt>
                <c:pt idx="115">
                  <c:v>543.80205999999998</c:v>
                </c:pt>
                <c:pt idx="116">
                  <c:v>544.21094000000005</c:v>
                </c:pt>
                <c:pt idx="117">
                  <c:v>544.61981000000003</c:v>
                </c:pt>
                <c:pt idx="118">
                  <c:v>545.02868999999998</c:v>
                </c:pt>
                <c:pt idx="119">
                  <c:v>545.43755999999996</c:v>
                </c:pt>
                <c:pt idx="120">
                  <c:v>545.84644000000003</c:v>
                </c:pt>
                <c:pt idx="121">
                  <c:v>546.25531000000001</c:v>
                </c:pt>
                <c:pt idx="122">
                  <c:v>546.66417999999999</c:v>
                </c:pt>
                <c:pt idx="123">
                  <c:v>547.07306000000005</c:v>
                </c:pt>
                <c:pt idx="124">
                  <c:v>547.48193000000003</c:v>
                </c:pt>
                <c:pt idx="125">
                  <c:v>547.89080999999999</c:v>
                </c:pt>
                <c:pt idx="126">
                  <c:v>548.29962</c:v>
                </c:pt>
                <c:pt idx="127">
                  <c:v>548.70849999999996</c:v>
                </c:pt>
                <c:pt idx="128">
                  <c:v>549.11737000000005</c:v>
                </c:pt>
                <c:pt idx="129">
                  <c:v>549.52617999999995</c:v>
                </c:pt>
                <c:pt idx="130">
                  <c:v>549.93506000000002</c:v>
                </c:pt>
                <c:pt idx="131">
                  <c:v>550.34393</c:v>
                </c:pt>
                <c:pt idx="132">
                  <c:v>550.75274999999999</c:v>
                </c:pt>
                <c:pt idx="133">
                  <c:v>551.16156000000001</c:v>
                </c:pt>
                <c:pt idx="134">
                  <c:v>551.57042999999999</c:v>
                </c:pt>
                <c:pt idx="135">
                  <c:v>551.97924999999998</c:v>
                </c:pt>
                <c:pt idx="136">
                  <c:v>552.38811999999996</c:v>
                </c:pt>
                <c:pt idx="137">
                  <c:v>552.79693999999995</c:v>
                </c:pt>
                <c:pt idx="138">
                  <c:v>553.20574999999997</c:v>
                </c:pt>
                <c:pt idx="139">
                  <c:v>553.61455999999998</c:v>
                </c:pt>
                <c:pt idx="140">
                  <c:v>554.02337999999997</c:v>
                </c:pt>
                <c:pt idx="141">
                  <c:v>554.43224999999995</c:v>
                </c:pt>
                <c:pt idx="142">
                  <c:v>554.84105999999997</c:v>
                </c:pt>
                <c:pt idx="143">
                  <c:v>555.24987999999996</c:v>
                </c:pt>
                <c:pt idx="144">
                  <c:v>555.65868999999998</c:v>
                </c:pt>
                <c:pt idx="145">
                  <c:v>556.0675</c:v>
                </c:pt>
                <c:pt idx="146">
                  <c:v>556.47626000000002</c:v>
                </c:pt>
                <c:pt idx="147">
                  <c:v>556.88507000000004</c:v>
                </c:pt>
                <c:pt idx="148">
                  <c:v>557.29387999999994</c:v>
                </c:pt>
                <c:pt idx="149">
                  <c:v>557.70270000000005</c:v>
                </c:pt>
                <c:pt idx="150">
                  <c:v>558.11150999999995</c:v>
                </c:pt>
                <c:pt idx="151">
                  <c:v>558.52026000000001</c:v>
                </c:pt>
                <c:pt idx="152">
                  <c:v>558.92908</c:v>
                </c:pt>
                <c:pt idx="153">
                  <c:v>559.33783000000005</c:v>
                </c:pt>
                <c:pt idx="154">
                  <c:v>559.74663999999996</c:v>
                </c:pt>
                <c:pt idx="155">
                  <c:v>560.15539999999999</c:v>
                </c:pt>
                <c:pt idx="156">
                  <c:v>560.56421</c:v>
                </c:pt>
                <c:pt idx="157">
                  <c:v>560.97295999999994</c:v>
                </c:pt>
                <c:pt idx="158">
                  <c:v>561.38171</c:v>
                </c:pt>
                <c:pt idx="159">
                  <c:v>561.79052999999999</c:v>
                </c:pt>
                <c:pt idx="160">
                  <c:v>562.19928000000004</c:v>
                </c:pt>
                <c:pt idx="161">
                  <c:v>562.60802999999999</c:v>
                </c:pt>
                <c:pt idx="162">
                  <c:v>563.01678000000004</c:v>
                </c:pt>
                <c:pt idx="163">
                  <c:v>563.42553999999996</c:v>
                </c:pt>
                <c:pt idx="164">
                  <c:v>563.83429000000001</c:v>
                </c:pt>
                <c:pt idx="165">
                  <c:v>564.24303999999995</c:v>
                </c:pt>
                <c:pt idx="166">
                  <c:v>564.65179000000001</c:v>
                </c:pt>
                <c:pt idx="167">
                  <c:v>565.06055000000003</c:v>
                </c:pt>
                <c:pt idx="168">
                  <c:v>565.46929999999998</c:v>
                </c:pt>
                <c:pt idx="169">
                  <c:v>565.87798999999995</c:v>
                </c:pt>
                <c:pt idx="170">
                  <c:v>566.28674000000001</c:v>
                </c:pt>
                <c:pt idx="171">
                  <c:v>566.69550000000004</c:v>
                </c:pt>
                <c:pt idx="172">
                  <c:v>567.10419000000002</c:v>
                </c:pt>
                <c:pt idx="173">
                  <c:v>567.51293999999996</c:v>
                </c:pt>
                <c:pt idx="174">
                  <c:v>567.92163000000005</c:v>
                </c:pt>
                <c:pt idx="175">
                  <c:v>568.33037999999999</c:v>
                </c:pt>
                <c:pt idx="176">
                  <c:v>568.73906999999997</c:v>
                </c:pt>
                <c:pt idx="177">
                  <c:v>569.14777000000004</c:v>
                </c:pt>
                <c:pt idx="178">
                  <c:v>569.55646000000002</c:v>
                </c:pt>
                <c:pt idx="179">
                  <c:v>569.96520999999996</c:v>
                </c:pt>
                <c:pt idx="180">
                  <c:v>570.37390000000005</c:v>
                </c:pt>
                <c:pt idx="181">
                  <c:v>570.78259000000003</c:v>
                </c:pt>
                <c:pt idx="182">
                  <c:v>571.19128000000001</c:v>
                </c:pt>
                <c:pt idx="183">
                  <c:v>571.59997999999996</c:v>
                </c:pt>
                <c:pt idx="184">
                  <c:v>572.00867000000005</c:v>
                </c:pt>
                <c:pt idx="185">
                  <c:v>572.41729999999995</c:v>
                </c:pt>
                <c:pt idx="186">
                  <c:v>572.82599000000005</c:v>
                </c:pt>
                <c:pt idx="187">
                  <c:v>573.23468000000003</c:v>
                </c:pt>
                <c:pt idx="188">
                  <c:v>573.64331000000004</c:v>
                </c:pt>
                <c:pt idx="189">
                  <c:v>574.05200000000002</c:v>
                </c:pt>
                <c:pt idx="190">
                  <c:v>574.46069</c:v>
                </c:pt>
                <c:pt idx="191">
                  <c:v>574.86932000000002</c:v>
                </c:pt>
                <c:pt idx="192">
                  <c:v>575.27795000000003</c:v>
                </c:pt>
                <c:pt idx="193">
                  <c:v>575.68664999999999</c:v>
                </c:pt>
                <c:pt idx="194">
                  <c:v>576.09528</c:v>
                </c:pt>
                <c:pt idx="195">
                  <c:v>576.50391000000002</c:v>
                </c:pt>
                <c:pt idx="196">
                  <c:v>576.91254000000004</c:v>
                </c:pt>
                <c:pt idx="197">
                  <c:v>577.32117000000005</c:v>
                </c:pt>
                <c:pt idx="198">
                  <c:v>577.72979999999995</c:v>
                </c:pt>
                <c:pt idx="199">
                  <c:v>578.13842999999997</c:v>
                </c:pt>
                <c:pt idx="200">
                  <c:v>578.54705999999999</c:v>
                </c:pt>
                <c:pt idx="201">
                  <c:v>578.95569</c:v>
                </c:pt>
                <c:pt idx="202">
                  <c:v>579.36432000000002</c:v>
                </c:pt>
                <c:pt idx="203">
                  <c:v>579.77295000000004</c:v>
                </c:pt>
                <c:pt idx="204">
                  <c:v>580.18151999999998</c:v>
                </c:pt>
                <c:pt idx="205">
                  <c:v>580.59014999999999</c:v>
                </c:pt>
                <c:pt idx="206">
                  <c:v>580.99872000000005</c:v>
                </c:pt>
                <c:pt idx="207">
                  <c:v>581.40734999999995</c:v>
                </c:pt>
                <c:pt idx="208">
                  <c:v>581.81592000000001</c:v>
                </c:pt>
                <c:pt idx="209">
                  <c:v>582.22448999999995</c:v>
                </c:pt>
                <c:pt idx="210">
                  <c:v>582.63306</c:v>
                </c:pt>
                <c:pt idx="211">
                  <c:v>583.04169000000002</c:v>
                </c:pt>
                <c:pt idx="212">
                  <c:v>583.45025999999996</c:v>
                </c:pt>
                <c:pt idx="213">
                  <c:v>583.85883000000001</c:v>
                </c:pt>
                <c:pt idx="214">
                  <c:v>584.26739999999995</c:v>
                </c:pt>
                <c:pt idx="215">
                  <c:v>584.67596000000003</c:v>
                </c:pt>
                <c:pt idx="216">
                  <c:v>585.08447000000001</c:v>
                </c:pt>
                <c:pt idx="217">
                  <c:v>585.49303999999995</c:v>
                </c:pt>
                <c:pt idx="218">
                  <c:v>585.90161000000001</c:v>
                </c:pt>
                <c:pt idx="219">
                  <c:v>586.31011999999998</c:v>
                </c:pt>
                <c:pt idx="220">
                  <c:v>586.71869000000004</c:v>
                </c:pt>
                <c:pt idx="221">
                  <c:v>587.12720000000002</c:v>
                </c:pt>
                <c:pt idx="222">
                  <c:v>587.53576999999996</c:v>
                </c:pt>
                <c:pt idx="223">
                  <c:v>587.94426999999996</c:v>
                </c:pt>
                <c:pt idx="224">
                  <c:v>588.35278000000005</c:v>
                </c:pt>
                <c:pt idx="225">
                  <c:v>588.76129000000003</c:v>
                </c:pt>
                <c:pt idx="226">
                  <c:v>589.16980000000001</c:v>
                </c:pt>
                <c:pt idx="227">
                  <c:v>589.57830999999999</c:v>
                </c:pt>
                <c:pt idx="228">
                  <c:v>589.98681999999997</c:v>
                </c:pt>
                <c:pt idx="229">
                  <c:v>590.39531999999997</c:v>
                </c:pt>
                <c:pt idx="230">
                  <c:v>590.80382999999995</c:v>
                </c:pt>
                <c:pt idx="231">
                  <c:v>591.21234000000004</c:v>
                </c:pt>
                <c:pt idx="232">
                  <c:v>591.62079000000006</c:v>
                </c:pt>
                <c:pt idx="233">
                  <c:v>592.02930000000003</c:v>
                </c:pt>
                <c:pt idx="234">
                  <c:v>592.43773999999996</c:v>
                </c:pt>
                <c:pt idx="235">
                  <c:v>592.84625000000005</c:v>
                </c:pt>
                <c:pt idx="236">
                  <c:v>593.25469999999996</c:v>
                </c:pt>
                <c:pt idx="237">
                  <c:v>593.66314999999997</c:v>
                </c:pt>
                <c:pt idx="238">
                  <c:v>594.07159000000001</c:v>
                </c:pt>
                <c:pt idx="239">
                  <c:v>594.48009999999999</c:v>
                </c:pt>
                <c:pt idx="240">
                  <c:v>594.88855000000001</c:v>
                </c:pt>
                <c:pt idx="241">
                  <c:v>595.29693999999995</c:v>
                </c:pt>
                <c:pt idx="242">
                  <c:v>595.70537999999999</c:v>
                </c:pt>
                <c:pt idx="243">
                  <c:v>596.11383000000001</c:v>
                </c:pt>
                <c:pt idx="244">
                  <c:v>596.52228000000002</c:v>
                </c:pt>
                <c:pt idx="245">
                  <c:v>596.93065999999999</c:v>
                </c:pt>
                <c:pt idx="246">
                  <c:v>597.33911000000001</c:v>
                </c:pt>
                <c:pt idx="247">
                  <c:v>597.74749999999995</c:v>
                </c:pt>
                <c:pt idx="248">
                  <c:v>598.15593999999999</c:v>
                </c:pt>
                <c:pt idx="249">
                  <c:v>598.56433000000004</c:v>
                </c:pt>
                <c:pt idx="250">
                  <c:v>598.97271999999998</c:v>
                </c:pt>
                <c:pt idx="251">
                  <c:v>599.38109999999995</c:v>
                </c:pt>
                <c:pt idx="252">
                  <c:v>599.78949</c:v>
                </c:pt>
                <c:pt idx="253">
                  <c:v>600.19788000000005</c:v>
                </c:pt>
                <c:pt idx="254">
                  <c:v>600.60626000000002</c:v>
                </c:pt>
                <c:pt idx="255">
                  <c:v>601.01464999999996</c:v>
                </c:pt>
                <c:pt idx="256">
                  <c:v>601.42303000000004</c:v>
                </c:pt>
                <c:pt idx="257">
                  <c:v>601.83136000000002</c:v>
                </c:pt>
                <c:pt idx="258">
                  <c:v>602.23974999999996</c:v>
                </c:pt>
                <c:pt idx="259">
                  <c:v>602.64806999999996</c:v>
                </c:pt>
                <c:pt idx="260">
                  <c:v>603.05646000000002</c:v>
                </c:pt>
                <c:pt idx="261">
                  <c:v>603.46478000000002</c:v>
                </c:pt>
                <c:pt idx="262">
                  <c:v>603.87311</c:v>
                </c:pt>
                <c:pt idx="263">
                  <c:v>604.28143</c:v>
                </c:pt>
                <c:pt idx="264">
                  <c:v>604.68975999999998</c:v>
                </c:pt>
                <c:pt idx="265">
                  <c:v>605.09807999999998</c:v>
                </c:pt>
                <c:pt idx="266">
                  <c:v>605.50640999999996</c:v>
                </c:pt>
                <c:pt idx="267">
                  <c:v>605.91472999999996</c:v>
                </c:pt>
                <c:pt idx="268">
                  <c:v>606.32299999999998</c:v>
                </c:pt>
                <c:pt idx="269">
                  <c:v>606.73131999999998</c:v>
                </c:pt>
                <c:pt idx="270">
                  <c:v>607.13964999999996</c:v>
                </c:pt>
                <c:pt idx="271">
                  <c:v>607.54791</c:v>
                </c:pt>
                <c:pt idx="272">
                  <c:v>607.95618000000002</c:v>
                </c:pt>
                <c:pt idx="273">
                  <c:v>608.36443999999995</c:v>
                </c:pt>
                <c:pt idx="274">
                  <c:v>608.77277000000004</c:v>
                </c:pt>
                <c:pt idx="275">
                  <c:v>609.18102999999996</c:v>
                </c:pt>
                <c:pt idx="276">
                  <c:v>609.58929000000001</c:v>
                </c:pt>
                <c:pt idx="277">
                  <c:v>609.99749999999995</c:v>
                </c:pt>
                <c:pt idx="278">
                  <c:v>610.40575999999999</c:v>
                </c:pt>
                <c:pt idx="279">
                  <c:v>610.81403</c:v>
                </c:pt>
                <c:pt idx="280">
                  <c:v>611.22222999999997</c:v>
                </c:pt>
                <c:pt idx="281">
                  <c:v>611.63049000000001</c:v>
                </c:pt>
                <c:pt idx="282">
                  <c:v>612.03869999999995</c:v>
                </c:pt>
                <c:pt idx="283">
                  <c:v>612.44695999999999</c:v>
                </c:pt>
                <c:pt idx="284">
                  <c:v>612.85515999999996</c:v>
                </c:pt>
                <c:pt idx="285">
                  <c:v>613.26337000000001</c:v>
                </c:pt>
                <c:pt idx="286">
                  <c:v>613.67156999999997</c:v>
                </c:pt>
                <c:pt idx="287">
                  <c:v>614.07977000000005</c:v>
                </c:pt>
                <c:pt idx="288">
                  <c:v>614.48797999999999</c:v>
                </c:pt>
                <c:pt idx="289">
                  <c:v>614.89612</c:v>
                </c:pt>
                <c:pt idx="290">
                  <c:v>615.30431999999996</c:v>
                </c:pt>
                <c:pt idx="291">
                  <c:v>615.71252000000004</c:v>
                </c:pt>
                <c:pt idx="292">
                  <c:v>616.12067000000002</c:v>
                </c:pt>
                <c:pt idx="293">
                  <c:v>616.52881000000002</c:v>
                </c:pt>
                <c:pt idx="294">
                  <c:v>616.93700999999999</c:v>
                </c:pt>
                <c:pt idx="295">
                  <c:v>617.34514999999999</c:v>
                </c:pt>
                <c:pt idx="296">
                  <c:v>617.75329999999997</c:v>
                </c:pt>
                <c:pt idx="297">
                  <c:v>618.16143999999997</c:v>
                </c:pt>
                <c:pt idx="298">
                  <c:v>618.56957999999997</c:v>
                </c:pt>
                <c:pt idx="299">
                  <c:v>618.97766000000001</c:v>
                </c:pt>
                <c:pt idx="300">
                  <c:v>619.38580000000002</c:v>
                </c:pt>
                <c:pt idx="301">
                  <c:v>619.79395</c:v>
                </c:pt>
                <c:pt idx="302">
                  <c:v>620.20203000000004</c:v>
                </c:pt>
                <c:pt idx="303">
                  <c:v>620.61010999999996</c:v>
                </c:pt>
                <c:pt idx="304">
                  <c:v>621.01824999999997</c:v>
                </c:pt>
                <c:pt idx="305">
                  <c:v>621.42633000000001</c:v>
                </c:pt>
                <c:pt idx="306">
                  <c:v>621.83441000000005</c:v>
                </c:pt>
                <c:pt idx="307">
                  <c:v>622.24248999999998</c:v>
                </c:pt>
                <c:pt idx="308">
                  <c:v>622.65057000000002</c:v>
                </c:pt>
                <c:pt idx="309">
                  <c:v>623.05858999999998</c:v>
                </c:pt>
                <c:pt idx="310">
                  <c:v>623.46667000000002</c:v>
                </c:pt>
                <c:pt idx="311">
                  <c:v>623.87476000000004</c:v>
                </c:pt>
                <c:pt idx="312">
                  <c:v>624.28278</c:v>
                </c:pt>
                <c:pt idx="313">
                  <c:v>624.69079999999997</c:v>
                </c:pt>
                <c:pt idx="314">
                  <c:v>625.09882000000005</c:v>
                </c:pt>
                <c:pt idx="315">
                  <c:v>625.50689999999997</c:v>
                </c:pt>
                <c:pt idx="316">
                  <c:v>625.91492000000005</c:v>
                </c:pt>
                <c:pt idx="317">
                  <c:v>626.32294000000002</c:v>
                </c:pt>
                <c:pt idx="318">
                  <c:v>626.73090000000002</c:v>
                </c:pt>
                <c:pt idx="319">
                  <c:v>627.13891999999998</c:v>
                </c:pt>
                <c:pt idx="320">
                  <c:v>627.54693999999995</c:v>
                </c:pt>
                <c:pt idx="321">
                  <c:v>627.95489999999995</c:v>
                </c:pt>
                <c:pt idx="322">
                  <c:v>628.36284999999998</c:v>
                </c:pt>
                <c:pt idx="323">
                  <c:v>628.77086999999995</c:v>
                </c:pt>
                <c:pt idx="324">
                  <c:v>629.17882999999995</c:v>
                </c:pt>
                <c:pt idx="325">
                  <c:v>629.58678999999995</c:v>
                </c:pt>
                <c:pt idx="326">
                  <c:v>629.99474999999995</c:v>
                </c:pt>
                <c:pt idx="327">
                  <c:v>630.40270999999996</c:v>
                </c:pt>
                <c:pt idx="328">
                  <c:v>630.81061</c:v>
                </c:pt>
                <c:pt idx="329">
                  <c:v>631.21857</c:v>
                </c:pt>
                <c:pt idx="330">
                  <c:v>631.62653</c:v>
                </c:pt>
                <c:pt idx="331">
                  <c:v>632.03441999999995</c:v>
                </c:pt>
                <c:pt idx="332">
                  <c:v>632.44232</c:v>
                </c:pt>
                <c:pt idx="333">
                  <c:v>632.85022000000004</c:v>
                </c:pt>
                <c:pt idx="334">
                  <c:v>633.25811999999996</c:v>
                </c:pt>
                <c:pt idx="335">
                  <c:v>633.66602</c:v>
                </c:pt>
                <c:pt idx="336">
                  <c:v>634.07390999999996</c:v>
                </c:pt>
                <c:pt idx="337">
                  <c:v>634.48181</c:v>
                </c:pt>
                <c:pt idx="338">
                  <c:v>634.88971000000004</c:v>
                </c:pt>
                <c:pt idx="339">
                  <c:v>635.29755</c:v>
                </c:pt>
                <c:pt idx="340">
                  <c:v>635.70537999999999</c:v>
                </c:pt>
                <c:pt idx="341">
                  <c:v>636.11328000000003</c:v>
                </c:pt>
                <c:pt idx="342">
                  <c:v>636.52112</c:v>
                </c:pt>
                <c:pt idx="343">
                  <c:v>636.92895999999996</c:v>
                </c:pt>
                <c:pt idx="344">
                  <c:v>637.33678999999995</c:v>
                </c:pt>
                <c:pt idx="345">
                  <c:v>637.74463000000003</c:v>
                </c:pt>
                <c:pt idx="346">
                  <c:v>638.15239999999994</c:v>
                </c:pt>
                <c:pt idx="347">
                  <c:v>638.56024000000002</c:v>
                </c:pt>
                <c:pt idx="348">
                  <c:v>638.96802000000002</c:v>
                </c:pt>
                <c:pt idx="349">
                  <c:v>639.37585000000001</c:v>
                </c:pt>
                <c:pt idx="350">
                  <c:v>639.78363000000002</c:v>
                </c:pt>
                <c:pt idx="351">
                  <c:v>640.19141000000002</c:v>
                </c:pt>
                <c:pt idx="352">
                  <c:v>640.59918000000005</c:v>
                </c:pt>
                <c:pt idx="353">
                  <c:v>641.00696000000005</c:v>
                </c:pt>
                <c:pt idx="354">
                  <c:v>641.41472999999996</c:v>
                </c:pt>
                <c:pt idx="355">
                  <c:v>641.82245</c:v>
                </c:pt>
                <c:pt idx="356">
                  <c:v>642.23022000000003</c:v>
                </c:pt>
                <c:pt idx="357">
                  <c:v>642.63793999999996</c:v>
                </c:pt>
                <c:pt idx="358">
                  <c:v>643.04571999999996</c:v>
                </c:pt>
                <c:pt idx="359">
                  <c:v>643.45343000000003</c:v>
                </c:pt>
                <c:pt idx="360">
                  <c:v>643.86114999999995</c:v>
                </c:pt>
                <c:pt idx="361">
                  <c:v>644.26886000000002</c:v>
                </c:pt>
                <c:pt idx="362">
                  <c:v>644.67651000000001</c:v>
                </c:pt>
                <c:pt idx="363">
                  <c:v>645.08423000000005</c:v>
                </c:pt>
                <c:pt idx="364">
                  <c:v>645.49194</c:v>
                </c:pt>
                <c:pt idx="365">
                  <c:v>645.89959999999996</c:v>
                </c:pt>
                <c:pt idx="366">
                  <c:v>646.30724999999995</c:v>
                </c:pt>
                <c:pt idx="367">
                  <c:v>646.71496999999999</c:v>
                </c:pt>
                <c:pt idx="368">
                  <c:v>647.12261999999998</c:v>
                </c:pt>
                <c:pt idx="369">
                  <c:v>647.53026999999997</c:v>
                </c:pt>
                <c:pt idx="370">
                  <c:v>647.93786999999998</c:v>
                </c:pt>
                <c:pt idx="371">
                  <c:v>648.34551999999996</c:v>
                </c:pt>
                <c:pt idx="372">
                  <c:v>648.75316999999995</c:v>
                </c:pt>
                <c:pt idx="373">
                  <c:v>649.16076999999996</c:v>
                </c:pt>
                <c:pt idx="374">
                  <c:v>649.56835999999998</c:v>
                </c:pt>
                <c:pt idx="375">
                  <c:v>649.97600999999997</c:v>
                </c:pt>
                <c:pt idx="376">
                  <c:v>650.38360999999998</c:v>
                </c:pt>
                <c:pt idx="377">
                  <c:v>650.7912</c:v>
                </c:pt>
                <c:pt idx="378">
                  <c:v>651.19872999999995</c:v>
                </c:pt>
                <c:pt idx="379">
                  <c:v>651.60631999999998</c:v>
                </c:pt>
                <c:pt idx="380">
                  <c:v>652.01391999999998</c:v>
                </c:pt>
                <c:pt idx="381">
                  <c:v>652.42145000000005</c:v>
                </c:pt>
                <c:pt idx="382">
                  <c:v>652.82898</c:v>
                </c:pt>
                <c:pt idx="383">
                  <c:v>653.23657000000003</c:v>
                </c:pt>
                <c:pt idx="384">
                  <c:v>653.64409999999998</c:v>
                </c:pt>
                <c:pt idx="385">
                  <c:v>654.05156999999997</c:v>
                </c:pt>
                <c:pt idx="386">
                  <c:v>654.45911000000001</c:v>
                </c:pt>
                <c:pt idx="387">
                  <c:v>654.86663999999996</c:v>
                </c:pt>
                <c:pt idx="388">
                  <c:v>655.27410999999995</c:v>
                </c:pt>
                <c:pt idx="389">
                  <c:v>655.68164000000002</c:v>
                </c:pt>
                <c:pt idx="390">
                  <c:v>656.08911000000001</c:v>
                </c:pt>
                <c:pt idx="391">
                  <c:v>656.49657999999999</c:v>
                </c:pt>
                <c:pt idx="392">
                  <c:v>656.90404999999998</c:v>
                </c:pt>
                <c:pt idx="393">
                  <c:v>657.31151999999997</c:v>
                </c:pt>
                <c:pt idx="394">
                  <c:v>657.71898999999996</c:v>
                </c:pt>
                <c:pt idx="395">
                  <c:v>658.12639999999999</c:v>
                </c:pt>
                <c:pt idx="396">
                  <c:v>658.53386999999998</c:v>
                </c:pt>
                <c:pt idx="397">
                  <c:v>658.94128000000001</c:v>
                </c:pt>
                <c:pt idx="398">
                  <c:v>659.34869000000003</c:v>
                </c:pt>
                <c:pt idx="399">
                  <c:v>659.75609999999995</c:v>
                </c:pt>
                <c:pt idx="400">
                  <c:v>660.16350999999997</c:v>
                </c:pt>
                <c:pt idx="401">
                  <c:v>660.57092</c:v>
                </c:pt>
                <c:pt idx="402">
                  <c:v>660.97833000000003</c:v>
                </c:pt>
                <c:pt idx="403">
                  <c:v>661.38567999999998</c:v>
                </c:pt>
                <c:pt idx="404">
                  <c:v>661.79309000000001</c:v>
                </c:pt>
                <c:pt idx="405">
                  <c:v>662.20043999999996</c:v>
                </c:pt>
                <c:pt idx="406">
                  <c:v>662.60779000000002</c:v>
                </c:pt>
                <c:pt idx="407">
                  <c:v>663.01513999999997</c:v>
                </c:pt>
                <c:pt idx="408">
                  <c:v>663.42249000000004</c:v>
                </c:pt>
                <c:pt idx="409">
                  <c:v>663.82983000000002</c:v>
                </c:pt>
                <c:pt idx="410">
                  <c:v>664.23712</c:v>
                </c:pt>
                <c:pt idx="411">
                  <c:v>664.64446999999996</c:v>
                </c:pt>
                <c:pt idx="412">
                  <c:v>665.05175999999994</c:v>
                </c:pt>
                <c:pt idx="413">
                  <c:v>665.45905000000005</c:v>
                </c:pt>
                <c:pt idx="414">
                  <c:v>665.86632999999995</c:v>
                </c:pt>
                <c:pt idx="415">
                  <c:v>666.27362000000005</c:v>
                </c:pt>
                <c:pt idx="416">
                  <c:v>666.68091000000004</c:v>
                </c:pt>
                <c:pt idx="417">
                  <c:v>667.08812999999998</c:v>
                </c:pt>
                <c:pt idx="418">
                  <c:v>667.49541999999997</c:v>
                </c:pt>
                <c:pt idx="419">
                  <c:v>667.90264999999999</c:v>
                </c:pt>
                <c:pt idx="420">
                  <c:v>668.30988000000002</c:v>
                </c:pt>
                <c:pt idx="421">
                  <c:v>668.71709999999996</c:v>
                </c:pt>
                <c:pt idx="422">
                  <c:v>669.12432999999999</c:v>
                </c:pt>
                <c:pt idx="423">
                  <c:v>669.53156000000001</c:v>
                </c:pt>
                <c:pt idx="424">
                  <c:v>669.93871999999999</c:v>
                </c:pt>
                <c:pt idx="425">
                  <c:v>670.34595000000002</c:v>
                </c:pt>
                <c:pt idx="426">
                  <c:v>670.75310999999999</c:v>
                </c:pt>
                <c:pt idx="427">
                  <c:v>671.16027999999994</c:v>
                </c:pt>
                <c:pt idx="428">
                  <c:v>671.56744000000003</c:v>
                </c:pt>
                <c:pt idx="429">
                  <c:v>671.97460999999998</c:v>
                </c:pt>
                <c:pt idx="430">
                  <c:v>672.38176999999996</c:v>
                </c:pt>
                <c:pt idx="431">
                  <c:v>672.78894000000003</c:v>
                </c:pt>
                <c:pt idx="432">
                  <c:v>673.19604000000004</c:v>
                </c:pt>
                <c:pt idx="433">
                  <c:v>673.60315000000003</c:v>
                </c:pt>
                <c:pt idx="434">
                  <c:v>674.01025000000004</c:v>
                </c:pt>
                <c:pt idx="435">
                  <c:v>674.41736000000003</c:v>
                </c:pt>
                <c:pt idx="436">
                  <c:v>674.82446000000004</c:v>
                </c:pt>
                <c:pt idx="437">
                  <c:v>675.23157000000003</c:v>
                </c:pt>
                <c:pt idx="438">
                  <c:v>675.63867000000005</c:v>
                </c:pt>
                <c:pt idx="439">
                  <c:v>676.04571999999996</c:v>
                </c:pt>
                <c:pt idx="440">
                  <c:v>676.45276000000001</c:v>
                </c:pt>
                <c:pt idx="441">
                  <c:v>676.85979999999995</c:v>
                </c:pt>
                <c:pt idx="442">
                  <c:v>677.26684999999998</c:v>
                </c:pt>
                <c:pt idx="443">
                  <c:v>677.67389000000003</c:v>
                </c:pt>
                <c:pt idx="444">
                  <c:v>678.08092999999997</c:v>
                </c:pt>
                <c:pt idx="445">
                  <c:v>678.48792000000003</c:v>
                </c:pt>
                <c:pt idx="446">
                  <c:v>678.89495999999997</c:v>
                </c:pt>
                <c:pt idx="447">
                  <c:v>679.30193999999995</c:v>
                </c:pt>
                <c:pt idx="448">
                  <c:v>679.70892000000003</c:v>
                </c:pt>
                <c:pt idx="449">
                  <c:v>680.11590999999999</c:v>
                </c:pt>
                <c:pt idx="450">
                  <c:v>680.52288999999996</c:v>
                </c:pt>
                <c:pt idx="451">
                  <c:v>680.92980999999997</c:v>
                </c:pt>
                <c:pt idx="452">
                  <c:v>681.33678999999995</c:v>
                </c:pt>
                <c:pt idx="453">
                  <c:v>681.74370999999996</c:v>
                </c:pt>
                <c:pt idx="454">
                  <c:v>682.15062999999998</c:v>
                </c:pt>
                <c:pt idx="455">
                  <c:v>682.55755999999997</c:v>
                </c:pt>
                <c:pt idx="456">
                  <c:v>682.96447999999998</c:v>
                </c:pt>
                <c:pt idx="457">
                  <c:v>683.37139999999999</c:v>
                </c:pt>
                <c:pt idx="458">
                  <c:v>683.77826000000005</c:v>
                </c:pt>
                <c:pt idx="459">
                  <c:v>684.18517999999995</c:v>
                </c:pt>
                <c:pt idx="460">
                  <c:v>684.59204</c:v>
                </c:pt>
                <c:pt idx="461">
                  <c:v>684.99890000000005</c:v>
                </c:pt>
                <c:pt idx="462">
                  <c:v>685.40575999999999</c:v>
                </c:pt>
                <c:pt idx="463">
                  <c:v>685.81255999999996</c:v>
                </c:pt>
                <c:pt idx="464">
                  <c:v>686.21942000000001</c:v>
                </c:pt>
                <c:pt idx="465">
                  <c:v>686.62621999999999</c:v>
                </c:pt>
                <c:pt idx="466">
                  <c:v>687.03308000000004</c:v>
                </c:pt>
                <c:pt idx="467">
                  <c:v>687.43988000000002</c:v>
                </c:pt>
                <c:pt idx="468">
                  <c:v>687.84667999999999</c:v>
                </c:pt>
                <c:pt idx="469">
                  <c:v>688.25347999999997</c:v>
                </c:pt>
                <c:pt idx="470">
                  <c:v>688.66021999999998</c:v>
                </c:pt>
                <c:pt idx="471">
                  <c:v>689.06701999999996</c:v>
                </c:pt>
                <c:pt idx="472">
                  <c:v>689.47375</c:v>
                </c:pt>
                <c:pt idx="473">
                  <c:v>689.88049000000001</c:v>
                </c:pt>
                <c:pt idx="474">
                  <c:v>690.28723000000002</c:v>
                </c:pt>
                <c:pt idx="475">
                  <c:v>690.69397000000004</c:v>
                </c:pt>
                <c:pt idx="476">
                  <c:v>691.10071000000005</c:v>
                </c:pt>
                <c:pt idx="477">
                  <c:v>691.50738999999999</c:v>
                </c:pt>
                <c:pt idx="478">
                  <c:v>691.91412000000003</c:v>
                </c:pt>
                <c:pt idx="479">
                  <c:v>692.32079999999996</c:v>
                </c:pt>
                <c:pt idx="480">
                  <c:v>692.72748000000001</c:v>
                </c:pt>
                <c:pt idx="481">
                  <c:v>693.13415999999995</c:v>
                </c:pt>
                <c:pt idx="482">
                  <c:v>693.54076999999995</c:v>
                </c:pt>
                <c:pt idx="483">
                  <c:v>693.94745</c:v>
                </c:pt>
                <c:pt idx="484">
                  <c:v>694.35406</c:v>
                </c:pt>
                <c:pt idx="485">
                  <c:v>694.76074000000006</c:v>
                </c:pt>
                <c:pt idx="486">
                  <c:v>695.16736000000003</c:v>
                </c:pt>
                <c:pt idx="487">
                  <c:v>695.57397000000003</c:v>
                </c:pt>
                <c:pt idx="488">
                  <c:v>695.98053000000004</c:v>
                </c:pt>
                <c:pt idx="489">
                  <c:v>696.38715000000002</c:v>
                </c:pt>
                <c:pt idx="490">
                  <c:v>696.79369999999994</c:v>
                </c:pt>
                <c:pt idx="491">
                  <c:v>697.20025999999996</c:v>
                </c:pt>
                <c:pt idx="492">
                  <c:v>697.60681</c:v>
                </c:pt>
                <c:pt idx="493">
                  <c:v>698.01337000000001</c:v>
                </c:pt>
                <c:pt idx="494">
                  <c:v>698.41992000000005</c:v>
                </c:pt>
                <c:pt idx="495">
                  <c:v>698.82647999999995</c:v>
                </c:pt>
                <c:pt idx="496">
                  <c:v>699.23297000000002</c:v>
                </c:pt>
                <c:pt idx="497">
                  <c:v>699.63946999999996</c:v>
                </c:pt>
                <c:pt idx="498">
                  <c:v>700.04596000000004</c:v>
                </c:pt>
                <c:pt idx="499">
                  <c:v>700.45245</c:v>
                </c:pt>
                <c:pt idx="500">
                  <c:v>700.85895000000005</c:v>
                </c:pt>
                <c:pt idx="501">
                  <c:v>701.26538000000005</c:v>
                </c:pt>
                <c:pt idx="502">
                  <c:v>701.67187999999999</c:v>
                </c:pt>
                <c:pt idx="503">
                  <c:v>702.07830999999999</c:v>
                </c:pt>
                <c:pt idx="504">
                  <c:v>702.48473999999999</c:v>
                </c:pt>
                <c:pt idx="505">
                  <c:v>702.89116999999999</c:v>
                </c:pt>
                <c:pt idx="506">
                  <c:v>703.29760999999996</c:v>
                </c:pt>
                <c:pt idx="507">
                  <c:v>703.70398</c:v>
                </c:pt>
                <c:pt idx="508">
                  <c:v>704.11035000000004</c:v>
                </c:pt>
                <c:pt idx="509">
                  <c:v>704.51678000000004</c:v>
                </c:pt>
                <c:pt idx="510">
                  <c:v>704.92316000000005</c:v>
                </c:pt>
                <c:pt idx="511">
                  <c:v>705.32947000000001</c:v>
                </c:pt>
                <c:pt idx="512">
                  <c:v>705.73584000000005</c:v>
                </c:pt>
                <c:pt idx="513">
                  <c:v>706.14215000000002</c:v>
                </c:pt>
                <c:pt idx="514">
                  <c:v>706.54852000000005</c:v>
                </c:pt>
                <c:pt idx="515">
                  <c:v>706.95483000000002</c:v>
                </c:pt>
                <c:pt idx="516">
                  <c:v>707.36114999999995</c:v>
                </c:pt>
                <c:pt idx="517">
                  <c:v>707.76746000000003</c:v>
                </c:pt>
                <c:pt idx="518">
                  <c:v>708.17371000000003</c:v>
                </c:pt>
                <c:pt idx="519">
                  <c:v>708.58001999999999</c:v>
                </c:pt>
                <c:pt idx="520">
                  <c:v>708.98626999999999</c:v>
                </c:pt>
                <c:pt idx="521">
                  <c:v>709.39251999999999</c:v>
                </c:pt>
                <c:pt idx="522">
                  <c:v>709.79876999999999</c:v>
                </c:pt>
                <c:pt idx="523">
                  <c:v>710.20501999999999</c:v>
                </c:pt>
                <c:pt idx="524">
                  <c:v>710.61121000000003</c:v>
                </c:pt>
                <c:pt idx="525">
                  <c:v>711.01739999999995</c:v>
                </c:pt>
                <c:pt idx="526">
                  <c:v>711.42364999999995</c:v>
                </c:pt>
                <c:pt idx="527">
                  <c:v>711.82983000000002</c:v>
                </c:pt>
                <c:pt idx="528">
                  <c:v>712.23595999999998</c:v>
                </c:pt>
                <c:pt idx="529">
                  <c:v>712.64215000000002</c:v>
                </c:pt>
                <c:pt idx="530">
                  <c:v>713.04834000000005</c:v>
                </c:pt>
                <c:pt idx="531">
                  <c:v>713.45447000000001</c:v>
                </c:pt>
                <c:pt idx="532">
                  <c:v>713.86059999999998</c:v>
                </c:pt>
                <c:pt idx="533">
                  <c:v>714.26671999999996</c:v>
                </c:pt>
                <c:pt idx="534">
                  <c:v>714.67285000000004</c:v>
                </c:pt>
                <c:pt idx="535">
                  <c:v>715.07892000000004</c:v>
                </c:pt>
                <c:pt idx="536">
                  <c:v>715.48499000000004</c:v>
                </c:pt>
                <c:pt idx="537">
                  <c:v>715.89111000000003</c:v>
                </c:pt>
                <c:pt idx="538">
                  <c:v>716.29718000000003</c:v>
                </c:pt>
                <c:pt idx="539">
                  <c:v>716.70318999999995</c:v>
                </c:pt>
                <c:pt idx="540">
                  <c:v>717.10924999999997</c:v>
                </c:pt>
                <c:pt idx="541">
                  <c:v>717.51531999999997</c:v>
                </c:pt>
                <c:pt idx="542">
                  <c:v>717.92133000000001</c:v>
                </c:pt>
                <c:pt idx="543">
                  <c:v>718.32732999999996</c:v>
                </c:pt>
                <c:pt idx="544">
                  <c:v>718.73334</c:v>
                </c:pt>
                <c:pt idx="545">
                  <c:v>719.13933999999995</c:v>
                </c:pt>
                <c:pt idx="546">
                  <c:v>719.54529000000002</c:v>
                </c:pt>
                <c:pt idx="547">
                  <c:v>719.95123000000001</c:v>
                </c:pt>
                <c:pt idx="548">
                  <c:v>720.35724000000005</c:v>
                </c:pt>
                <c:pt idx="549">
                  <c:v>720.76318000000003</c:v>
                </c:pt>
                <c:pt idx="550">
                  <c:v>721.16907000000003</c:v>
                </c:pt>
                <c:pt idx="551">
                  <c:v>721.57501000000002</c:v>
                </c:pt>
                <c:pt idx="552">
                  <c:v>721.98090000000002</c:v>
                </c:pt>
                <c:pt idx="553">
                  <c:v>722.38684000000001</c:v>
                </c:pt>
                <c:pt idx="554">
                  <c:v>722.79272000000003</c:v>
                </c:pt>
                <c:pt idx="555">
                  <c:v>723.19854999999995</c:v>
                </c:pt>
                <c:pt idx="556">
                  <c:v>723.60442999999998</c:v>
                </c:pt>
                <c:pt idx="557">
                  <c:v>724.01031</c:v>
                </c:pt>
                <c:pt idx="558">
                  <c:v>724.41614000000004</c:v>
                </c:pt>
                <c:pt idx="559">
                  <c:v>724.82195999999999</c:v>
                </c:pt>
                <c:pt idx="560">
                  <c:v>725.22778000000005</c:v>
                </c:pt>
                <c:pt idx="561">
                  <c:v>725.63360999999998</c:v>
                </c:pt>
                <c:pt idx="562">
                  <c:v>726.03936999999996</c:v>
                </c:pt>
                <c:pt idx="563">
                  <c:v>726.44512999999995</c:v>
                </c:pt>
                <c:pt idx="564">
                  <c:v>726.85089000000005</c:v>
                </c:pt>
                <c:pt idx="565">
                  <c:v>727.25665000000004</c:v>
                </c:pt>
                <c:pt idx="566">
                  <c:v>727.66241000000002</c:v>
                </c:pt>
                <c:pt idx="567">
                  <c:v>728.06817999999998</c:v>
                </c:pt>
                <c:pt idx="568">
                  <c:v>728.47388000000001</c:v>
                </c:pt>
                <c:pt idx="569">
                  <c:v>728.87958000000003</c:v>
                </c:pt>
                <c:pt idx="570">
                  <c:v>729.28527999999994</c:v>
                </c:pt>
                <c:pt idx="571">
                  <c:v>729.69097999999997</c:v>
                </c:pt>
                <c:pt idx="572">
                  <c:v>730.09667999999999</c:v>
                </c:pt>
                <c:pt idx="573">
                  <c:v>730.50232000000005</c:v>
                </c:pt>
                <c:pt idx="574">
                  <c:v>730.90796</c:v>
                </c:pt>
                <c:pt idx="575">
                  <c:v>731.31359999999995</c:v>
                </c:pt>
                <c:pt idx="576">
                  <c:v>731.71924000000001</c:v>
                </c:pt>
                <c:pt idx="577">
                  <c:v>732.12487999999996</c:v>
                </c:pt>
                <c:pt idx="578">
                  <c:v>732.53045999999995</c:v>
                </c:pt>
                <c:pt idx="579">
                  <c:v>732.93604000000005</c:v>
                </c:pt>
                <c:pt idx="580">
                  <c:v>733.34160999999995</c:v>
                </c:pt>
                <c:pt idx="581">
                  <c:v>733.74719000000005</c:v>
                </c:pt>
                <c:pt idx="582">
                  <c:v>734.15277000000003</c:v>
                </c:pt>
                <c:pt idx="583">
                  <c:v>734.55829000000006</c:v>
                </c:pt>
                <c:pt idx="584">
                  <c:v>734.96380999999997</c:v>
                </c:pt>
                <c:pt idx="585">
                  <c:v>735.36932000000002</c:v>
                </c:pt>
                <c:pt idx="586">
                  <c:v>735.77484000000004</c:v>
                </c:pt>
                <c:pt idx="587">
                  <c:v>736.18035999999995</c:v>
                </c:pt>
                <c:pt idx="588">
                  <c:v>736.58582000000001</c:v>
                </c:pt>
                <c:pt idx="589">
                  <c:v>736.99126999999999</c:v>
                </c:pt>
                <c:pt idx="590">
                  <c:v>737.39673000000005</c:v>
                </c:pt>
                <c:pt idx="591">
                  <c:v>737.80219</c:v>
                </c:pt>
                <c:pt idx="592">
                  <c:v>738.20763999999997</c:v>
                </c:pt>
                <c:pt idx="593">
                  <c:v>738.61303999999996</c:v>
                </c:pt>
                <c:pt idx="594">
                  <c:v>739.01842999999997</c:v>
                </c:pt>
                <c:pt idx="595">
                  <c:v>739.42382999999995</c:v>
                </c:pt>
                <c:pt idx="596">
                  <c:v>739.82921999999996</c:v>
                </c:pt>
                <c:pt idx="597">
                  <c:v>740.23461999999995</c:v>
                </c:pt>
                <c:pt idx="598">
                  <c:v>740.63995</c:v>
                </c:pt>
                <c:pt idx="599">
                  <c:v>741.04529000000002</c:v>
                </c:pt>
                <c:pt idx="600">
                  <c:v>741.45061999999996</c:v>
                </c:pt>
                <c:pt idx="601">
                  <c:v>741.85595999999998</c:v>
                </c:pt>
                <c:pt idx="602">
                  <c:v>742.26129000000003</c:v>
                </c:pt>
                <c:pt idx="603">
                  <c:v>742.66656</c:v>
                </c:pt>
                <c:pt idx="604">
                  <c:v>743.07183999999995</c:v>
                </c:pt>
                <c:pt idx="605">
                  <c:v>743.47711000000004</c:v>
                </c:pt>
                <c:pt idx="606">
                  <c:v>743.88238999999999</c:v>
                </c:pt>
                <c:pt idx="607">
                  <c:v>744.2876</c:v>
                </c:pt>
                <c:pt idx="608">
                  <c:v>744.69286999999997</c:v>
                </c:pt>
                <c:pt idx="609">
                  <c:v>745.09807999999998</c:v>
                </c:pt>
                <c:pt idx="610">
                  <c:v>745.50329999999997</c:v>
                </c:pt>
                <c:pt idx="611">
                  <c:v>745.90850999999998</c:v>
                </c:pt>
                <c:pt idx="612">
                  <c:v>746.31366000000003</c:v>
                </c:pt>
                <c:pt idx="613">
                  <c:v>746.71880999999996</c:v>
                </c:pt>
                <c:pt idx="614">
                  <c:v>747.12396000000001</c:v>
                </c:pt>
                <c:pt idx="615">
                  <c:v>747.52910999999995</c:v>
                </c:pt>
                <c:pt idx="616">
                  <c:v>747.93426999999997</c:v>
                </c:pt>
                <c:pt idx="617">
                  <c:v>748.33936000000006</c:v>
                </c:pt>
                <c:pt idx="618">
                  <c:v>748.74450999999999</c:v>
                </c:pt>
                <c:pt idx="619">
                  <c:v>749.14959999999996</c:v>
                </c:pt>
                <c:pt idx="620">
                  <c:v>749.55469000000005</c:v>
                </c:pt>
                <c:pt idx="621">
                  <c:v>749.95971999999995</c:v>
                </c:pt>
                <c:pt idx="622">
                  <c:v>750.36481000000003</c:v>
                </c:pt>
                <c:pt idx="623">
                  <c:v>750.76984000000004</c:v>
                </c:pt>
                <c:pt idx="624">
                  <c:v>751.17487000000006</c:v>
                </c:pt>
                <c:pt idx="625">
                  <c:v>751.57983000000002</c:v>
                </c:pt>
                <c:pt idx="626">
                  <c:v>751.98486000000003</c:v>
                </c:pt>
                <c:pt idx="627">
                  <c:v>752.38982999999996</c:v>
                </c:pt>
                <c:pt idx="628">
                  <c:v>752.79480000000001</c:v>
                </c:pt>
                <c:pt idx="629">
                  <c:v>753.19976999999994</c:v>
                </c:pt>
                <c:pt idx="630">
                  <c:v>753.60473999999999</c:v>
                </c:pt>
                <c:pt idx="631">
                  <c:v>754.00963999999999</c:v>
                </c:pt>
                <c:pt idx="632">
                  <c:v>754.41461000000004</c:v>
                </c:pt>
                <c:pt idx="633">
                  <c:v>754.81952000000001</c:v>
                </c:pt>
                <c:pt idx="634">
                  <c:v>755.22442999999998</c:v>
                </c:pt>
                <c:pt idx="635">
                  <c:v>755.62927000000002</c:v>
                </c:pt>
                <c:pt idx="636">
                  <c:v>756.03417999999999</c:v>
                </c:pt>
                <c:pt idx="637">
                  <c:v>756.43903</c:v>
                </c:pt>
                <c:pt idx="638">
                  <c:v>756.84387000000004</c:v>
                </c:pt>
                <c:pt idx="639">
                  <c:v>757.24865999999997</c:v>
                </c:pt>
                <c:pt idx="640">
                  <c:v>757.65350000000001</c:v>
                </c:pt>
                <c:pt idx="641">
                  <c:v>758.05829000000006</c:v>
                </c:pt>
                <c:pt idx="642">
                  <c:v>758.46307000000002</c:v>
                </c:pt>
                <c:pt idx="643">
                  <c:v>758.86785999999995</c:v>
                </c:pt>
                <c:pt idx="644">
                  <c:v>759.27264000000002</c:v>
                </c:pt>
                <c:pt idx="645">
                  <c:v>759.67737</c:v>
                </c:pt>
                <c:pt idx="646">
                  <c:v>760.08208999999999</c:v>
                </c:pt>
                <c:pt idx="647">
                  <c:v>760.48681999999997</c:v>
                </c:pt>
                <c:pt idx="648">
                  <c:v>760.89153999999996</c:v>
                </c:pt>
                <c:pt idx="649">
                  <c:v>761.29625999999996</c:v>
                </c:pt>
                <c:pt idx="650">
                  <c:v>761.70092999999997</c:v>
                </c:pt>
                <c:pt idx="651">
                  <c:v>762.10559000000001</c:v>
                </c:pt>
                <c:pt idx="652">
                  <c:v>762.51025000000004</c:v>
                </c:pt>
                <c:pt idx="653">
                  <c:v>762.91492000000005</c:v>
                </c:pt>
                <c:pt idx="654">
                  <c:v>763.31952000000001</c:v>
                </c:pt>
                <c:pt idx="655">
                  <c:v>763.72411999999997</c:v>
                </c:pt>
                <c:pt idx="656">
                  <c:v>764.12872000000004</c:v>
                </c:pt>
                <c:pt idx="657">
                  <c:v>764.53332999999998</c:v>
                </c:pt>
                <c:pt idx="658">
                  <c:v>764.93793000000005</c:v>
                </c:pt>
                <c:pt idx="659">
                  <c:v>765.34247000000005</c:v>
                </c:pt>
                <c:pt idx="660">
                  <c:v>765.74701000000005</c:v>
                </c:pt>
                <c:pt idx="661">
                  <c:v>766.15155000000004</c:v>
                </c:pt>
                <c:pt idx="662">
                  <c:v>766.55602999999996</c:v>
                </c:pt>
                <c:pt idx="663">
                  <c:v>766.96056999999996</c:v>
                </c:pt>
                <c:pt idx="664">
                  <c:v>767.36505</c:v>
                </c:pt>
                <c:pt idx="665">
                  <c:v>767.76953000000003</c:v>
                </c:pt>
                <c:pt idx="666">
                  <c:v>768.17400999999995</c:v>
                </c:pt>
                <c:pt idx="667">
                  <c:v>768.57843000000003</c:v>
                </c:pt>
                <c:pt idx="668">
                  <c:v>768.98284999999998</c:v>
                </c:pt>
                <c:pt idx="669">
                  <c:v>769.38726999999994</c:v>
                </c:pt>
                <c:pt idx="670">
                  <c:v>769.79169000000002</c:v>
                </c:pt>
                <c:pt idx="671">
                  <c:v>770.19610999999998</c:v>
                </c:pt>
                <c:pt idx="672">
                  <c:v>770.60046</c:v>
                </c:pt>
                <c:pt idx="673">
                  <c:v>771.00482</c:v>
                </c:pt>
                <c:pt idx="674">
                  <c:v>771.40917999999999</c:v>
                </c:pt>
                <c:pt idx="675">
                  <c:v>771.81353999999999</c:v>
                </c:pt>
                <c:pt idx="676">
                  <c:v>772.21783000000005</c:v>
                </c:pt>
                <c:pt idx="677">
                  <c:v>772.62212999999997</c:v>
                </c:pt>
                <c:pt idx="678">
                  <c:v>773.02643</c:v>
                </c:pt>
                <c:pt idx="679">
                  <c:v>773.43073000000004</c:v>
                </c:pt>
                <c:pt idx="680">
                  <c:v>773.83501999999999</c:v>
                </c:pt>
                <c:pt idx="681">
                  <c:v>774.23925999999994</c:v>
                </c:pt>
                <c:pt idx="682">
                  <c:v>774.64349000000004</c:v>
                </c:pt>
                <c:pt idx="683">
                  <c:v>775.04773</c:v>
                </c:pt>
                <c:pt idx="684">
                  <c:v>775.45190000000002</c:v>
                </c:pt>
                <c:pt idx="685">
                  <c:v>775.85608000000002</c:v>
                </c:pt>
                <c:pt idx="686">
                  <c:v>776.26031</c:v>
                </c:pt>
                <c:pt idx="687">
                  <c:v>776.66443000000004</c:v>
                </c:pt>
                <c:pt idx="688">
                  <c:v>777.06859999999995</c:v>
                </c:pt>
                <c:pt idx="689">
                  <c:v>777.47271999999998</c:v>
                </c:pt>
                <c:pt idx="690">
                  <c:v>777.87689</c:v>
                </c:pt>
                <c:pt idx="691">
                  <c:v>778.28093999999999</c:v>
                </c:pt>
                <c:pt idx="692">
                  <c:v>778.68506000000002</c:v>
                </c:pt>
                <c:pt idx="693">
                  <c:v>779.08916999999997</c:v>
                </c:pt>
                <c:pt idx="694">
                  <c:v>779.49323000000004</c:v>
                </c:pt>
                <c:pt idx="695">
                  <c:v>779.89728000000002</c:v>
                </c:pt>
                <c:pt idx="696">
                  <c:v>780.30127000000005</c:v>
                </c:pt>
                <c:pt idx="697">
                  <c:v>780.70532000000003</c:v>
                </c:pt>
                <c:pt idx="698">
                  <c:v>781.10931000000005</c:v>
                </c:pt>
                <c:pt idx="699">
                  <c:v>781.51331000000005</c:v>
                </c:pt>
                <c:pt idx="700">
                  <c:v>781.91729999999995</c:v>
                </c:pt>
                <c:pt idx="701">
                  <c:v>782.32128999999998</c:v>
                </c:pt>
                <c:pt idx="702">
                  <c:v>782.72522000000004</c:v>
                </c:pt>
                <c:pt idx="703">
                  <c:v>783.12914999999998</c:v>
                </c:pt>
                <c:pt idx="704">
                  <c:v>783.53308000000004</c:v>
                </c:pt>
                <c:pt idx="705">
                  <c:v>783.93695000000002</c:v>
                </c:pt>
                <c:pt idx="706">
                  <c:v>784.34087999999997</c:v>
                </c:pt>
                <c:pt idx="707">
                  <c:v>784.74474999999995</c:v>
                </c:pt>
                <c:pt idx="708">
                  <c:v>785.14855999999997</c:v>
                </c:pt>
                <c:pt idx="709">
                  <c:v>785.55242999999996</c:v>
                </c:pt>
                <c:pt idx="710">
                  <c:v>785.95623999999998</c:v>
                </c:pt>
                <c:pt idx="711">
                  <c:v>786.36010999999996</c:v>
                </c:pt>
                <c:pt idx="712">
                  <c:v>786.76385000000005</c:v>
                </c:pt>
                <c:pt idx="713">
                  <c:v>787.16765999999996</c:v>
                </c:pt>
                <c:pt idx="714">
                  <c:v>787.57141000000001</c:v>
                </c:pt>
                <c:pt idx="715">
                  <c:v>787.97522000000004</c:v>
                </c:pt>
                <c:pt idx="716">
                  <c:v>788.37891000000002</c:v>
                </c:pt>
                <c:pt idx="717">
                  <c:v>788.78264999999999</c:v>
                </c:pt>
                <c:pt idx="718">
                  <c:v>789.18640000000005</c:v>
                </c:pt>
                <c:pt idx="719">
                  <c:v>789.59009000000003</c:v>
                </c:pt>
                <c:pt idx="720">
                  <c:v>789.99377000000004</c:v>
                </c:pt>
                <c:pt idx="721">
                  <c:v>790.39739999999995</c:v>
                </c:pt>
                <c:pt idx="722">
                  <c:v>790.80109000000004</c:v>
                </c:pt>
                <c:pt idx="723">
                  <c:v>791.20470999999998</c:v>
                </c:pt>
                <c:pt idx="724">
                  <c:v>791.60834</c:v>
                </c:pt>
                <c:pt idx="725">
                  <c:v>792.01189999999997</c:v>
                </c:pt>
                <c:pt idx="726">
                  <c:v>792.41552999999999</c:v>
                </c:pt>
                <c:pt idx="727">
                  <c:v>792.81908999999996</c:v>
                </c:pt>
                <c:pt idx="728">
                  <c:v>793.22266000000002</c:v>
                </c:pt>
                <c:pt idx="729">
                  <c:v>793.62621999999999</c:v>
                </c:pt>
                <c:pt idx="730">
                  <c:v>794.02972</c:v>
                </c:pt>
                <c:pt idx="731">
                  <c:v>794.43322999999998</c:v>
                </c:pt>
                <c:pt idx="732">
                  <c:v>794.83672999999999</c:v>
                </c:pt>
                <c:pt idx="733">
                  <c:v>795.24023</c:v>
                </c:pt>
                <c:pt idx="734">
                  <c:v>795.64368000000002</c:v>
                </c:pt>
                <c:pt idx="735">
                  <c:v>796.04711999999995</c:v>
                </c:pt>
                <c:pt idx="736">
                  <c:v>796.45056</c:v>
                </c:pt>
                <c:pt idx="737">
                  <c:v>796.85400000000004</c:v>
                </c:pt>
                <c:pt idx="738">
                  <c:v>797.25738999999999</c:v>
                </c:pt>
                <c:pt idx="739">
                  <c:v>797.66083000000003</c:v>
                </c:pt>
                <c:pt idx="740">
                  <c:v>798.06415000000004</c:v>
                </c:pt>
                <c:pt idx="741">
                  <c:v>798.46753000000001</c:v>
                </c:pt>
                <c:pt idx="742">
                  <c:v>798.87090999999998</c:v>
                </c:pt>
                <c:pt idx="743">
                  <c:v>799.27422999999999</c:v>
                </c:pt>
                <c:pt idx="744">
                  <c:v>799.67755</c:v>
                </c:pt>
                <c:pt idx="745">
                  <c:v>800.08081000000004</c:v>
                </c:pt>
                <c:pt idx="746">
                  <c:v>800.48413000000005</c:v>
                </c:pt>
                <c:pt idx="747">
                  <c:v>800.88738999999998</c:v>
                </c:pt>
                <c:pt idx="748">
                  <c:v>801.29065000000003</c:v>
                </c:pt>
                <c:pt idx="749">
                  <c:v>801.69385</c:v>
                </c:pt>
                <c:pt idx="750">
                  <c:v>802.09711000000004</c:v>
                </c:pt>
                <c:pt idx="751">
                  <c:v>802.50031000000001</c:v>
                </c:pt>
                <c:pt idx="752">
                  <c:v>802.90350000000001</c:v>
                </c:pt>
                <c:pt idx="753">
                  <c:v>803.30664000000002</c:v>
                </c:pt>
                <c:pt idx="754">
                  <c:v>803.70978000000002</c:v>
                </c:pt>
                <c:pt idx="755">
                  <c:v>804.11297999999999</c:v>
                </c:pt>
                <c:pt idx="756">
                  <c:v>804.51604999999995</c:v>
                </c:pt>
                <c:pt idx="757">
                  <c:v>804.91918999999996</c:v>
                </c:pt>
                <c:pt idx="758">
                  <c:v>805.32227</c:v>
                </c:pt>
                <c:pt idx="759">
                  <c:v>805.72533999999996</c:v>
                </c:pt>
                <c:pt idx="760">
                  <c:v>806.12842000000001</c:v>
                </c:pt>
                <c:pt idx="761">
                  <c:v>806.53143</c:v>
                </c:pt>
                <c:pt idx="762">
                  <c:v>806.93451000000005</c:v>
                </c:pt>
                <c:pt idx="763">
                  <c:v>807.33752000000004</c:v>
                </c:pt>
                <c:pt idx="764">
                  <c:v>807.74048000000005</c:v>
                </c:pt>
                <c:pt idx="765">
                  <c:v>808.14349000000004</c:v>
                </c:pt>
                <c:pt idx="766">
                  <c:v>808.54645000000005</c:v>
                </c:pt>
                <c:pt idx="767">
                  <c:v>808.94939999999997</c:v>
                </c:pt>
                <c:pt idx="768">
                  <c:v>809.35235999999998</c:v>
                </c:pt>
                <c:pt idx="769">
                  <c:v>809.75525000000005</c:v>
                </c:pt>
                <c:pt idx="770">
                  <c:v>810.15814</c:v>
                </c:pt>
                <c:pt idx="771">
                  <c:v>810.56104000000005</c:v>
                </c:pt>
                <c:pt idx="772">
                  <c:v>810.96393</c:v>
                </c:pt>
                <c:pt idx="773">
                  <c:v>811.36676</c:v>
                </c:pt>
                <c:pt idx="774">
                  <c:v>811.76958999999999</c:v>
                </c:pt>
                <c:pt idx="775">
                  <c:v>812.17241999999999</c:v>
                </c:pt>
                <c:pt idx="776">
                  <c:v>812.57525999999996</c:v>
                </c:pt>
                <c:pt idx="777">
                  <c:v>812.97802999999999</c:v>
                </c:pt>
                <c:pt idx="778">
                  <c:v>813.38080000000002</c:v>
                </c:pt>
                <c:pt idx="779">
                  <c:v>813.78357000000005</c:v>
                </c:pt>
                <c:pt idx="780">
                  <c:v>814.18628000000001</c:v>
                </c:pt>
                <c:pt idx="781">
                  <c:v>814.58898999999997</c:v>
                </c:pt>
                <c:pt idx="782">
                  <c:v>814.99170000000004</c:v>
                </c:pt>
                <c:pt idx="783">
                  <c:v>815.39440999999999</c:v>
                </c:pt>
                <c:pt idx="784">
                  <c:v>815.79711999999995</c:v>
                </c:pt>
                <c:pt idx="785">
                  <c:v>816.19976999999994</c:v>
                </c:pt>
                <c:pt idx="786">
                  <c:v>816.60242000000005</c:v>
                </c:pt>
                <c:pt idx="787">
                  <c:v>817.005</c:v>
                </c:pt>
                <c:pt idx="788">
                  <c:v>817.40759000000003</c:v>
                </c:pt>
                <c:pt idx="789">
                  <c:v>817.81024000000002</c:v>
                </c:pt>
                <c:pt idx="790">
                  <c:v>818.21276999999998</c:v>
                </c:pt>
                <c:pt idx="791">
                  <c:v>818.61536000000001</c:v>
                </c:pt>
                <c:pt idx="792">
                  <c:v>819.01787999999999</c:v>
                </c:pt>
                <c:pt idx="793">
                  <c:v>819.42040999999995</c:v>
                </c:pt>
                <c:pt idx="794">
                  <c:v>819.82294000000002</c:v>
                </c:pt>
                <c:pt idx="795">
                  <c:v>820.22540000000004</c:v>
                </c:pt>
                <c:pt idx="796">
                  <c:v>820.62787000000003</c:v>
                </c:pt>
                <c:pt idx="797">
                  <c:v>821.03033000000005</c:v>
                </c:pt>
                <c:pt idx="798">
                  <c:v>821.43280000000004</c:v>
                </c:pt>
                <c:pt idx="799">
                  <c:v>821.83520999999996</c:v>
                </c:pt>
                <c:pt idx="800">
                  <c:v>822.23761000000002</c:v>
                </c:pt>
                <c:pt idx="801">
                  <c:v>822.64000999999996</c:v>
                </c:pt>
                <c:pt idx="802">
                  <c:v>823.04241999999999</c:v>
                </c:pt>
                <c:pt idx="803">
                  <c:v>823.44475999999997</c:v>
                </c:pt>
                <c:pt idx="804">
                  <c:v>823.84711000000004</c:v>
                </c:pt>
                <c:pt idx="805">
                  <c:v>824.24945000000002</c:v>
                </c:pt>
                <c:pt idx="806">
                  <c:v>824.65173000000004</c:v>
                </c:pt>
                <c:pt idx="807">
                  <c:v>825.05402000000004</c:v>
                </c:pt>
                <c:pt idx="808">
                  <c:v>825.45630000000006</c:v>
                </c:pt>
                <c:pt idx="809">
                  <c:v>825.85857999999996</c:v>
                </c:pt>
                <c:pt idx="810">
                  <c:v>826.26080000000002</c:v>
                </c:pt>
                <c:pt idx="811">
                  <c:v>826.66301999999996</c:v>
                </c:pt>
                <c:pt idx="812">
                  <c:v>827.06524999999999</c:v>
                </c:pt>
                <c:pt idx="813">
                  <c:v>827.46740999999997</c:v>
                </c:pt>
                <c:pt idx="814">
                  <c:v>827.86963000000003</c:v>
                </c:pt>
                <c:pt idx="815">
                  <c:v>828.27179000000001</c:v>
                </c:pt>
                <c:pt idx="816">
                  <c:v>828.67389000000003</c:v>
                </c:pt>
                <c:pt idx="817">
                  <c:v>829.07605000000001</c:v>
                </c:pt>
                <c:pt idx="818">
                  <c:v>829.47815000000003</c:v>
                </c:pt>
                <c:pt idx="819">
                  <c:v>829.88018999999997</c:v>
                </c:pt>
                <c:pt idx="820">
                  <c:v>830.28228999999999</c:v>
                </c:pt>
                <c:pt idx="821">
                  <c:v>830.68433000000005</c:v>
                </c:pt>
                <c:pt idx="822">
                  <c:v>831.08636000000001</c:v>
                </c:pt>
                <c:pt idx="823">
                  <c:v>831.48839999999996</c:v>
                </c:pt>
                <c:pt idx="824">
                  <c:v>831.89038000000005</c:v>
                </c:pt>
                <c:pt idx="825">
                  <c:v>832.29236000000003</c:v>
                </c:pt>
                <c:pt idx="826">
                  <c:v>832.69434000000001</c:v>
                </c:pt>
                <c:pt idx="827">
                  <c:v>833.09631000000002</c:v>
                </c:pt>
                <c:pt idx="828">
                  <c:v>833.49823000000004</c:v>
                </c:pt>
                <c:pt idx="829">
                  <c:v>833.90015000000005</c:v>
                </c:pt>
                <c:pt idx="830">
                  <c:v>834.30205999999998</c:v>
                </c:pt>
                <c:pt idx="831">
                  <c:v>834.70392000000004</c:v>
                </c:pt>
                <c:pt idx="832">
                  <c:v>835.10577000000001</c:v>
                </c:pt>
                <c:pt idx="833">
                  <c:v>835.50762999999995</c:v>
                </c:pt>
                <c:pt idx="834">
                  <c:v>835.90948000000003</c:v>
                </c:pt>
                <c:pt idx="835">
                  <c:v>836.31128000000001</c:v>
                </c:pt>
                <c:pt idx="836">
                  <c:v>836.71307000000002</c:v>
                </c:pt>
                <c:pt idx="837">
                  <c:v>837.11487</c:v>
                </c:pt>
                <c:pt idx="838">
                  <c:v>837.51660000000004</c:v>
                </c:pt>
                <c:pt idx="839">
                  <c:v>837.91832999999997</c:v>
                </c:pt>
                <c:pt idx="840">
                  <c:v>838.32006999999999</c:v>
                </c:pt>
                <c:pt idx="841">
                  <c:v>838.72173999999995</c:v>
                </c:pt>
                <c:pt idx="842">
                  <c:v>839.12347</c:v>
                </c:pt>
                <c:pt idx="843">
                  <c:v>839.52515000000005</c:v>
                </c:pt>
                <c:pt idx="844">
                  <c:v>839.92675999999994</c:v>
                </c:pt>
                <c:pt idx="845">
                  <c:v>840.32843000000003</c:v>
                </c:pt>
                <c:pt idx="846">
                  <c:v>840.73004000000003</c:v>
                </c:pt>
                <c:pt idx="847">
                  <c:v>841.13165000000004</c:v>
                </c:pt>
                <c:pt idx="848">
                  <c:v>841.53319999999997</c:v>
                </c:pt>
                <c:pt idx="849">
                  <c:v>841.93475000000001</c:v>
                </c:pt>
                <c:pt idx="850">
                  <c:v>842.33630000000005</c:v>
                </c:pt>
                <c:pt idx="851">
                  <c:v>842.73784999999998</c:v>
                </c:pt>
                <c:pt idx="852">
                  <c:v>843.13933999999995</c:v>
                </c:pt>
                <c:pt idx="853">
                  <c:v>843.54083000000003</c:v>
                </c:pt>
                <c:pt idx="854">
                  <c:v>843.94232</c:v>
                </c:pt>
                <c:pt idx="855">
                  <c:v>844.34380999999996</c:v>
                </c:pt>
                <c:pt idx="856">
                  <c:v>844.74523999999997</c:v>
                </c:pt>
                <c:pt idx="857">
                  <c:v>845.14666999999997</c:v>
                </c:pt>
                <c:pt idx="858">
                  <c:v>845.54803000000004</c:v>
                </c:pt>
                <c:pt idx="859">
                  <c:v>845.94946000000004</c:v>
                </c:pt>
                <c:pt idx="860">
                  <c:v>846.35082999999997</c:v>
                </c:pt>
                <c:pt idx="861">
                  <c:v>846.75214000000005</c:v>
                </c:pt>
                <c:pt idx="862">
                  <c:v>847.15350000000001</c:v>
                </c:pt>
                <c:pt idx="863">
                  <c:v>847.55480999999997</c:v>
                </c:pt>
                <c:pt idx="864">
                  <c:v>847.95612000000006</c:v>
                </c:pt>
                <c:pt idx="865">
                  <c:v>848.35735999999997</c:v>
                </c:pt>
                <c:pt idx="866">
                  <c:v>848.75867000000005</c:v>
                </c:pt>
                <c:pt idx="867">
                  <c:v>849.15985000000001</c:v>
                </c:pt>
                <c:pt idx="868">
                  <c:v>849.56110000000001</c:v>
                </c:pt>
                <c:pt idx="869">
                  <c:v>849.96227999999996</c:v>
                </c:pt>
                <c:pt idx="870">
                  <c:v>850.36346000000003</c:v>
                </c:pt>
                <c:pt idx="871">
                  <c:v>850.76464999999996</c:v>
                </c:pt>
                <c:pt idx="872">
                  <c:v>851.16583000000003</c:v>
                </c:pt>
                <c:pt idx="873">
                  <c:v>851.56695999999999</c:v>
                </c:pt>
                <c:pt idx="874">
                  <c:v>851.96807999999999</c:v>
                </c:pt>
                <c:pt idx="875">
                  <c:v>852.36914000000002</c:v>
                </c:pt>
                <c:pt idx="876">
                  <c:v>852.77020000000005</c:v>
                </c:pt>
                <c:pt idx="877">
                  <c:v>853.17125999999996</c:v>
                </c:pt>
                <c:pt idx="878">
                  <c:v>853.57232999999997</c:v>
                </c:pt>
                <c:pt idx="879">
                  <c:v>853.97333000000003</c:v>
                </c:pt>
                <c:pt idx="880">
                  <c:v>854.37432999999999</c:v>
                </c:pt>
                <c:pt idx="881">
                  <c:v>854.77533000000005</c:v>
                </c:pt>
                <c:pt idx="882">
                  <c:v>855.17633000000001</c:v>
                </c:pt>
                <c:pt idx="883">
                  <c:v>855.57727</c:v>
                </c:pt>
                <c:pt idx="884">
                  <c:v>855.97820999999999</c:v>
                </c:pt>
                <c:pt idx="885">
                  <c:v>856.37909000000002</c:v>
                </c:pt>
                <c:pt idx="886">
                  <c:v>856.77997000000005</c:v>
                </c:pt>
                <c:pt idx="887">
                  <c:v>857.18084999999996</c:v>
                </c:pt>
                <c:pt idx="888">
                  <c:v>857.58172999999999</c:v>
                </c:pt>
                <c:pt idx="889">
                  <c:v>857.98253999999997</c:v>
                </c:pt>
                <c:pt idx="890">
                  <c:v>858.38336000000004</c:v>
                </c:pt>
                <c:pt idx="891">
                  <c:v>858.78417999999999</c:v>
                </c:pt>
                <c:pt idx="892">
                  <c:v>859.18493999999998</c:v>
                </c:pt>
                <c:pt idx="893">
                  <c:v>859.58569</c:v>
                </c:pt>
                <c:pt idx="894">
                  <c:v>859.98644999999999</c:v>
                </c:pt>
                <c:pt idx="895">
                  <c:v>860.38720999999998</c:v>
                </c:pt>
                <c:pt idx="896">
                  <c:v>860.78790000000004</c:v>
                </c:pt>
                <c:pt idx="897">
                  <c:v>861.18859999999995</c:v>
                </c:pt>
                <c:pt idx="898">
                  <c:v>861.58923000000004</c:v>
                </c:pt>
                <c:pt idx="899">
                  <c:v>861.98987</c:v>
                </c:pt>
                <c:pt idx="900">
                  <c:v>862.39049999999997</c:v>
                </c:pt>
                <c:pt idx="901">
                  <c:v>862.79114000000004</c:v>
                </c:pt>
                <c:pt idx="902">
                  <c:v>863.19170999999994</c:v>
                </c:pt>
                <c:pt idx="903">
                  <c:v>863.59229000000005</c:v>
                </c:pt>
                <c:pt idx="904">
                  <c:v>863.99285999999995</c:v>
                </c:pt>
                <c:pt idx="905">
                  <c:v>864.39337</c:v>
                </c:pt>
                <c:pt idx="906">
                  <c:v>864.79395</c:v>
                </c:pt>
                <c:pt idx="907">
                  <c:v>865.19439999999997</c:v>
                </c:pt>
                <c:pt idx="908">
                  <c:v>865.59491000000003</c:v>
                </c:pt>
                <c:pt idx="909">
                  <c:v>865.99536000000001</c:v>
                </c:pt>
                <c:pt idx="910">
                  <c:v>866.39580999999998</c:v>
                </c:pt>
                <c:pt idx="911">
                  <c:v>866.7962</c:v>
                </c:pt>
                <c:pt idx="912">
                  <c:v>867.19659000000001</c:v>
                </c:pt>
                <c:pt idx="913">
                  <c:v>867.59698000000003</c:v>
                </c:pt>
                <c:pt idx="914">
                  <c:v>867.99738000000002</c:v>
                </c:pt>
                <c:pt idx="915">
                  <c:v>868.39770999999996</c:v>
                </c:pt>
                <c:pt idx="916">
                  <c:v>868.79803000000004</c:v>
                </c:pt>
                <c:pt idx="917">
                  <c:v>869.19835999999998</c:v>
                </c:pt>
                <c:pt idx="918">
                  <c:v>869.59862999999996</c:v>
                </c:pt>
                <c:pt idx="919">
                  <c:v>869.99890000000005</c:v>
                </c:pt>
                <c:pt idx="920">
                  <c:v>870.39917000000003</c:v>
                </c:pt>
                <c:pt idx="921">
                  <c:v>870.79938000000004</c:v>
                </c:pt>
                <c:pt idx="922">
                  <c:v>871.19957999999997</c:v>
                </c:pt>
                <c:pt idx="923">
                  <c:v>871.59978999999998</c:v>
                </c:pt>
                <c:pt idx="924">
                  <c:v>872</c:v>
                </c:pt>
                <c:pt idx="925">
                  <c:v>872.40015000000005</c:v>
                </c:pt>
                <c:pt idx="926">
                  <c:v>872.80023000000006</c:v>
                </c:pt>
                <c:pt idx="927">
                  <c:v>873.20038</c:v>
                </c:pt>
                <c:pt idx="928">
                  <c:v>873.60046</c:v>
                </c:pt>
                <c:pt idx="929">
                  <c:v>874.00054999999998</c:v>
                </c:pt>
                <c:pt idx="930">
                  <c:v>874.40057000000002</c:v>
                </c:pt>
                <c:pt idx="931">
                  <c:v>874.80065999999999</c:v>
                </c:pt>
                <c:pt idx="932">
                  <c:v>875.20068000000003</c:v>
                </c:pt>
                <c:pt idx="933">
                  <c:v>875.60064999999997</c:v>
                </c:pt>
                <c:pt idx="934">
                  <c:v>876.00061000000005</c:v>
                </c:pt>
                <c:pt idx="935">
                  <c:v>876.40057000000002</c:v>
                </c:pt>
                <c:pt idx="936">
                  <c:v>876.80053999999996</c:v>
                </c:pt>
                <c:pt idx="937">
                  <c:v>877.20043999999996</c:v>
                </c:pt>
                <c:pt idx="938">
                  <c:v>877.60033999999996</c:v>
                </c:pt>
                <c:pt idx="939">
                  <c:v>878.00023999999996</c:v>
                </c:pt>
                <c:pt idx="940">
                  <c:v>878.40008999999998</c:v>
                </c:pt>
                <c:pt idx="941">
                  <c:v>878.79993000000002</c:v>
                </c:pt>
                <c:pt idx="942">
                  <c:v>879.19976999999994</c:v>
                </c:pt>
                <c:pt idx="943">
                  <c:v>879.59955000000002</c:v>
                </c:pt>
                <c:pt idx="944">
                  <c:v>879.99932999999999</c:v>
                </c:pt>
                <c:pt idx="945">
                  <c:v>880.39910999999995</c:v>
                </c:pt>
                <c:pt idx="946">
                  <c:v>880.79882999999995</c:v>
                </c:pt>
                <c:pt idx="947">
                  <c:v>881.19854999999995</c:v>
                </c:pt>
                <c:pt idx="948">
                  <c:v>881.59826999999996</c:v>
                </c:pt>
                <c:pt idx="949">
                  <c:v>881.99798999999996</c:v>
                </c:pt>
                <c:pt idx="950">
                  <c:v>882.39764000000002</c:v>
                </c:pt>
                <c:pt idx="951">
                  <c:v>882.79723999999999</c:v>
                </c:pt>
                <c:pt idx="952">
                  <c:v>883.19690000000003</c:v>
                </c:pt>
                <c:pt idx="953">
                  <c:v>883.59649999999999</c:v>
                </c:pt>
                <c:pt idx="954">
                  <c:v>883.99608999999998</c:v>
                </c:pt>
                <c:pt idx="955">
                  <c:v>884.39562999999998</c:v>
                </c:pt>
                <c:pt idx="956">
                  <c:v>884.79516999999998</c:v>
                </c:pt>
                <c:pt idx="957">
                  <c:v>885.19470000000001</c:v>
                </c:pt>
                <c:pt idx="958">
                  <c:v>885.59424000000001</c:v>
                </c:pt>
                <c:pt idx="959">
                  <c:v>885.99370999999996</c:v>
                </c:pt>
                <c:pt idx="960">
                  <c:v>886.39313000000004</c:v>
                </c:pt>
                <c:pt idx="961">
                  <c:v>886.79259999999999</c:v>
                </c:pt>
                <c:pt idx="962">
                  <c:v>887.19201999999996</c:v>
                </c:pt>
                <c:pt idx="963">
                  <c:v>887.59142999999995</c:v>
                </c:pt>
                <c:pt idx="964">
                  <c:v>887.99077999999997</c:v>
                </c:pt>
                <c:pt idx="965">
                  <c:v>888.39020000000005</c:v>
                </c:pt>
                <c:pt idx="966">
                  <c:v>888.78949</c:v>
                </c:pt>
                <c:pt idx="967">
                  <c:v>889.18884000000003</c:v>
                </c:pt>
                <c:pt idx="968">
                  <c:v>889.58812999999998</c:v>
                </c:pt>
                <c:pt idx="969">
                  <c:v>889.98743000000002</c:v>
                </c:pt>
                <c:pt idx="970">
                  <c:v>890.38666000000001</c:v>
                </c:pt>
                <c:pt idx="971">
                  <c:v>890.78594999999996</c:v>
                </c:pt>
                <c:pt idx="972">
                  <c:v>891.18511999999998</c:v>
                </c:pt>
                <c:pt idx="973">
                  <c:v>891.58434999999997</c:v>
                </c:pt>
                <c:pt idx="974">
                  <c:v>891.98352</c:v>
                </c:pt>
                <c:pt idx="975">
                  <c:v>892.38269000000003</c:v>
                </c:pt>
                <c:pt idx="976">
                  <c:v>892.78186000000005</c:v>
                </c:pt>
                <c:pt idx="977">
                  <c:v>893.18097</c:v>
                </c:pt>
                <c:pt idx="978">
                  <c:v>893.58007999999995</c:v>
                </c:pt>
                <c:pt idx="979">
                  <c:v>893.97913000000005</c:v>
                </c:pt>
                <c:pt idx="980">
                  <c:v>894.37816999999995</c:v>
                </c:pt>
                <c:pt idx="981">
                  <c:v>894.77722000000006</c:v>
                </c:pt>
                <c:pt idx="982">
                  <c:v>895.17627000000005</c:v>
                </c:pt>
                <c:pt idx="983">
                  <c:v>895.57525999999996</c:v>
                </c:pt>
                <c:pt idx="984">
                  <c:v>895.97418000000005</c:v>
                </c:pt>
                <c:pt idx="985">
                  <c:v>896.37316999999996</c:v>
                </c:pt>
                <c:pt idx="986">
                  <c:v>896.77209000000005</c:v>
                </c:pt>
                <c:pt idx="987">
                  <c:v>897.17102</c:v>
                </c:pt>
                <c:pt idx="988">
                  <c:v>897.56988999999999</c:v>
                </c:pt>
                <c:pt idx="989">
                  <c:v>897.96880999999996</c:v>
                </c:pt>
                <c:pt idx="990">
                  <c:v>898.36761000000001</c:v>
                </c:pt>
                <c:pt idx="991">
                  <c:v>898.76648</c:v>
                </c:pt>
                <c:pt idx="992">
                  <c:v>899.16528000000005</c:v>
                </c:pt>
                <c:pt idx="993">
                  <c:v>899.56408999999996</c:v>
                </c:pt>
                <c:pt idx="994">
                  <c:v>899.96283000000005</c:v>
                </c:pt>
                <c:pt idx="995">
                  <c:v>900.36157000000003</c:v>
                </c:pt>
                <c:pt idx="996">
                  <c:v>900.76031</c:v>
                </c:pt>
                <c:pt idx="997">
                  <c:v>901.15899999999999</c:v>
                </c:pt>
                <c:pt idx="998">
                  <c:v>901.55768</c:v>
                </c:pt>
                <c:pt idx="999">
                  <c:v>901.95636000000002</c:v>
                </c:pt>
                <c:pt idx="1000">
                  <c:v>902.35504000000003</c:v>
                </c:pt>
                <c:pt idx="1001">
                  <c:v>902.75365999999997</c:v>
                </c:pt>
                <c:pt idx="1002">
                  <c:v>903.15222000000006</c:v>
                </c:pt>
                <c:pt idx="1003">
                  <c:v>903.55083999999999</c:v>
                </c:pt>
                <c:pt idx="1004">
                  <c:v>903.94939999999997</c:v>
                </c:pt>
                <c:pt idx="1005">
                  <c:v>904.34789999999998</c:v>
                </c:pt>
                <c:pt idx="1006">
                  <c:v>904.74645999999996</c:v>
                </c:pt>
                <c:pt idx="1007">
                  <c:v>905.14495999999997</c:v>
                </c:pt>
                <c:pt idx="1008">
                  <c:v>905.54340000000002</c:v>
                </c:pt>
                <c:pt idx="1009">
                  <c:v>905.94188999999994</c:v>
                </c:pt>
                <c:pt idx="1010">
                  <c:v>906.34027000000003</c:v>
                </c:pt>
                <c:pt idx="1011">
                  <c:v>906.73870999999997</c:v>
                </c:pt>
                <c:pt idx="1012">
                  <c:v>907.13707999999997</c:v>
                </c:pt>
                <c:pt idx="1013">
                  <c:v>907.53545999999994</c:v>
                </c:pt>
                <c:pt idx="1014">
                  <c:v>907.93384000000003</c:v>
                </c:pt>
                <c:pt idx="1015">
                  <c:v>908.33214999999996</c:v>
                </c:pt>
                <c:pt idx="1016">
                  <c:v>908.73046999999997</c:v>
                </c:pt>
                <c:pt idx="1017">
                  <c:v>909.12872000000004</c:v>
                </c:pt>
                <c:pt idx="1018">
                  <c:v>909.52704000000006</c:v>
                </c:pt>
                <c:pt idx="1019">
                  <c:v>909.92523000000006</c:v>
                </c:pt>
                <c:pt idx="1020">
                  <c:v>910.32348999999999</c:v>
                </c:pt>
                <c:pt idx="1021">
                  <c:v>910.72167999999999</c:v>
                </c:pt>
                <c:pt idx="1022">
                  <c:v>911.11986999999999</c:v>
                </c:pt>
                <c:pt idx="1023">
                  <c:v>911.51801</c:v>
                </c:pt>
              </c:numCache>
            </c:numRef>
          </c:cat>
          <c:val>
            <c:numRef>
              <c:f>Plasmon!$K$3:$K$1026</c:f>
              <c:numCache>
                <c:formatCode>General</c:formatCode>
                <c:ptCount val="1024"/>
                <c:pt idx="0">
                  <c:v>-5.8178911606400215E-2</c:v>
                </c:pt>
                <c:pt idx="1">
                  <c:v>-5.9269218096986515E-2</c:v>
                </c:pt>
                <c:pt idx="2">
                  <c:v>-6.7176290773947267E-2</c:v>
                </c:pt>
                <c:pt idx="3">
                  <c:v>-5.7354504482136415E-2</c:v>
                </c:pt>
                <c:pt idx="4">
                  <c:v>-5.5560866370254369E-2</c:v>
                </c:pt>
                <c:pt idx="5">
                  <c:v>-5.7730927506316726E-2</c:v>
                </c:pt>
                <c:pt idx="6">
                  <c:v>-6.2936486316538087E-2</c:v>
                </c:pt>
                <c:pt idx="7">
                  <c:v>-5.1209807567654426E-2</c:v>
                </c:pt>
                <c:pt idx="8">
                  <c:v>-6.2560524128450881E-2</c:v>
                </c:pt>
                <c:pt idx="9">
                  <c:v>-5.5564345730723601E-2</c:v>
                </c:pt>
                <c:pt idx="10">
                  <c:v>-6.5689542900528253E-2</c:v>
                </c:pt>
                <c:pt idx="11">
                  <c:v>-6.2194471308789766E-2</c:v>
                </c:pt>
                <c:pt idx="12">
                  <c:v>-5.5923641005840581E-2</c:v>
                </c:pt>
                <c:pt idx="13">
                  <c:v>-6.0487920905993989E-2</c:v>
                </c:pt>
                <c:pt idx="14">
                  <c:v>-5.7071205591898364E-2</c:v>
                </c:pt>
                <c:pt idx="15">
                  <c:v>-6.5352299539668118E-2</c:v>
                </c:pt>
                <c:pt idx="16">
                  <c:v>-6.3250977748078183E-2</c:v>
                </c:pt>
                <c:pt idx="17">
                  <c:v>-6.2378307933019482E-2</c:v>
                </c:pt>
                <c:pt idx="18">
                  <c:v>-5.409616476087116E-2</c:v>
                </c:pt>
                <c:pt idx="19">
                  <c:v>-6.3248040017407942E-2</c:v>
                </c:pt>
                <c:pt idx="20">
                  <c:v>-6.7979693541930758E-2</c:v>
                </c:pt>
                <c:pt idx="21">
                  <c:v>-6.2386236731135927E-2</c:v>
                </c:pt>
                <c:pt idx="22">
                  <c:v>-6.4696284341976398E-2</c:v>
                </c:pt>
                <c:pt idx="23">
                  <c:v>-6.2445677972363167E-2</c:v>
                </c:pt>
                <c:pt idx="24">
                  <c:v>-6.9122730477204977E-2</c:v>
                </c:pt>
                <c:pt idx="25">
                  <c:v>-6.5524588701659781E-2</c:v>
                </c:pt>
                <c:pt idx="26">
                  <c:v>-6.5833334694296378E-2</c:v>
                </c:pt>
                <c:pt idx="27">
                  <c:v>-6.1479417432783519E-2</c:v>
                </c:pt>
                <c:pt idx="28">
                  <c:v>-6.5633612266064123E-2</c:v>
                </c:pt>
                <c:pt idx="29">
                  <c:v>-6.3131485525742034E-2</c:v>
                </c:pt>
                <c:pt idx="30">
                  <c:v>-6.6780129026556487E-2</c:v>
                </c:pt>
                <c:pt idx="31">
                  <c:v>-6.8744496338666361E-2</c:v>
                </c:pt>
                <c:pt idx="32">
                  <c:v>-6.5534936725467036E-2</c:v>
                </c:pt>
                <c:pt idx="33">
                  <c:v>-6.0296526175166489E-2</c:v>
                </c:pt>
                <c:pt idx="34">
                  <c:v>-6.3080688187876016E-2</c:v>
                </c:pt>
                <c:pt idx="35">
                  <c:v>-6.2588991758032925E-2</c:v>
                </c:pt>
                <c:pt idx="36">
                  <c:v>-6.200547479628761E-2</c:v>
                </c:pt>
                <c:pt idx="37">
                  <c:v>-6.288800750138096E-2</c:v>
                </c:pt>
                <c:pt idx="38">
                  <c:v>-6.1893909111137076E-2</c:v>
                </c:pt>
                <c:pt idx="39">
                  <c:v>-6.1651735940390626E-2</c:v>
                </c:pt>
                <c:pt idx="40">
                  <c:v>-6.0734566658027879E-2</c:v>
                </c:pt>
                <c:pt idx="41">
                  <c:v>-6.301777706328901E-2</c:v>
                </c:pt>
                <c:pt idx="42">
                  <c:v>-5.6463557687195035E-2</c:v>
                </c:pt>
                <c:pt idx="43">
                  <c:v>-5.351563762779854E-2</c:v>
                </c:pt>
                <c:pt idx="44">
                  <c:v>-5.4480241199086878E-2</c:v>
                </c:pt>
                <c:pt idx="45">
                  <c:v>-5.5117396039931099E-2</c:v>
                </c:pt>
                <c:pt idx="46">
                  <c:v>-6.1479645834074982E-2</c:v>
                </c:pt>
                <c:pt idx="47">
                  <c:v>-5.9892815633922659E-2</c:v>
                </c:pt>
                <c:pt idx="48">
                  <c:v>-5.4714589885864216E-2</c:v>
                </c:pt>
                <c:pt idx="49">
                  <c:v>-5.9269774032215325E-2</c:v>
                </c:pt>
                <c:pt idx="50">
                  <c:v>-5.2140141476713669E-2</c:v>
                </c:pt>
                <c:pt idx="51">
                  <c:v>-5.2440079687321423E-2</c:v>
                </c:pt>
                <c:pt idx="52">
                  <c:v>-5.673531690939302E-2</c:v>
                </c:pt>
                <c:pt idx="53">
                  <c:v>-5.5176101533604763E-2</c:v>
                </c:pt>
                <c:pt idx="54">
                  <c:v>-5.4086344107628734E-2</c:v>
                </c:pt>
                <c:pt idx="55">
                  <c:v>-5.9267863178613524E-2</c:v>
                </c:pt>
                <c:pt idx="56">
                  <c:v>-5.8649249990065482E-2</c:v>
                </c:pt>
                <c:pt idx="57">
                  <c:v>-5.8458612986808371E-2</c:v>
                </c:pt>
                <c:pt idx="58">
                  <c:v>-6.150161320815558E-2</c:v>
                </c:pt>
                <c:pt idx="59">
                  <c:v>-7.2483487951186837E-2</c:v>
                </c:pt>
                <c:pt idx="60">
                  <c:v>-6.163558311670965E-2</c:v>
                </c:pt>
                <c:pt idx="61">
                  <c:v>-6.7038980007609536E-2</c:v>
                </c:pt>
                <c:pt idx="62">
                  <c:v>-6.656379381644309E-2</c:v>
                </c:pt>
                <c:pt idx="63">
                  <c:v>-7.3433315815340183E-2</c:v>
                </c:pt>
                <c:pt idx="64">
                  <c:v>-6.630066191248879E-2</c:v>
                </c:pt>
                <c:pt idx="65">
                  <c:v>-6.6302310621954519E-2</c:v>
                </c:pt>
                <c:pt idx="66">
                  <c:v>-7.0467980047149839E-2</c:v>
                </c:pt>
                <c:pt idx="67">
                  <c:v>-6.5393469828795001E-2</c:v>
                </c:pt>
                <c:pt idx="68">
                  <c:v>-6.8887473864361642E-2</c:v>
                </c:pt>
                <c:pt idx="69">
                  <c:v>-7.3612230105800078E-2</c:v>
                </c:pt>
                <c:pt idx="70">
                  <c:v>-6.8467697503302574E-2</c:v>
                </c:pt>
                <c:pt idx="71">
                  <c:v>-7.2901147737964897E-2</c:v>
                </c:pt>
                <c:pt idx="72">
                  <c:v>-7.5594954324302896E-2</c:v>
                </c:pt>
                <c:pt idx="73">
                  <c:v>-7.3583605584268616E-2</c:v>
                </c:pt>
                <c:pt idx="74">
                  <c:v>-7.1347862678878368E-2</c:v>
                </c:pt>
                <c:pt idx="75">
                  <c:v>-7.4154007915938361E-2</c:v>
                </c:pt>
                <c:pt idx="76">
                  <c:v>-7.050187302716425E-2</c:v>
                </c:pt>
                <c:pt idx="77">
                  <c:v>-6.9043934234161247E-2</c:v>
                </c:pt>
                <c:pt idx="78">
                  <c:v>-7.0369056409638933E-2</c:v>
                </c:pt>
                <c:pt idx="79">
                  <c:v>-6.6043770647884747E-2</c:v>
                </c:pt>
                <c:pt idx="80">
                  <c:v>-6.8303974444510099E-2</c:v>
                </c:pt>
                <c:pt idx="81">
                  <c:v>-7.0596882134505753E-2</c:v>
                </c:pt>
                <c:pt idx="82">
                  <c:v>-6.7302202380096057E-2</c:v>
                </c:pt>
                <c:pt idx="83">
                  <c:v>-6.668413267214493E-2</c:v>
                </c:pt>
                <c:pt idx="84">
                  <c:v>-6.8301595682401989E-2</c:v>
                </c:pt>
                <c:pt idx="85">
                  <c:v>-6.7827695916971631E-2</c:v>
                </c:pt>
                <c:pt idx="86">
                  <c:v>-6.548461493328514E-2</c:v>
                </c:pt>
                <c:pt idx="87">
                  <c:v>-6.5426599117946863E-2</c:v>
                </c:pt>
                <c:pt idx="88">
                  <c:v>-6.8193195893550426E-2</c:v>
                </c:pt>
                <c:pt idx="89">
                  <c:v>-6.0380875821501367E-2</c:v>
                </c:pt>
                <c:pt idx="90">
                  <c:v>-6.3681071648985205E-2</c:v>
                </c:pt>
                <c:pt idx="91">
                  <c:v>-6.3170736392353113E-2</c:v>
                </c:pt>
                <c:pt idx="92">
                  <c:v>-5.9305801983972325E-2</c:v>
                </c:pt>
                <c:pt idx="93">
                  <c:v>-6.2112912139626317E-2</c:v>
                </c:pt>
                <c:pt idx="94">
                  <c:v>-6.1364704489270221E-2</c:v>
                </c:pt>
                <c:pt idx="95">
                  <c:v>-5.581426305481068E-2</c:v>
                </c:pt>
                <c:pt idx="96">
                  <c:v>-5.7760447164057094E-2</c:v>
                </c:pt>
                <c:pt idx="97">
                  <c:v>-5.5911639983122527E-2</c:v>
                </c:pt>
                <c:pt idx="98">
                  <c:v>-5.3489315615612147E-2</c:v>
                </c:pt>
                <c:pt idx="99">
                  <c:v>-5.7582767174659093E-2</c:v>
                </c:pt>
                <c:pt idx="100">
                  <c:v>-5.6347913853739148E-2</c:v>
                </c:pt>
                <c:pt idx="101">
                  <c:v>-5.7784105345112392E-2</c:v>
                </c:pt>
                <c:pt idx="102">
                  <c:v>-5.4636932827995276E-2</c:v>
                </c:pt>
                <c:pt idx="103">
                  <c:v>-5.4075563977224551E-2</c:v>
                </c:pt>
                <c:pt idx="104">
                  <c:v>-5.7338736425794831E-2</c:v>
                </c:pt>
                <c:pt idx="105">
                  <c:v>-5.8480125503622582E-2</c:v>
                </c:pt>
                <c:pt idx="106">
                  <c:v>-5.6125367288433745E-2</c:v>
                </c:pt>
                <c:pt idx="107">
                  <c:v>-5.9988974925110163E-2</c:v>
                </c:pt>
                <c:pt idx="108">
                  <c:v>-6.3930847375868793E-2</c:v>
                </c:pt>
                <c:pt idx="109">
                  <c:v>-6.7485516403062537E-2</c:v>
                </c:pt>
                <c:pt idx="110">
                  <c:v>-6.7386423724786967E-2</c:v>
                </c:pt>
                <c:pt idx="111">
                  <c:v>-6.2334954961847502E-2</c:v>
                </c:pt>
                <c:pt idx="112">
                  <c:v>-6.7583864595237048E-2</c:v>
                </c:pt>
                <c:pt idx="113">
                  <c:v>-6.4141617215826716E-2</c:v>
                </c:pt>
                <c:pt idx="114">
                  <c:v>-6.5033525187236277E-2</c:v>
                </c:pt>
                <c:pt idx="115">
                  <c:v>-5.850217715459366E-2</c:v>
                </c:pt>
                <c:pt idx="116">
                  <c:v>-7.032923730717594E-2</c:v>
                </c:pt>
                <c:pt idx="117">
                  <c:v>-6.9287431241492864E-2</c:v>
                </c:pt>
                <c:pt idx="118">
                  <c:v>-6.7630927818800424E-2</c:v>
                </c:pt>
                <c:pt idx="119">
                  <c:v>-7.3271713484147308E-2</c:v>
                </c:pt>
                <c:pt idx="120">
                  <c:v>-7.0886004292271113E-2</c:v>
                </c:pt>
                <c:pt idx="121">
                  <c:v>-7.3146130916426147E-2</c:v>
                </c:pt>
                <c:pt idx="122">
                  <c:v>-7.0624554477931242E-2</c:v>
                </c:pt>
                <c:pt idx="123">
                  <c:v>-7.0765982174288852E-2</c:v>
                </c:pt>
                <c:pt idx="124">
                  <c:v>-6.9657740845987345E-2</c:v>
                </c:pt>
                <c:pt idx="125">
                  <c:v>-6.7821932216366024E-2</c:v>
                </c:pt>
                <c:pt idx="126">
                  <c:v>-6.987931444722939E-2</c:v>
                </c:pt>
                <c:pt idx="127">
                  <c:v>-7.0950676143946456E-2</c:v>
                </c:pt>
                <c:pt idx="128">
                  <c:v>-7.0660293049990261E-2</c:v>
                </c:pt>
                <c:pt idx="129">
                  <c:v>-7.2356832362431969E-2</c:v>
                </c:pt>
                <c:pt idx="130">
                  <c:v>-6.9222322791470892E-2</c:v>
                </c:pt>
                <c:pt idx="131">
                  <c:v>-6.5294114053264879E-2</c:v>
                </c:pt>
                <c:pt idx="132">
                  <c:v>-6.7084176871563872E-2</c:v>
                </c:pt>
                <c:pt idx="133">
                  <c:v>-6.2572157372743714E-2</c:v>
                </c:pt>
                <c:pt idx="134">
                  <c:v>-6.6396966069362004E-2</c:v>
                </c:pt>
                <c:pt idx="135">
                  <c:v>-6.145365150012394E-2</c:v>
                </c:pt>
                <c:pt idx="136">
                  <c:v>-6.7627908977171663E-2</c:v>
                </c:pt>
                <c:pt idx="137">
                  <c:v>-6.2287049341349356E-2</c:v>
                </c:pt>
                <c:pt idx="138">
                  <c:v>-6.2121248395097639E-2</c:v>
                </c:pt>
                <c:pt idx="139">
                  <c:v>-6.2590039838696751E-2</c:v>
                </c:pt>
                <c:pt idx="140">
                  <c:v>-6.5764457922611652E-2</c:v>
                </c:pt>
                <c:pt idx="141">
                  <c:v>-6.0642445520090633E-2</c:v>
                </c:pt>
                <c:pt idx="142">
                  <c:v>-5.7364085643698694E-2</c:v>
                </c:pt>
                <c:pt idx="143">
                  <c:v>-6.0062809026617377E-2</c:v>
                </c:pt>
                <c:pt idx="144">
                  <c:v>-5.8754143324869022E-2</c:v>
                </c:pt>
                <c:pt idx="145">
                  <c:v>-5.883467481763005E-2</c:v>
                </c:pt>
                <c:pt idx="146">
                  <c:v>-5.6395835737805051E-2</c:v>
                </c:pt>
                <c:pt idx="147">
                  <c:v>-5.7081253076092742E-2</c:v>
                </c:pt>
                <c:pt idx="148">
                  <c:v>-5.4501337069055064E-2</c:v>
                </c:pt>
                <c:pt idx="149">
                  <c:v>-5.784109334320247E-2</c:v>
                </c:pt>
                <c:pt idx="150">
                  <c:v>-6.0131231149245991E-2</c:v>
                </c:pt>
                <c:pt idx="151">
                  <c:v>-5.3218961222111387E-2</c:v>
                </c:pt>
                <c:pt idx="152">
                  <c:v>-5.6275268547175183E-2</c:v>
                </c:pt>
                <c:pt idx="153">
                  <c:v>-5.8392078031352199E-2</c:v>
                </c:pt>
                <c:pt idx="154">
                  <c:v>-5.8272422553970443E-2</c:v>
                </c:pt>
                <c:pt idx="155">
                  <c:v>-4.9815611470934315E-2</c:v>
                </c:pt>
                <c:pt idx="156">
                  <c:v>-5.4489949679118792E-2</c:v>
                </c:pt>
                <c:pt idx="157">
                  <c:v>-5.5163496135923709E-2</c:v>
                </c:pt>
                <c:pt idx="158">
                  <c:v>-5.235874010392013E-2</c:v>
                </c:pt>
                <c:pt idx="159">
                  <c:v>-5.2251336648843294E-2</c:v>
                </c:pt>
                <c:pt idx="160">
                  <c:v>-5.5199950726224883E-2</c:v>
                </c:pt>
                <c:pt idx="161">
                  <c:v>-5.583474633600969E-2</c:v>
                </c:pt>
                <c:pt idx="162">
                  <c:v>-5.1435648505652895E-2</c:v>
                </c:pt>
                <c:pt idx="163">
                  <c:v>-4.879908761650037E-2</c:v>
                </c:pt>
                <c:pt idx="164">
                  <c:v>-5.2829263596286584E-2</c:v>
                </c:pt>
                <c:pt idx="165">
                  <c:v>-4.8316578673355336E-2</c:v>
                </c:pt>
                <c:pt idx="166">
                  <c:v>-5.1650917379960352E-2</c:v>
                </c:pt>
                <c:pt idx="167">
                  <c:v>-5.0216891307391369E-2</c:v>
                </c:pt>
                <c:pt idx="168">
                  <c:v>-5.2246848983212281E-2</c:v>
                </c:pt>
                <c:pt idx="169">
                  <c:v>-5.0314348879012198E-2</c:v>
                </c:pt>
                <c:pt idx="170">
                  <c:v>-5.4602200596050157E-2</c:v>
                </c:pt>
                <c:pt idx="171">
                  <c:v>-5.5303937312919806E-2</c:v>
                </c:pt>
                <c:pt idx="172">
                  <c:v>-4.9145865299310296E-2</c:v>
                </c:pt>
                <c:pt idx="173">
                  <c:v>-5.1322002754175318E-2</c:v>
                </c:pt>
                <c:pt idx="174">
                  <c:v>-5.4330688030514683E-2</c:v>
                </c:pt>
                <c:pt idx="175">
                  <c:v>-4.9585809229793776E-2</c:v>
                </c:pt>
                <c:pt idx="176">
                  <c:v>-5.2081288038096939E-2</c:v>
                </c:pt>
                <c:pt idx="177">
                  <c:v>-5.3515235907483687E-2</c:v>
                </c:pt>
                <c:pt idx="178">
                  <c:v>-4.7266941788713795E-2</c:v>
                </c:pt>
                <c:pt idx="179">
                  <c:v>-4.8179572887968855E-2</c:v>
                </c:pt>
                <c:pt idx="180">
                  <c:v>-4.643882558775312E-2</c:v>
                </c:pt>
                <c:pt idx="181">
                  <c:v>-4.7367139375512839E-2</c:v>
                </c:pt>
                <c:pt idx="182">
                  <c:v>-4.7399552209163226E-2</c:v>
                </c:pt>
                <c:pt idx="183">
                  <c:v>-4.9087509484739625E-2</c:v>
                </c:pt>
                <c:pt idx="184">
                  <c:v>-5.0737290518234307E-2</c:v>
                </c:pt>
                <c:pt idx="185">
                  <c:v>-4.6258101092470659E-2</c:v>
                </c:pt>
                <c:pt idx="186">
                  <c:v>-4.7880929191763531E-2</c:v>
                </c:pt>
                <c:pt idx="187">
                  <c:v>-4.4857771771869802E-2</c:v>
                </c:pt>
                <c:pt idx="188">
                  <c:v>-4.5976470792027567E-2</c:v>
                </c:pt>
                <c:pt idx="189">
                  <c:v>-4.6312935972174077E-2</c:v>
                </c:pt>
                <c:pt idx="190">
                  <c:v>-4.4329759316605252E-2</c:v>
                </c:pt>
                <c:pt idx="191">
                  <c:v>-4.6041858402754245E-2</c:v>
                </c:pt>
                <c:pt idx="192">
                  <c:v>-4.4808574853328342E-2</c:v>
                </c:pt>
                <c:pt idx="193">
                  <c:v>-4.2144228848923007E-2</c:v>
                </c:pt>
                <c:pt idx="194">
                  <c:v>-4.4080751029560064E-2</c:v>
                </c:pt>
                <c:pt idx="195">
                  <c:v>-4.2192155654070418E-2</c:v>
                </c:pt>
                <c:pt idx="196">
                  <c:v>-4.3566770774295487E-2</c:v>
                </c:pt>
                <c:pt idx="197">
                  <c:v>-4.7911917393015119E-2</c:v>
                </c:pt>
                <c:pt idx="198">
                  <c:v>-3.9752823019471285E-2</c:v>
                </c:pt>
                <c:pt idx="199">
                  <c:v>-3.9654095794316224E-2</c:v>
                </c:pt>
                <c:pt idx="200">
                  <c:v>-4.4110759244729777E-2</c:v>
                </c:pt>
                <c:pt idx="201">
                  <c:v>-3.9958181775391954E-2</c:v>
                </c:pt>
                <c:pt idx="202">
                  <c:v>-4.2065574176113993E-2</c:v>
                </c:pt>
                <c:pt idx="203">
                  <c:v>-4.0473348935466481E-2</c:v>
                </c:pt>
                <c:pt idx="204">
                  <c:v>-4.1737407288075436E-2</c:v>
                </c:pt>
                <c:pt idx="205">
                  <c:v>-4.6448858506414038E-2</c:v>
                </c:pt>
                <c:pt idx="206">
                  <c:v>-4.7915880376513939E-2</c:v>
                </c:pt>
                <c:pt idx="207">
                  <c:v>-4.3586196036482582E-2</c:v>
                </c:pt>
                <c:pt idx="208">
                  <c:v>-4.2729831686007566E-2</c:v>
                </c:pt>
                <c:pt idx="209">
                  <c:v>-4.3195421239493242E-2</c:v>
                </c:pt>
                <c:pt idx="210">
                  <c:v>-3.9759307944895531E-2</c:v>
                </c:pt>
                <c:pt idx="211">
                  <c:v>-3.9233157852659656E-2</c:v>
                </c:pt>
                <c:pt idx="212">
                  <c:v>-3.7467559181414499E-2</c:v>
                </c:pt>
                <c:pt idx="213">
                  <c:v>-4.3454728582963245E-2</c:v>
                </c:pt>
                <c:pt idx="214">
                  <c:v>-3.5746874481429831E-2</c:v>
                </c:pt>
                <c:pt idx="215">
                  <c:v>-3.9568183028135223E-2</c:v>
                </c:pt>
                <c:pt idx="216">
                  <c:v>-4.0274399266512065E-2</c:v>
                </c:pt>
                <c:pt idx="217">
                  <c:v>-3.4831792529541203E-2</c:v>
                </c:pt>
                <c:pt idx="218">
                  <c:v>-3.9270089335627374E-2</c:v>
                </c:pt>
                <c:pt idx="219">
                  <c:v>-3.7261047455223031E-2</c:v>
                </c:pt>
                <c:pt idx="220">
                  <c:v>-3.9417839166651272E-2</c:v>
                </c:pt>
                <c:pt idx="221">
                  <c:v>-3.7277568033922674E-2</c:v>
                </c:pt>
                <c:pt idx="222">
                  <c:v>-3.8734004091201778E-2</c:v>
                </c:pt>
                <c:pt idx="223">
                  <c:v>-3.8354071909213146E-2</c:v>
                </c:pt>
                <c:pt idx="224">
                  <c:v>-3.997606811834914E-2</c:v>
                </c:pt>
                <c:pt idx="225">
                  <c:v>-3.5025030317292295E-2</c:v>
                </c:pt>
                <c:pt idx="226">
                  <c:v>-4.0579041746456206E-2</c:v>
                </c:pt>
                <c:pt idx="227">
                  <c:v>-3.682117989554648E-2</c:v>
                </c:pt>
                <c:pt idx="228">
                  <c:v>-3.5364188510759169E-2</c:v>
                </c:pt>
                <c:pt idx="229">
                  <c:v>-3.4822134796207278E-2</c:v>
                </c:pt>
                <c:pt idx="230">
                  <c:v>-3.4475009209505372E-2</c:v>
                </c:pt>
                <c:pt idx="231">
                  <c:v>-3.2692040651744754E-2</c:v>
                </c:pt>
                <c:pt idx="232">
                  <c:v>-3.3681464457832946E-2</c:v>
                </c:pt>
                <c:pt idx="233">
                  <c:v>-3.6342024221312635E-2</c:v>
                </c:pt>
                <c:pt idx="234">
                  <c:v>-3.4192054112320264E-2</c:v>
                </c:pt>
                <c:pt idx="235">
                  <c:v>-3.5080524245319801E-2</c:v>
                </c:pt>
                <c:pt idx="236">
                  <c:v>-3.6150112583617271E-2</c:v>
                </c:pt>
                <c:pt idx="237">
                  <c:v>-3.278030207135943E-2</c:v>
                </c:pt>
                <c:pt idx="238">
                  <c:v>-3.2341718185612774E-2</c:v>
                </c:pt>
                <c:pt idx="239">
                  <c:v>-2.9876397941826806E-2</c:v>
                </c:pt>
                <c:pt idx="240">
                  <c:v>-3.3793296115152888E-2</c:v>
                </c:pt>
                <c:pt idx="241">
                  <c:v>-2.7893828885327019E-2</c:v>
                </c:pt>
                <c:pt idx="242">
                  <c:v>-2.6746172179874562E-2</c:v>
                </c:pt>
                <c:pt idx="243">
                  <c:v>-2.5627957749128068E-2</c:v>
                </c:pt>
                <c:pt idx="244">
                  <c:v>-3.1144556101988734E-2</c:v>
                </c:pt>
                <c:pt idx="245">
                  <c:v>-2.9358946908837082E-2</c:v>
                </c:pt>
                <c:pt idx="246">
                  <c:v>-2.9020064297628687E-2</c:v>
                </c:pt>
                <c:pt idx="247">
                  <c:v>-3.2799310338886015E-2</c:v>
                </c:pt>
                <c:pt idx="248">
                  <c:v>-2.5743709038544657E-2</c:v>
                </c:pt>
                <c:pt idx="249">
                  <c:v>-2.6934141514139733E-2</c:v>
                </c:pt>
                <c:pt idx="250">
                  <c:v>-2.9395121075783903E-2</c:v>
                </c:pt>
                <c:pt idx="251">
                  <c:v>-2.4560757509819554E-2</c:v>
                </c:pt>
                <c:pt idx="252">
                  <c:v>-2.3436076068055374E-2</c:v>
                </c:pt>
                <c:pt idx="253">
                  <c:v>-2.3620340820656012E-2</c:v>
                </c:pt>
                <c:pt idx="254">
                  <c:v>-2.5093530453723811E-2</c:v>
                </c:pt>
                <c:pt idx="255">
                  <c:v>-2.0543950530869937E-2</c:v>
                </c:pt>
                <c:pt idx="256">
                  <c:v>-2.2867268607016877E-2</c:v>
                </c:pt>
                <c:pt idx="257">
                  <c:v>-2.0911095171847902E-2</c:v>
                </c:pt>
                <c:pt idx="258">
                  <c:v>-2.0254055216980631E-2</c:v>
                </c:pt>
                <c:pt idx="259">
                  <c:v>-2.9217363795931928E-2</c:v>
                </c:pt>
                <c:pt idx="260">
                  <c:v>-2.2086920154181424E-2</c:v>
                </c:pt>
                <c:pt idx="261">
                  <c:v>-2.0821111889312995E-2</c:v>
                </c:pt>
                <c:pt idx="262">
                  <c:v>-2.2579808249142023E-2</c:v>
                </c:pt>
                <c:pt idx="263">
                  <c:v>-1.8778463805224351E-2</c:v>
                </c:pt>
                <c:pt idx="264">
                  <c:v>-1.6153821247768353E-2</c:v>
                </c:pt>
                <c:pt idx="265">
                  <c:v>-1.701050677069994E-2</c:v>
                </c:pt>
                <c:pt idx="266">
                  <c:v>-1.7298115469608518E-2</c:v>
                </c:pt>
                <c:pt idx="267">
                  <c:v>-1.6718486338897876E-2</c:v>
                </c:pt>
                <c:pt idx="268">
                  <c:v>-1.7932687789125049E-2</c:v>
                </c:pt>
                <c:pt idx="269">
                  <c:v>-1.6158329922169076E-2</c:v>
                </c:pt>
                <c:pt idx="270">
                  <c:v>-1.8903223267345969E-2</c:v>
                </c:pt>
                <c:pt idx="271">
                  <c:v>-1.503918564262607E-2</c:v>
                </c:pt>
                <c:pt idx="272">
                  <c:v>-1.4809905177518404E-2</c:v>
                </c:pt>
                <c:pt idx="273">
                  <c:v>-1.8657548589239632E-2</c:v>
                </c:pt>
                <c:pt idx="274">
                  <c:v>-1.5625901146519846E-2</c:v>
                </c:pt>
                <c:pt idx="275">
                  <c:v>-1.2123891599100751E-2</c:v>
                </c:pt>
                <c:pt idx="276">
                  <c:v>-1.378185866774056E-2</c:v>
                </c:pt>
                <c:pt idx="277">
                  <c:v>-1.3257070249658005E-2</c:v>
                </c:pt>
                <c:pt idx="278">
                  <c:v>-1.7248307721753991E-2</c:v>
                </c:pt>
                <c:pt idx="279">
                  <c:v>-1.1723228382229813E-2</c:v>
                </c:pt>
                <c:pt idx="280">
                  <c:v>-1.3092839651804088E-2</c:v>
                </c:pt>
                <c:pt idx="281">
                  <c:v>-9.1016142091158731E-3</c:v>
                </c:pt>
                <c:pt idx="282">
                  <c:v>-1.0774154883632051E-2</c:v>
                </c:pt>
                <c:pt idx="283">
                  <c:v>-1.0574607765018366E-2</c:v>
                </c:pt>
                <c:pt idx="284">
                  <c:v>-9.3668038178543814E-3</c:v>
                </c:pt>
                <c:pt idx="285">
                  <c:v>-1.029261100810378E-2</c:v>
                </c:pt>
                <c:pt idx="286">
                  <c:v>-9.5182549086948488E-3</c:v>
                </c:pt>
                <c:pt idx="287">
                  <c:v>-8.7038765289776041E-3</c:v>
                </c:pt>
                <c:pt idx="288">
                  <c:v>-1.2164088975049598E-2</c:v>
                </c:pt>
                <c:pt idx="289">
                  <c:v>-4.7811800839001641E-3</c:v>
                </c:pt>
                <c:pt idx="290">
                  <c:v>-9.5359871884853446E-3</c:v>
                </c:pt>
                <c:pt idx="291">
                  <c:v>-9.1162730363442759E-3</c:v>
                </c:pt>
                <c:pt idx="292">
                  <c:v>-1.0852893790583962E-2</c:v>
                </c:pt>
                <c:pt idx="293">
                  <c:v>-9.9155255110623779E-3</c:v>
                </c:pt>
                <c:pt idx="294">
                  <c:v>-7.756051781485895E-3</c:v>
                </c:pt>
                <c:pt idx="295">
                  <c:v>-5.0049705812006415E-3</c:v>
                </c:pt>
                <c:pt idx="296">
                  <c:v>-7.4583329287858163E-4</c:v>
                </c:pt>
                <c:pt idx="297">
                  <c:v>-2.3700779680906059E-3</c:v>
                </c:pt>
                <c:pt idx="298">
                  <c:v>-5.349963203263676E-3</c:v>
                </c:pt>
                <c:pt idx="299">
                  <c:v>-2.7069715881338639E-3</c:v>
                </c:pt>
                <c:pt idx="300">
                  <c:v>-4.3586531688924162E-3</c:v>
                </c:pt>
                <c:pt idx="301">
                  <c:v>-5.4761097422263148E-5</c:v>
                </c:pt>
                <c:pt idx="302">
                  <c:v>-3.2456618211072498E-3</c:v>
                </c:pt>
                <c:pt idx="303">
                  <c:v>-5.0114826413214632E-3</c:v>
                </c:pt>
                <c:pt idx="304">
                  <c:v>1.2629155663724872E-3</c:v>
                </c:pt>
                <c:pt idx="305">
                  <c:v>-1.0637726670216724E-3</c:v>
                </c:pt>
                <c:pt idx="306">
                  <c:v>3.2588431313088014E-4</c:v>
                </c:pt>
                <c:pt idx="307">
                  <c:v>1.6481981347692472E-3</c:v>
                </c:pt>
                <c:pt idx="308">
                  <c:v>1.0315906885854877E-3</c:v>
                </c:pt>
                <c:pt idx="309">
                  <c:v>7.1057569023032512E-4</c:v>
                </c:pt>
                <c:pt idx="310">
                  <c:v>4.1039033941033037E-3</c:v>
                </c:pt>
                <c:pt idx="311">
                  <c:v>6.930404277803782E-3</c:v>
                </c:pt>
                <c:pt idx="312">
                  <c:v>5.3207454254869512E-3</c:v>
                </c:pt>
                <c:pt idx="313">
                  <c:v>5.7840698274366463E-3</c:v>
                </c:pt>
                <c:pt idx="314">
                  <c:v>7.0231926693933118E-3</c:v>
                </c:pt>
                <c:pt idx="315">
                  <c:v>4.330240755418424E-3</c:v>
                </c:pt>
                <c:pt idx="316">
                  <c:v>6.4629778495508949E-3</c:v>
                </c:pt>
                <c:pt idx="317">
                  <c:v>4.966732160035861E-3</c:v>
                </c:pt>
                <c:pt idx="318">
                  <c:v>9.0112402563321536E-3</c:v>
                </c:pt>
                <c:pt idx="319">
                  <c:v>8.3790244611879009E-3</c:v>
                </c:pt>
                <c:pt idx="320">
                  <c:v>6.7213597104458607E-3</c:v>
                </c:pt>
                <c:pt idx="321">
                  <c:v>7.9814502849476984E-3</c:v>
                </c:pt>
                <c:pt idx="322">
                  <c:v>7.7935421205340355E-3</c:v>
                </c:pt>
                <c:pt idx="323">
                  <c:v>8.6826852768747218E-3</c:v>
                </c:pt>
                <c:pt idx="324">
                  <c:v>1.0232795171653793E-2</c:v>
                </c:pt>
                <c:pt idx="325">
                  <c:v>1.4543050628443596E-2</c:v>
                </c:pt>
                <c:pt idx="326">
                  <c:v>8.5425752465031427E-3</c:v>
                </c:pt>
                <c:pt idx="327">
                  <c:v>1.1223714303919411E-2</c:v>
                </c:pt>
                <c:pt idx="328">
                  <c:v>1.3107071924960457E-2</c:v>
                </c:pt>
                <c:pt idx="329">
                  <c:v>1.4327656466108724E-2</c:v>
                </c:pt>
                <c:pt idx="330">
                  <c:v>1.1827523656976254E-2</c:v>
                </c:pt>
                <c:pt idx="331">
                  <c:v>1.6346368057237243E-2</c:v>
                </c:pt>
                <c:pt idx="332">
                  <c:v>1.7404749644889781E-2</c:v>
                </c:pt>
                <c:pt idx="333">
                  <c:v>1.6617549217484238E-2</c:v>
                </c:pt>
                <c:pt idx="334">
                  <c:v>1.7105330591008723E-2</c:v>
                </c:pt>
                <c:pt idx="335">
                  <c:v>2.1061951618088007E-2</c:v>
                </c:pt>
                <c:pt idx="336">
                  <c:v>1.6764168874010416E-2</c:v>
                </c:pt>
                <c:pt idx="337">
                  <c:v>2.0644954126496973E-2</c:v>
                </c:pt>
                <c:pt idx="338">
                  <c:v>1.9780026066032391E-2</c:v>
                </c:pt>
                <c:pt idx="339">
                  <c:v>1.8117135730807619E-2</c:v>
                </c:pt>
                <c:pt idx="340">
                  <c:v>2.3668775572376229E-2</c:v>
                </c:pt>
                <c:pt idx="341">
                  <c:v>2.0378552808634036E-2</c:v>
                </c:pt>
                <c:pt idx="342">
                  <c:v>2.2110575685320134E-2</c:v>
                </c:pt>
                <c:pt idx="343">
                  <c:v>2.156743849925916E-2</c:v>
                </c:pt>
                <c:pt idx="344">
                  <c:v>1.9318062894171099E-2</c:v>
                </c:pt>
                <c:pt idx="345">
                  <c:v>2.1107826340964159E-2</c:v>
                </c:pt>
                <c:pt idx="346">
                  <c:v>2.3818603802711405E-2</c:v>
                </c:pt>
                <c:pt idx="347">
                  <c:v>2.1292143884913801E-2</c:v>
                </c:pt>
                <c:pt idx="348">
                  <c:v>2.5751508922883925E-2</c:v>
                </c:pt>
                <c:pt idx="349">
                  <c:v>2.3119936003629889E-2</c:v>
                </c:pt>
                <c:pt idx="350">
                  <c:v>2.7083169256545237E-2</c:v>
                </c:pt>
                <c:pt idx="351">
                  <c:v>2.4503935585886465E-2</c:v>
                </c:pt>
                <c:pt idx="352">
                  <c:v>2.6472872520153026E-2</c:v>
                </c:pt>
                <c:pt idx="353">
                  <c:v>2.8502643436190207E-2</c:v>
                </c:pt>
                <c:pt idx="354">
                  <c:v>2.7377037158928173E-2</c:v>
                </c:pt>
                <c:pt idx="355">
                  <c:v>2.6175403808175887E-2</c:v>
                </c:pt>
                <c:pt idx="356">
                  <c:v>3.0436693886520573E-2</c:v>
                </c:pt>
                <c:pt idx="357">
                  <c:v>2.9612137828949118E-2</c:v>
                </c:pt>
                <c:pt idx="358">
                  <c:v>2.724558423676644E-2</c:v>
                </c:pt>
                <c:pt idx="359">
                  <c:v>2.7222041424763102E-2</c:v>
                </c:pt>
                <c:pt idx="360">
                  <c:v>3.2575599597691275E-2</c:v>
                </c:pt>
                <c:pt idx="361">
                  <c:v>3.1053048162246324E-2</c:v>
                </c:pt>
                <c:pt idx="362">
                  <c:v>3.1924812109198286E-2</c:v>
                </c:pt>
                <c:pt idx="363">
                  <c:v>3.2239568531821174E-2</c:v>
                </c:pt>
                <c:pt idx="364">
                  <c:v>2.9408879052070826E-2</c:v>
                </c:pt>
                <c:pt idx="365">
                  <c:v>3.2099311289911045E-2</c:v>
                </c:pt>
                <c:pt idx="366">
                  <c:v>3.3046592243754565E-2</c:v>
                </c:pt>
                <c:pt idx="367">
                  <c:v>3.320032460483497E-2</c:v>
                </c:pt>
                <c:pt idx="368">
                  <c:v>2.981976356235698E-2</c:v>
                </c:pt>
                <c:pt idx="369">
                  <c:v>3.4507178864258733E-2</c:v>
                </c:pt>
                <c:pt idx="370">
                  <c:v>3.1555397626552115E-2</c:v>
                </c:pt>
                <c:pt idx="371">
                  <c:v>3.4725027897476571E-2</c:v>
                </c:pt>
                <c:pt idx="372">
                  <c:v>3.1276706335659585E-2</c:v>
                </c:pt>
                <c:pt idx="373">
                  <c:v>3.2612134156121221E-2</c:v>
                </c:pt>
                <c:pt idx="374">
                  <c:v>3.4544325481881813E-2</c:v>
                </c:pt>
                <c:pt idx="375">
                  <c:v>3.5069237766471487E-2</c:v>
                </c:pt>
                <c:pt idx="376">
                  <c:v>3.6391489726043696E-2</c:v>
                </c:pt>
                <c:pt idx="377">
                  <c:v>3.6543937012472653E-2</c:v>
                </c:pt>
                <c:pt idx="378">
                  <c:v>3.4584990778562336E-2</c:v>
                </c:pt>
                <c:pt idx="379">
                  <c:v>4.1720150705559476E-2</c:v>
                </c:pt>
                <c:pt idx="380">
                  <c:v>3.8283783043733997E-2</c:v>
                </c:pt>
                <c:pt idx="381">
                  <c:v>3.8497403992004658E-2</c:v>
                </c:pt>
                <c:pt idx="382">
                  <c:v>3.8842450087427906E-2</c:v>
                </c:pt>
                <c:pt idx="383">
                  <c:v>3.8507213565880716E-2</c:v>
                </c:pt>
                <c:pt idx="384">
                  <c:v>3.7863420299967317E-2</c:v>
                </c:pt>
                <c:pt idx="385">
                  <c:v>3.9929291022393627E-2</c:v>
                </c:pt>
                <c:pt idx="386">
                  <c:v>3.9693331407276523E-2</c:v>
                </c:pt>
                <c:pt idx="387">
                  <c:v>4.1216869025474182E-2</c:v>
                </c:pt>
                <c:pt idx="388">
                  <c:v>4.1158399801705617E-2</c:v>
                </c:pt>
                <c:pt idx="389">
                  <c:v>4.0223135302158514E-2</c:v>
                </c:pt>
                <c:pt idx="390">
                  <c:v>3.7327116403837582E-2</c:v>
                </c:pt>
                <c:pt idx="391">
                  <c:v>4.2870027315295697E-2</c:v>
                </c:pt>
                <c:pt idx="392">
                  <c:v>3.6868819126489177E-2</c:v>
                </c:pt>
                <c:pt idx="393">
                  <c:v>4.2893191560930674E-2</c:v>
                </c:pt>
                <c:pt idx="394">
                  <c:v>4.2682129566962143E-2</c:v>
                </c:pt>
                <c:pt idx="395">
                  <c:v>3.9452457320462292E-2</c:v>
                </c:pt>
                <c:pt idx="396">
                  <c:v>4.2665041293320598E-2</c:v>
                </c:pt>
                <c:pt idx="397">
                  <c:v>3.9846757914572477E-2</c:v>
                </c:pt>
                <c:pt idx="398">
                  <c:v>4.19379918115576E-2</c:v>
                </c:pt>
                <c:pt idx="399">
                  <c:v>3.886490833418009E-2</c:v>
                </c:pt>
                <c:pt idx="400">
                  <c:v>4.0823630525421435E-2</c:v>
                </c:pt>
                <c:pt idx="401">
                  <c:v>4.1948483780100708E-2</c:v>
                </c:pt>
                <c:pt idx="402">
                  <c:v>4.374221150736636E-2</c:v>
                </c:pt>
                <c:pt idx="403">
                  <c:v>4.212694558897509E-2</c:v>
                </c:pt>
                <c:pt idx="404">
                  <c:v>4.0253715061500543E-2</c:v>
                </c:pt>
                <c:pt idx="405">
                  <c:v>4.22182798199758E-2</c:v>
                </c:pt>
                <c:pt idx="406">
                  <c:v>4.1320248149287413E-2</c:v>
                </c:pt>
                <c:pt idx="407">
                  <c:v>4.0388496036990372E-2</c:v>
                </c:pt>
                <c:pt idx="408">
                  <c:v>4.108043010405333E-2</c:v>
                </c:pt>
                <c:pt idx="409">
                  <c:v>4.1951318239690234E-2</c:v>
                </c:pt>
                <c:pt idx="410">
                  <c:v>4.5689622797789473E-2</c:v>
                </c:pt>
                <c:pt idx="411">
                  <c:v>3.9663234405225997E-2</c:v>
                </c:pt>
                <c:pt idx="412">
                  <c:v>4.1091087406915451E-2</c:v>
                </c:pt>
                <c:pt idx="413">
                  <c:v>4.2096572367165026E-2</c:v>
                </c:pt>
                <c:pt idx="414">
                  <c:v>4.2573388816653186E-2</c:v>
                </c:pt>
                <c:pt idx="415">
                  <c:v>4.2378064147869397E-2</c:v>
                </c:pt>
                <c:pt idx="416">
                  <c:v>4.1163100462871319E-2</c:v>
                </c:pt>
                <c:pt idx="417">
                  <c:v>4.2204665081977205E-2</c:v>
                </c:pt>
                <c:pt idx="418">
                  <c:v>3.8979594438328609E-2</c:v>
                </c:pt>
                <c:pt idx="419">
                  <c:v>4.2073993373646659E-2</c:v>
                </c:pt>
                <c:pt idx="420">
                  <c:v>4.070509141319531E-2</c:v>
                </c:pt>
                <c:pt idx="421">
                  <c:v>4.0267230661327848E-2</c:v>
                </c:pt>
                <c:pt idx="422">
                  <c:v>3.8565841471611711E-2</c:v>
                </c:pt>
                <c:pt idx="423">
                  <c:v>4.2330885101349518E-2</c:v>
                </c:pt>
                <c:pt idx="424">
                  <c:v>4.0622732952410923E-2</c:v>
                </c:pt>
                <c:pt idx="425">
                  <c:v>4.2197648250438577E-2</c:v>
                </c:pt>
                <c:pt idx="426">
                  <c:v>4.0801730600900463E-2</c:v>
                </c:pt>
                <c:pt idx="427">
                  <c:v>4.2686199636354762E-2</c:v>
                </c:pt>
                <c:pt idx="428">
                  <c:v>4.1588842439650102E-2</c:v>
                </c:pt>
                <c:pt idx="429">
                  <c:v>4.0944132330058142E-2</c:v>
                </c:pt>
                <c:pt idx="430">
                  <c:v>4.2121821027506064E-2</c:v>
                </c:pt>
                <c:pt idx="431">
                  <c:v>4.2142680177254581E-2</c:v>
                </c:pt>
                <c:pt idx="432">
                  <c:v>4.3952682566985479E-2</c:v>
                </c:pt>
                <c:pt idx="433">
                  <c:v>3.9511543618414698E-2</c:v>
                </c:pt>
                <c:pt idx="434">
                  <c:v>3.9217594246702556E-2</c:v>
                </c:pt>
                <c:pt idx="435">
                  <c:v>4.1996602864624838E-2</c:v>
                </c:pt>
                <c:pt idx="436">
                  <c:v>4.3744054420928088E-2</c:v>
                </c:pt>
                <c:pt idx="437">
                  <c:v>3.9861798317463497E-2</c:v>
                </c:pt>
                <c:pt idx="438">
                  <c:v>3.9203351920824178E-2</c:v>
                </c:pt>
                <c:pt idx="439">
                  <c:v>4.0262646969208178E-2</c:v>
                </c:pt>
                <c:pt idx="440">
                  <c:v>4.0460632351959985E-2</c:v>
                </c:pt>
                <c:pt idx="441">
                  <c:v>4.0303994197373218E-2</c:v>
                </c:pt>
                <c:pt idx="442">
                  <c:v>3.552331123079798E-2</c:v>
                </c:pt>
                <c:pt idx="443">
                  <c:v>3.6849491025258613E-2</c:v>
                </c:pt>
                <c:pt idx="444">
                  <c:v>3.8121879259626609E-2</c:v>
                </c:pt>
                <c:pt idx="445">
                  <c:v>3.7704908179893908E-2</c:v>
                </c:pt>
                <c:pt idx="446">
                  <c:v>3.6832404100732581E-2</c:v>
                </c:pt>
                <c:pt idx="447">
                  <c:v>3.7666960843966306E-2</c:v>
                </c:pt>
                <c:pt idx="448">
                  <c:v>3.7297030285129144E-2</c:v>
                </c:pt>
                <c:pt idx="449">
                  <c:v>3.5973267833805576E-2</c:v>
                </c:pt>
                <c:pt idx="450">
                  <c:v>3.6970100261586612E-2</c:v>
                </c:pt>
                <c:pt idx="451">
                  <c:v>3.3439807623083385E-2</c:v>
                </c:pt>
                <c:pt idx="452">
                  <c:v>3.676442884220165E-2</c:v>
                </c:pt>
                <c:pt idx="453">
                  <c:v>3.4566836782594874E-2</c:v>
                </c:pt>
                <c:pt idx="454">
                  <c:v>3.3611462865520213E-2</c:v>
                </c:pt>
                <c:pt idx="455">
                  <c:v>3.2840359406759993E-2</c:v>
                </c:pt>
                <c:pt idx="456">
                  <c:v>3.2814542362167839E-2</c:v>
                </c:pt>
                <c:pt idx="457">
                  <c:v>3.018276412661532E-2</c:v>
                </c:pt>
                <c:pt idx="458">
                  <c:v>3.4114687472957164E-2</c:v>
                </c:pt>
                <c:pt idx="459">
                  <c:v>3.2075811889473796E-2</c:v>
                </c:pt>
                <c:pt idx="460">
                  <c:v>2.8033846489716276E-2</c:v>
                </c:pt>
                <c:pt idx="461">
                  <c:v>2.9704834606728986E-2</c:v>
                </c:pt>
                <c:pt idx="462">
                  <c:v>3.2179843637382972E-2</c:v>
                </c:pt>
                <c:pt idx="463">
                  <c:v>3.1075229370071296E-2</c:v>
                </c:pt>
                <c:pt idx="464">
                  <c:v>3.0012027492894396E-2</c:v>
                </c:pt>
                <c:pt idx="465">
                  <c:v>2.9252534761104336E-2</c:v>
                </c:pt>
                <c:pt idx="466">
                  <c:v>2.85635418296376E-2</c:v>
                </c:pt>
                <c:pt idx="467">
                  <c:v>2.8379123477225363E-2</c:v>
                </c:pt>
                <c:pt idx="468">
                  <c:v>3.0259951123691908E-2</c:v>
                </c:pt>
                <c:pt idx="469">
                  <c:v>2.8853760057166795E-2</c:v>
                </c:pt>
                <c:pt idx="470">
                  <c:v>2.4135016382431609E-2</c:v>
                </c:pt>
                <c:pt idx="471">
                  <c:v>2.7798827278543776E-2</c:v>
                </c:pt>
                <c:pt idx="472">
                  <c:v>2.6765459418403546E-2</c:v>
                </c:pt>
                <c:pt idx="473">
                  <c:v>2.7826025788953337E-2</c:v>
                </c:pt>
                <c:pt idx="474">
                  <c:v>2.640413536555836E-2</c:v>
                </c:pt>
                <c:pt idx="475">
                  <c:v>2.7754938678268753E-2</c:v>
                </c:pt>
                <c:pt idx="476">
                  <c:v>2.7074935990382562E-2</c:v>
                </c:pt>
                <c:pt idx="477">
                  <c:v>2.6937692571259539E-2</c:v>
                </c:pt>
                <c:pt idx="478">
                  <c:v>2.8093911804386685E-2</c:v>
                </c:pt>
                <c:pt idx="479">
                  <c:v>2.4548599748446476E-2</c:v>
                </c:pt>
                <c:pt idx="480">
                  <c:v>1.9895343429698179E-2</c:v>
                </c:pt>
                <c:pt idx="481">
                  <c:v>2.2037377346900009E-2</c:v>
                </c:pt>
                <c:pt idx="482">
                  <c:v>2.0994605225736086E-2</c:v>
                </c:pt>
                <c:pt idx="483">
                  <c:v>2.2938383487343585E-2</c:v>
                </c:pt>
                <c:pt idx="484">
                  <c:v>2.2379609565274385E-2</c:v>
                </c:pt>
                <c:pt idx="485">
                  <c:v>2.1866313942032693E-2</c:v>
                </c:pt>
                <c:pt idx="486">
                  <c:v>2.0496470390625902E-2</c:v>
                </c:pt>
                <c:pt idx="487">
                  <c:v>1.9743874113344276E-2</c:v>
                </c:pt>
                <c:pt idx="488">
                  <c:v>1.9592795443825018E-2</c:v>
                </c:pt>
                <c:pt idx="489">
                  <c:v>2.0168354974881918E-2</c:v>
                </c:pt>
                <c:pt idx="490">
                  <c:v>1.9536224152320675E-2</c:v>
                </c:pt>
                <c:pt idx="491">
                  <c:v>1.8700019817428498E-2</c:v>
                </c:pt>
                <c:pt idx="492">
                  <c:v>1.6402173637302491E-2</c:v>
                </c:pt>
                <c:pt idx="493">
                  <c:v>1.6892008293206372E-2</c:v>
                </c:pt>
                <c:pt idx="494">
                  <c:v>1.4971585827117575E-2</c:v>
                </c:pt>
                <c:pt idx="495">
                  <c:v>1.5412843994384482E-2</c:v>
                </c:pt>
                <c:pt idx="496">
                  <c:v>1.1932485088845073E-2</c:v>
                </c:pt>
                <c:pt idx="497">
                  <c:v>1.5437380950838978E-2</c:v>
                </c:pt>
                <c:pt idx="498">
                  <c:v>1.5351563180281953E-2</c:v>
                </c:pt>
                <c:pt idx="499">
                  <c:v>1.3631337747122253E-2</c:v>
                </c:pt>
                <c:pt idx="500">
                  <c:v>1.5964627564175743E-2</c:v>
                </c:pt>
                <c:pt idx="501">
                  <c:v>1.1834046012770261E-2</c:v>
                </c:pt>
                <c:pt idx="502">
                  <c:v>1.3804920690573475E-2</c:v>
                </c:pt>
                <c:pt idx="503">
                  <c:v>1.4856140682975969E-2</c:v>
                </c:pt>
                <c:pt idx="504">
                  <c:v>1.0506336751197368E-2</c:v>
                </c:pt>
                <c:pt idx="505">
                  <c:v>8.4832325707366874E-3</c:v>
                </c:pt>
                <c:pt idx="506">
                  <c:v>8.2598000131222822E-3</c:v>
                </c:pt>
                <c:pt idx="507">
                  <c:v>1.2175811877733188E-2</c:v>
                </c:pt>
                <c:pt idx="508">
                  <c:v>8.5146940305788829E-3</c:v>
                </c:pt>
                <c:pt idx="509">
                  <c:v>7.2818311831767367E-3</c:v>
                </c:pt>
                <c:pt idx="510">
                  <c:v>7.08416373749689E-3</c:v>
                </c:pt>
                <c:pt idx="511">
                  <c:v>7.6993909796864868E-3</c:v>
                </c:pt>
                <c:pt idx="512">
                  <c:v>4.531360759351735E-3</c:v>
                </c:pt>
                <c:pt idx="513">
                  <c:v>5.0597976763667877E-3</c:v>
                </c:pt>
                <c:pt idx="514">
                  <c:v>5.5372330400200835E-3</c:v>
                </c:pt>
                <c:pt idx="515">
                  <c:v>4.9821215320222196E-3</c:v>
                </c:pt>
                <c:pt idx="516">
                  <c:v>1.4137890824394042E-3</c:v>
                </c:pt>
                <c:pt idx="517">
                  <c:v>3.560927723126636E-3</c:v>
                </c:pt>
                <c:pt idx="518">
                  <c:v>3.0412381730951349E-3</c:v>
                </c:pt>
                <c:pt idx="519">
                  <c:v>4.1503201506121719E-3</c:v>
                </c:pt>
                <c:pt idx="520">
                  <c:v>4.1156690712111227E-3</c:v>
                </c:pt>
                <c:pt idx="521">
                  <c:v>4.326355752180943E-3</c:v>
                </c:pt>
                <c:pt idx="522">
                  <c:v>5.9941680037701164E-3</c:v>
                </c:pt>
                <c:pt idx="523">
                  <c:v>5.5396364226431589E-3</c:v>
                </c:pt>
                <c:pt idx="524">
                  <c:v>5.1214030956087736E-3</c:v>
                </c:pt>
                <c:pt idx="525">
                  <c:v>4.1217719033893882E-3</c:v>
                </c:pt>
                <c:pt idx="526">
                  <c:v>4.8172911946741019E-3</c:v>
                </c:pt>
                <c:pt idx="527">
                  <c:v>5.4646011062148064E-3</c:v>
                </c:pt>
                <c:pt idx="528">
                  <c:v>5.9999317439826663E-3</c:v>
                </c:pt>
                <c:pt idx="529">
                  <c:v>3.0844124857004364E-3</c:v>
                </c:pt>
                <c:pt idx="530">
                  <c:v>5.3003722334501293E-3</c:v>
                </c:pt>
                <c:pt idx="531">
                  <c:v>2.9580083154465632E-3</c:v>
                </c:pt>
                <c:pt idx="532">
                  <c:v>6.6851668652595318E-3</c:v>
                </c:pt>
                <c:pt idx="533">
                  <c:v>4.7048472584728922E-3</c:v>
                </c:pt>
                <c:pt idx="534">
                  <c:v>8.6668090219136381E-4</c:v>
                </c:pt>
                <c:pt idx="535">
                  <c:v>2.7618354968764079E-3</c:v>
                </c:pt>
                <c:pt idx="536">
                  <c:v>9.7049230053274918E-4</c:v>
                </c:pt>
                <c:pt idx="537">
                  <c:v>6.7324879454906661E-4</c:v>
                </c:pt>
                <c:pt idx="538">
                  <c:v>2.3715164241697004E-3</c:v>
                </c:pt>
                <c:pt idx="539">
                  <c:v>5.0555160435399689E-3</c:v>
                </c:pt>
                <c:pt idx="540">
                  <c:v>5.5108210591064723E-3</c:v>
                </c:pt>
                <c:pt idx="541">
                  <c:v>7.7916441732513867E-3</c:v>
                </c:pt>
                <c:pt idx="542">
                  <c:v>1.0132720283438529E-2</c:v>
                </c:pt>
                <c:pt idx="543">
                  <c:v>1.2491515987965208E-2</c:v>
                </c:pt>
                <c:pt idx="544">
                  <c:v>1.5175657018788608E-2</c:v>
                </c:pt>
                <c:pt idx="545">
                  <c:v>1.5360166639151242E-2</c:v>
                </c:pt>
                <c:pt idx="546">
                  <c:v>1.8613995919680548E-2</c:v>
                </c:pt>
                <c:pt idx="547">
                  <c:v>2.1320862103162749E-2</c:v>
                </c:pt>
                <c:pt idx="548">
                  <c:v>2.84141219238821E-2</c:v>
                </c:pt>
                <c:pt idx="549">
                  <c:v>2.5223766052696293E-2</c:v>
                </c:pt>
                <c:pt idx="550">
                  <c:v>2.8291004527373882E-2</c:v>
                </c:pt>
                <c:pt idx="551">
                  <c:v>3.3167512297318166E-2</c:v>
                </c:pt>
                <c:pt idx="552">
                  <c:v>3.4831538197745024E-2</c:v>
                </c:pt>
                <c:pt idx="553">
                  <c:v>3.4953276273796741E-2</c:v>
                </c:pt>
                <c:pt idx="554">
                  <c:v>3.6024691805593402E-2</c:v>
                </c:pt>
                <c:pt idx="555">
                  <c:v>4.0921056471147958E-2</c:v>
                </c:pt>
                <c:pt idx="556">
                  <c:v>4.4177536796659533E-2</c:v>
                </c:pt>
                <c:pt idx="557">
                  <c:v>4.5390319037783219E-2</c:v>
                </c:pt>
                <c:pt idx="558">
                  <c:v>5.0362923008198064E-2</c:v>
                </c:pt>
                <c:pt idx="559">
                  <c:v>5.5672890478794743E-2</c:v>
                </c:pt>
                <c:pt idx="560">
                  <c:v>5.9941785816279854E-2</c:v>
                </c:pt>
                <c:pt idx="561">
                  <c:v>6.6079407636857032E-2</c:v>
                </c:pt>
                <c:pt idx="562">
                  <c:v>7.4001579327823447E-2</c:v>
                </c:pt>
                <c:pt idx="563">
                  <c:v>8.2393296740710498E-2</c:v>
                </c:pt>
                <c:pt idx="564">
                  <c:v>8.76245385711511E-2</c:v>
                </c:pt>
                <c:pt idx="565">
                  <c:v>9.6760375204679797E-2</c:v>
                </c:pt>
                <c:pt idx="566">
                  <c:v>0.10649477949570053</c:v>
                </c:pt>
                <c:pt idx="567">
                  <c:v>0.11633218198023677</c:v>
                </c:pt>
                <c:pt idx="568">
                  <c:v>0.12408814747026634</c:v>
                </c:pt>
                <c:pt idx="569">
                  <c:v>0.13480313560104917</c:v>
                </c:pt>
                <c:pt idx="570">
                  <c:v>0.14500112181128025</c:v>
                </c:pt>
                <c:pt idx="571">
                  <c:v>0.15645816085933945</c:v>
                </c:pt>
                <c:pt idx="572">
                  <c:v>0.1646292662365639</c:v>
                </c:pt>
                <c:pt idx="573">
                  <c:v>0.17403130621561641</c:v>
                </c:pt>
                <c:pt idx="574">
                  <c:v>0.188238839093264</c:v>
                </c:pt>
                <c:pt idx="575">
                  <c:v>0.2006480907711776</c:v>
                </c:pt>
                <c:pt idx="576">
                  <c:v>0.20601009101770479</c:v>
                </c:pt>
                <c:pt idx="577">
                  <c:v>0.2139438283879567</c:v>
                </c:pt>
                <c:pt idx="578">
                  <c:v>0.22137307317253546</c:v>
                </c:pt>
                <c:pt idx="579">
                  <c:v>0.22947261694165347</c:v>
                </c:pt>
                <c:pt idx="580">
                  <c:v>0.23388115300159718</c:v>
                </c:pt>
                <c:pt idx="581">
                  <c:v>0.23726115129253122</c:v>
                </c:pt>
                <c:pt idx="582">
                  <c:v>0.24288360122513922</c:v>
                </c:pt>
                <c:pt idx="583">
                  <c:v>0.24179664921030869</c:v>
                </c:pt>
                <c:pt idx="584">
                  <c:v>0.24488821552045911</c:v>
                </c:pt>
                <c:pt idx="585">
                  <c:v>0.24489807041683798</c:v>
                </c:pt>
                <c:pt idx="586">
                  <c:v>0.24587595951011748</c:v>
                </c:pt>
                <c:pt idx="587">
                  <c:v>0.2451657378405892</c:v>
                </c:pt>
                <c:pt idx="588">
                  <c:v>0.24307663485642894</c:v>
                </c:pt>
                <c:pt idx="589">
                  <c:v>0.23833815800224967</c:v>
                </c:pt>
                <c:pt idx="590">
                  <c:v>0.23440114661172134</c:v>
                </c:pt>
                <c:pt idx="591">
                  <c:v>0.23111175752713345</c:v>
                </c:pt>
                <c:pt idx="592">
                  <c:v>0.22576165633911729</c:v>
                </c:pt>
                <c:pt idx="593">
                  <c:v>0.22123898301442402</c:v>
                </c:pt>
                <c:pt idx="594">
                  <c:v>0.21549447941542674</c:v>
                </c:pt>
                <c:pt idx="595">
                  <c:v>0.21143031960502931</c:v>
                </c:pt>
                <c:pt idx="596">
                  <c:v>0.20549032569482403</c:v>
                </c:pt>
                <c:pt idx="597">
                  <c:v>0.19897268052455161</c:v>
                </c:pt>
                <c:pt idx="598">
                  <c:v>0.19240033559680753</c:v>
                </c:pt>
                <c:pt idx="599">
                  <c:v>0.18931284581278507</c:v>
                </c:pt>
                <c:pt idx="600">
                  <c:v>0.18429328402807243</c:v>
                </c:pt>
                <c:pt idx="601">
                  <c:v>0.17632796586864688</c:v>
                </c:pt>
                <c:pt idx="602">
                  <c:v>0.17014249334591</c:v>
                </c:pt>
                <c:pt idx="603">
                  <c:v>0.16574492193472662</c:v>
                </c:pt>
                <c:pt idx="604">
                  <c:v>0.15627093684312765</c:v>
                </c:pt>
                <c:pt idx="605">
                  <c:v>0.15185505262540144</c:v>
                </c:pt>
                <c:pt idx="606">
                  <c:v>0.14544178942405975</c:v>
                </c:pt>
                <c:pt idx="607">
                  <c:v>0.13901425704091691</c:v>
                </c:pt>
                <c:pt idx="608">
                  <c:v>0.13592312294324391</c:v>
                </c:pt>
                <c:pt idx="609">
                  <c:v>0.13021557494711664</c:v>
                </c:pt>
                <c:pt idx="610">
                  <c:v>0.12310671163414669</c:v>
                </c:pt>
                <c:pt idx="611">
                  <c:v>0.11713782878937025</c:v>
                </c:pt>
                <c:pt idx="612">
                  <c:v>0.1114504923214869</c:v>
                </c:pt>
                <c:pt idx="613">
                  <c:v>0.1083372683903418</c:v>
                </c:pt>
                <c:pt idx="614">
                  <c:v>0.10352487034054676</c:v>
                </c:pt>
                <c:pt idx="615">
                  <c:v>9.9136266979007223E-2</c:v>
                </c:pt>
                <c:pt idx="616">
                  <c:v>9.4654634029633422E-2</c:v>
                </c:pt>
                <c:pt idx="617">
                  <c:v>8.7077653207900299E-2</c:v>
                </c:pt>
                <c:pt idx="618">
                  <c:v>8.2621201393335106E-2</c:v>
                </c:pt>
                <c:pt idx="619">
                  <c:v>7.5362303564923752E-2</c:v>
                </c:pt>
                <c:pt idx="620">
                  <c:v>7.2237670374094995E-2</c:v>
                </c:pt>
                <c:pt idx="621">
                  <c:v>6.7154896203820036E-2</c:v>
                </c:pt>
                <c:pt idx="622">
                  <c:v>6.3118562209188239E-2</c:v>
                </c:pt>
                <c:pt idx="623">
                  <c:v>6.0185382580369019E-2</c:v>
                </c:pt>
                <c:pt idx="624">
                  <c:v>5.3705078491653686E-2</c:v>
                </c:pt>
                <c:pt idx="625">
                  <c:v>5.1331187480195578E-2</c:v>
                </c:pt>
                <c:pt idx="626">
                  <c:v>5.0044089369431485E-2</c:v>
                </c:pt>
                <c:pt idx="627">
                  <c:v>4.6425218267828222E-2</c:v>
                </c:pt>
                <c:pt idx="628">
                  <c:v>4.2663416317426539E-2</c:v>
                </c:pt>
                <c:pt idx="629">
                  <c:v>3.8614930047819788E-2</c:v>
                </c:pt>
                <c:pt idx="630">
                  <c:v>3.3324236928333577E-2</c:v>
                </c:pt>
                <c:pt idx="631">
                  <c:v>2.8691682756356245E-2</c:v>
                </c:pt>
                <c:pt idx="632">
                  <c:v>2.8609397264147327E-2</c:v>
                </c:pt>
                <c:pt idx="633">
                  <c:v>2.4283158367310122E-2</c:v>
                </c:pt>
                <c:pt idx="634">
                  <c:v>2.3678365642358364E-2</c:v>
                </c:pt>
                <c:pt idx="635">
                  <c:v>1.9408395685535162E-2</c:v>
                </c:pt>
                <c:pt idx="636">
                  <c:v>1.8115493373935327E-2</c:v>
                </c:pt>
                <c:pt idx="637">
                  <c:v>1.4754732862866594E-2</c:v>
                </c:pt>
                <c:pt idx="638">
                  <c:v>1.2378369556714213E-2</c:v>
                </c:pt>
                <c:pt idx="639">
                  <c:v>9.7058128776521535E-3</c:v>
                </c:pt>
                <c:pt idx="640">
                  <c:v>6.1741778991445968E-3</c:v>
                </c:pt>
                <c:pt idx="641">
                  <c:v>4.7065617579151817E-3</c:v>
                </c:pt>
                <c:pt idx="642">
                  <c:v>2.8077436240049555E-3</c:v>
                </c:pt>
                <c:pt idx="643">
                  <c:v>1.5291651954046574E-3</c:v>
                </c:pt>
                <c:pt idx="644">
                  <c:v>-5.0837627076156437E-6</c:v>
                </c:pt>
                <c:pt idx="645">
                  <c:v>-1.8255702036657911E-3</c:v>
                </c:pt>
                <c:pt idx="646">
                  <c:v>-3.8479567812108326E-3</c:v>
                </c:pt>
                <c:pt idx="647">
                  <c:v>-7.3541793166037586E-3</c:v>
                </c:pt>
                <c:pt idx="648">
                  <c:v>-8.4913073112041996E-3</c:v>
                </c:pt>
                <c:pt idx="649">
                  <c:v>-1.2242900771614428E-2</c:v>
                </c:pt>
                <c:pt idx="650">
                  <c:v>-1.1501729276885793E-2</c:v>
                </c:pt>
                <c:pt idx="651">
                  <c:v>-1.4680056186656094E-2</c:v>
                </c:pt>
                <c:pt idx="652">
                  <c:v>-1.5422703777027327E-2</c:v>
                </c:pt>
                <c:pt idx="653">
                  <c:v>-1.5950278847357256E-2</c:v>
                </c:pt>
                <c:pt idx="654">
                  <c:v>-1.8414239286981514E-2</c:v>
                </c:pt>
                <c:pt idx="655">
                  <c:v>-2.0483368946845142E-2</c:v>
                </c:pt>
                <c:pt idx="656">
                  <c:v>-2.1843062678310675E-2</c:v>
                </c:pt>
                <c:pt idx="657">
                  <c:v>-2.3000010435678606E-2</c:v>
                </c:pt>
                <c:pt idx="658">
                  <c:v>-2.562625912298264E-2</c:v>
                </c:pt>
                <c:pt idx="659">
                  <c:v>-2.5136751448350782E-2</c:v>
                </c:pt>
                <c:pt idx="660">
                  <c:v>-2.749651322816796E-2</c:v>
                </c:pt>
                <c:pt idx="661">
                  <c:v>-2.6511872189731722E-2</c:v>
                </c:pt>
                <c:pt idx="662">
                  <c:v>-2.9042140900438534E-2</c:v>
                </c:pt>
                <c:pt idx="663">
                  <c:v>-3.2719961892240516E-2</c:v>
                </c:pt>
                <c:pt idx="664">
                  <c:v>-3.4186536175024887E-2</c:v>
                </c:pt>
                <c:pt idx="665">
                  <c:v>-3.2967118265376558E-2</c:v>
                </c:pt>
                <c:pt idx="666">
                  <c:v>-3.5284131131435616E-2</c:v>
                </c:pt>
                <c:pt idx="667">
                  <c:v>-3.5496048688543815E-2</c:v>
                </c:pt>
                <c:pt idx="668">
                  <c:v>-3.6479129940882739E-2</c:v>
                </c:pt>
                <c:pt idx="669">
                  <c:v>-3.7491415395877907E-2</c:v>
                </c:pt>
                <c:pt idx="670">
                  <c:v>-4.1020313064704966E-2</c:v>
                </c:pt>
                <c:pt idx="671">
                  <c:v>-3.9608091576167036E-2</c:v>
                </c:pt>
                <c:pt idx="672">
                  <c:v>-4.2287790652413393E-2</c:v>
                </c:pt>
                <c:pt idx="673">
                  <c:v>-4.3836865069032775E-2</c:v>
                </c:pt>
                <c:pt idx="674">
                  <c:v>-4.4090937866137533E-2</c:v>
                </c:pt>
                <c:pt idx="675">
                  <c:v>-4.3160533889824056E-2</c:v>
                </c:pt>
                <c:pt idx="676">
                  <c:v>-4.2423595993271897E-2</c:v>
                </c:pt>
                <c:pt idx="677">
                  <c:v>-4.2714387094713167E-2</c:v>
                </c:pt>
                <c:pt idx="678">
                  <c:v>-4.201916281672001E-2</c:v>
                </c:pt>
                <c:pt idx="679">
                  <c:v>-4.4404783665931022E-2</c:v>
                </c:pt>
                <c:pt idx="680">
                  <c:v>-4.5284646290582306E-2</c:v>
                </c:pt>
                <c:pt idx="681">
                  <c:v>-4.5273570452021038E-2</c:v>
                </c:pt>
                <c:pt idx="682">
                  <c:v>-4.5313426996226487E-2</c:v>
                </c:pt>
                <c:pt idx="683">
                  <c:v>-4.6482348080078888E-2</c:v>
                </c:pt>
                <c:pt idx="684">
                  <c:v>-4.8297863515671439E-2</c:v>
                </c:pt>
                <c:pt idx="685">
                  <c:v>-4.8370971244586759E-2</c:v>
                </c:pt>
                <c:pt idx="686">
                  <c:v>-4.9623628251947549E-2</c:v>
                </c:pt>
                <c:pt idx="687">
                  <c:v>-4.7565892869106514E-2</c:v>
                </c:pt>
                <c:pt idx="688">
                  <c:v>-4.8209112732777483E-2</c:v>
                </c:pt>
                <c:pt idx="689">
                  <c:v>-4.7680284819542833E-2</c:v>
                </c:pt>
                <c:pt idx="690">
                  <c:v>-4.9410372834044661E-2</c:v>
                </c:pt>
                <c:pt idx="691">
                  <c:v>-4.9512024585600389E-2</c:v>
                </c:pt>
                <c:pt idx="692">
                  <c:v>-4.9966844958632989E-2</c:v>
                </c:pt>
                <c:pt idx="693">
                  <c:v>-5.0258675827444692E-2</c:v>
                </c:pt>
                <c:pt idx="694">
                  <c:v>-5.0574856241639751E-2</c:v>
                </c:pt>
                <c:pt idx="695">
                  <c:v>-4.8566956384043285E-2</c:v>
                </c:pt>
                <c:pt idx="696">
                  <c:v>-5.0193528003736214E-2</c:v>
                </c:pt>
                <c:pt idx="697">
                  <c:v>-5.2011108526487368E-2</c:v>
                </c:pt>
                <c:pt idx="698">
                  <c:v>-5.2500341593455929E-2</c:v>
                </c:pt>
                <c:pt idx="699">
                  <c:v>-5.2323695081749312E-2</c:v>
                </c:pt>
                <c:pt idx="700">
                  <c:v>-5.138510337337289E-2</c:v>
                </c:pt>
                <c:pt idx="701">
                  <c:v>-5.3617527217720264E-2</c:v>
                </c:pt>
                <c:pt idx="702">
                  <c:v>-5.2779195727361713E-2</c:v>
                </c:pt>
                <c:pt idx="703">
                  <c:v>-5.3980298875214903E-2</c:v>
                </c:pt>
                <c:pt idx="704">
                  <c:v>-5.4479765025759401E-2</c:v>
                </c:pt>
                <c:pt idx="705">
                  <c:v>-5.3714627768228419E-2</c:v>
                </c:pt>
                <c:pt idx="706">
                  <c:v>-5.3701711093161131E-2</c:v>
                </c:pt>
                <c:pt idx="707">
                  <c:v>-5.404978921905014E-2</c:v>
                </c:pt>
                <c:pt idx="708">
                  <c:v>-5.4604437597797192E-2</c:v>
                </c:pt>
                <c:pt idx="709">
                  <c:v>-5.5052922860597937E-2</c:v>
                </c:pt>
                <c:pt idx="710">
                  <c:v>-5.4680487630793577E-2</c:v>
                </c:pt>
                <c:pt idx="711">
                  <c:v>-5.4185144357784126E-2</c:v>
                </c:pt>
                <c:pt idx="712">
                  <c:v>-5.6780195744087568E-2</c:v>
                </c:pt>
                <c:pt idx="713">
                  <c:v>-5.4172805658822543E-2</c:v>
                </c:pt>
                <c:pt idx="714">
                  <c:v>-5.6699079276095958E-2</c:v>
                </c:pt>
                <c:pt idx="715">
                  <c:v>-5.722474105565218E-2</c:v>
                </c:pt>
                <c:pt idx="716">
                  <c:v>-5.6075060451911157E-2</c:v>
                </c:pt>
                <c:pt idx="717">
                  <c:v>-5.6603400702595279E-2</c:v>
                </c:pt>
                <c:pt idx="718">
                  <c:v>-5.7287322728066158E-2</c:v>
                </c:pt>
                <c:pt idx="719">
                  <c:v>-5.4944175142427304E-2</c:v>
                </c:pt>
                <c:pt idx="720">
                  <c:v>-5.5697230114060844E-2</c:v>
                </c:pt>
                <c:pt idx="721">
                  <c:v>-5.6510054324286484E-2</c:v>
                </c:pt>
                <c:pt idx="722">
                  <c:v>-5.553138622714663E-2</c:v>
                </c:pt>
                <c:pt idx="723">
                  <c:v>-5.5909463801577727E-2</c:v>
                </c:pt>
                <c:pt idx="724">
                  <c:v>-5.7696169829858826E-2</c:v>
                </c:pt>
                <c:pt idx="725">
                  <c:v>-5.8696347981945118E-2</c:v>
                </c:pt>
                <c:pt idx="726">
                  <c:v>-5.7567234981978105E-2</c:v>
                </c:pt>
                <c:pt idx="727">
                  <c:v>-5.9235109828332862E-2</c:v>
                </c:pt>
                <c:pt idx="728">
                  <c:v>-5.9226325696710894E-2</c:v>
                </c:pt>
                <c:pt idx="729">
                  <c:v>-5.7754178530471073E-2</c:v>
                </c:pt>
                <c:pt idx="730">
                  <c:v>-6.0143315470671373E-2</c:v>
                </c:pt>
                <c:pt idx="731">
                  <c:v>-5.7726285576456218E-2</c:v>
                </c:pt>
                <c:pt idx="732">
                  <c:v>-5.8981218516488243E-2</c:v>
                </c:pt>
                <c:pt idx="733">
                  <c:v>-5.7583898838500486E-2</c:v>
                </c:pt>
                <c:pt idx="734">
                  <c:v>-5.9835051420736834E-2</c:v>
                </c:pt>
                <c:pt idx="735">
                  <c:v>-5.9591879107919903E-2</c:v>
                </c:pt>
                <c:pt idx="736">
                  <c:v>-5.9185086072025613E-2</c:v>
                </c:pt>
                <c:pt idx="737">
                  <c:v>-5.8088815116743762E-2</c:v>
                </c:pt>
                <c:pt idx="738">
                  <c:v>-6.0567624315631528E-2</c:v>
                </c:pt>
                <c:pt idx="739">
                  <c:v>-5.9849400637901902E-2</c:v>
                </c:pt>
                <c:pt idx="740">
                  <c:v>-6.0155286103669887E-2</c:v>
                </c:pt>
                <c:pt idx="741">
                  <c:v>-6.1368655253183829E-2</c:v>
                </c:pt>
                <c:pt idx="742">
                  <c:v>-6.0541238366509133E-2</c:v>
                </c:pt>
                <c:pt idx="743">
                  <c:v>-6.0753268708745839E-2</c:v>
                </c:pt>
                <c:pt idx="744">
                  <c:v>-6.0083729634876348E-2</c:v>
                </c:pt>
                <c:pt idx="745">
                  <c:v>-5.974801193467541E-2</c:v>
                </c:pt>
                <c:pt idx="746">
                  <c:v>-5.8852567320112181E-2</c:v>
                </c:pt>
                <c:pt idx="747">
                  <c:v>-6.0772336816528598E-2</c:v>
                </c:pt>
                <c:pt idx="748">
                  <c:v>-6.0936342383984508E-2</c:v>
                </c:pt>
                <c:pt idx="749">
                  <c:v>-6.0892893876601593E-2</c:v>
                </c:pt>
                <c:pt idx="750">
                  <c:v>-6.1022789422762728E-2</c:v>
                </c:pt>
                <c:pt idx="751">
                  <c:v>-6.0205446419300819E-2</c:v>
                </c:pt>
                <c:pt idx="752">
                  <c:v>-5.8946102269918949E-2</c:v>
                </c:pt>
                <c:pt idx="753">
                  <c:v>-5.8633932215052947E-2</c:v>
                </c:pt>
                <c:pt idx="754">
                  <c:v>-6.1866224537517098E-2</c:v>
                </c:pt>
                <c:pt idx="755">
                  <c:v>-6.3393970110545331E-2</c:v>
                </c:pt>
                <c:pt idx="756">
                  <c:v>-5.9191590357084586E-2</c:v>
                </c:pt>
                <c:pt idx="757">
                  <c:v>-6.085327789673603E-2</c:v>
                </c:pt>
                <c:pt idx="758">
                  <c:v>-6.1999734335196316E-2</c:v>
                </c:pt>
                <c:pt idx="759">
                  <c:v>-5.9844159119021446E-2</c:v>
                </c:pt>
                <c:pt idx="760">
                  <c:v>-6.0572282236128892E-2</c:v>
                </c:pt>
                <c:pt idx="761">
                  <c:v>-5.9846313161020334E-2</c:v>
                </c:pt>
                <c:pt idx="762">
                  <c:v>-6.1317007362436449E-2</c:v>
                </c:pt>
                <c:pt idx="763">
                  <c:v>-6.2807307323971648E-2</c:v>
                </c:pt>
                <c:pt idx="764">
                  <c:v>-6.213694319338614E-2</c:v>
                </c:pt>
                <c:pt idx="765">
                  <c:v>-6.2063840518118182E-2</c:v>
                </c:pt>
                <c:pt idx="766">
                  <c:v>-5.9600614306407507E-2</c:v>
                </c:pt>
                <c:pt idx="767">
                  <c:v>-6.1275227577567669E-2</c:v>
                </c:pt>
                <c:pt idx="768">
                  <c:v>-6.0167328847007484E-2</c:v>
                </c:pt>
                <c:pt idx="769">
                  <c:v>-6.2150538313204287E-2</c:v>
                </c:pt>
                <c:pt idx="770">
                  <c:v>-6.0396717738453558E-2</c:v>
                </c:pt>
                <c:pt idx="771">
                  <c:v>-6.1930033815044992E-2</c:v>
                </c:pt>
                <c:pt idx="772">
                  <c:v>-6.3719535466453009E-2</c:v>
                </c:pt>
                <c:pt idx="773">
                  <c:v>-6.2155157877286295E-2</c:v>
                </c:pt>
                <c:pt idx="774">
                  <c:v>-6.1556823261035655E-2</c:v>
                </c:pt>
                <c:pt idx="775">
                  <c:v>-6.1971684356665703E-2</c:v>
                </c:pt>
                <c:pt idx="776">
                  <c:v>-6.3166579369674902E-2</c:v>
                </c:pt>
                <c:pt idx="777">
                  <c:v>-6.3835773087784417E-2</c:v>
                </c:pt>
                <c:pt idx="778">
                  <c:v>-6.3442662253323179E-2</c:v>
                </c:pt>
                <c:pt idx="779">
                  <c:v>-6.4785017726020674E-2</c:v>
                </c:pt>
                <c:pt idx="780">
                  <c:v>-6.1043638268811241E-2</c:v>
                </c:pt>
                <c:pt idx="781">
                  <c:v>-6.1199109548060689E-2</c:v>
                </c:pt>
                <c:pt idx="782">
                  <c:v>-6.1448206285480332E-2</c:v>
                </c:pt>
                <c:pt idx="783">
                  <c:v>-6.0186251272238325E-2</c:v>
                </c:pt>
                <c:pt idx="784">
                  <c:v>-6.2483106530884215E-2</c:v>
                </c:pt>
                <c:pt idx="785">
                  <c:v>-6.2068591054675618E-2</c:v>
                </c:pt>
                <c:pt idx="786">
                  <c:v>-6.3116994129392867E-2</c:v>
                </c:pt>
                <c:pt idx="787">
                  <c:v>-6.2172959195192834E-2</c:v>
                </c:pt>
                <c:pt idx="788">
                  <c:v>-6.0595365463618774E-2</c:v>
                </c:pt>
                <c:pt idx="789">
                  <c:v>-6.3166267501352222E-2</c:v>
                </c:pt>
                <c:pt idx="790">
                  <c:v>-6.1260174160546972E-2</c:v>
                </c:pt>
                <c:pt idx="791">
                  <c:v>-6.0607333055782558E-2</c:v>
                </c:pt>
                <c:pt idx="792">
                  <c:v>-6.0231685126602215E-2</c:v>
                </c:pt>
                <c:pt idx="793">
                  <c:v>-6.5369619309243843E-2</c:v>
                </c:pt>
                <c:pt idx="794">
                  <c:v>-6.1332914580821081E-2</c:v>
                </c:pt>
                <c:pt idx="795">
                  <c:v>-6.4011408079209853E-2</c:v>
                </c:pt>
                <c:pt idx="796">
                  <c:v>-5.9813533960464023E-2</c:v>
                </c:pt>
                <c:pt idx="797">
                  <c:v>-5.8794148514501293E-2</c:v>
                </c:pt>
                <c:pt idx="798">
                  <c:v>-5.922434548172055E-2</c:v>
                </c:pt>
                <c:pt idx="799">
                  <c:v>-5.8541794874446579E-2</c:v>
                </c:pt>
                <c:pt idx="800">
                  <c:v>-6.0499953499672569E-2</c:v>
                </c:pt>
                <c:pt idx="801">
                  <c:v>-6.2247555797724306E-2</c:v>
                </c:pt>
                <c:pt idx="802">
                  <c:v>-6.1292675190787627E-2</c:v>
                </c:pt>
                <c:pt idx="803">
                  <c:v>-6.0258110469099853E-2</c:v>
                </c:pt>
                <c:pt idx="804">
                  <c:v>-6.2966885658653465E-2</c:v>
                </c:pt>
                <c:pt idx="805">
                  <c:v>-6.4651983893323273E-2</c:v>
                </c:pt>
                <c:pt idx="806">
                  <c:v>-6.3681641754565671E-2</c:v>
                </c:pt>
                <c:pt idx="807">
                  <c:v>-6.1750060925754024E-2</c:v>
                </c:pt>
                <c:pt idx="808">
                  <c:v>-6.2139981029210929E-2</c:v>
                </c:pt>
                <c:pt idx="809">
                  <c:v>-6.2335741983461611E-2</c:v>
                </c:pt>
                <c:pt idx="810">
                  <c:v>-6.1111317353034877E-2</c:v>
                </c:pt>
                <c:pt idx="811">
                  <c:v>-6.2217929666368091E-2</c:v>
                </c:pt>
                <c:pt idx="812">
                  <c:v>-5.9727785881413677E-2</c:v>
                </c:pt>
                <c:pt idx="813">
                  <c:v>-5.7632209039903716E-2</c:v>
                </c:pt>
                <c:pt idx="814">
                  <c:v>-5.9446529312765214E-2</c:v>
                </c:pt>
                <c:pt idx="815">
                  <c:v>-6.0400720744639196E-2</c:v>
                </c:pt>
                <c:pt idx="816">
                  <c:v>-6.0867172046018214E-2</c:v>
                </c:pt>
                <c:pt idx="817">
                  <c:v>-5.9201661024307413E-2</c:v>
                </c:pt>
                <c:pt idx="818">
                  <c:v>-6.1345309589939293E-2</c:v>
                </c:pt>
                <c:pt idx="819">
                  <c:v>-6.4128978297082154E-2</c:v>
                </c:pt>
                <c:pt idx="820">
                  <c:v>-5.9389422562140956E-2</c:v>
                </c:pt>
                <c:pt idx="821">
                  <c:v>-5.8954125674826524E-2</c:v>
                </c:pt>
                <c:pt idx="822">
                  <c:v>-6.0575567036458708E-2</c:v>
                </c:pt>
                <c:pt idx="823">
                  <c:v>-5.8297758629139024E-2</c:v>
                </c:pt>
                <c:pt idx="824">
                  <c:v>-6.0977742271489374E-2</c:v>
                </c:pt>
                <c:pt idx="825">
                  <c:v>-5.9517834351401032E-2</c:v>
                </c:pt>
                <c:pt idx="826">
                  <c:v>-5.8713952159800423E-2</c:v>
                </c:pt>
                <c:pt idx="827">
                  <c:v>-6.1710266483380301E-2</c:v>
                </c:pt>
                <c:pt idx="828">
                  <c:v>-6.0191660492356705E-2</c:v>
                </c:pt>
                <c:pt idx="829">
                  <c:v>-6.0940888342168174E-2</c:v>
                </c:pt>
                <c:pt idx="830">
                  <c:v>-5.9921162588340848E-2</c:v>
                </c:pt>
                <c:pt idx="831">
                  <c:v>-5.927824266551196E-2</c:v>
                </c:pt>
                <c:pt idx="832">
                  <c:v>-5.9252148879563607E-2</c:v>
                </c:pt>
                <c:pt idx="833">
                  <c:v>-5.762612199068181E-2</c:v>
                </c:pt>
                <c:pt idx="834">
                  <c:v>-5.8246287464685222E-2</c:v>
                </c:pt>
                <c:pt idx="835">
                  <c:v>-5.7749711949813126E-2</c:v>
                </c:pt>
                <c:pt idx="836">
                  <c:v>-5.8352062647283175E-2</c:v>
                </c:pt>
                <c:pt idx="837">
                  <c:v>-5.9891287196343138E-2</c:v>
                </c:pt>
                <c:pt idx="838">
                  <c:v>-5.8400495880677965E-2</c:v>
                </c:pt>
                <c:pt idx="839">
                  <c:v>-6.0972108915325465E-2</c:v>
                </c:pt>
                <c:pt idx="840">
                  <c:v>-5.8671573385933019E-2</c:v>
                </c:pt>
                <c:pt idx="841">
                  <c:v>-5.8133894943100693E-2</c:v>
                </c:pt>
                <c:pt idx="842">
                  <c:v>-5.8401125536847398E-2</c:v>
                </c:pt>
                <c:pt idx="843">
                  <c:v>-5.7073627710941863E-2</c:v>
                </c:pt>
                <c:pt idx="844">
                  <c:v>-5.6650974080671004E-2</c:v>
                </c:pt>
                <c:pt idx="845">
                  <c:v>-5.6074146627639244E-2</c:v>
                </c:pt>
                <c:pt idx="846">
                  <c:v>-5.8333712887809711E-2</c:v>
                </c:pt>
                <c:pt idx="847">
                  <c:v>-5.8671310780776989E-2</c:v>
                </c:pt>
                <c:pt idx="848">
                  <c:v>-5.8358656928641985E-2</c:v>
                </c:pt>
                <c:pt idx="849">
                  <c:v>-5.8745837254569708E-2</c:v>
                </c:pt>
                <c:pt idx="850">
                  <c:v>-5.8578338731178625E-2</c:v>
                </c:pt>
                <c:pt idx="851">
                  <c:v>-6.086279690326437E-2</c:v>
                </c:pt>
                <c:pt idx="852">
                  <c:v>-6.2430467768958976E-2</c:v>
                </c:pt>
                <c:pt idx="853">
                  <c:v>-5.9640013370008647E-2</c:v>
                </c:pt>
                <c:pt idx="854">
                  <c:v>-5.621775773859302E-2</c:v>
                </c:pt>
                <c:pt idx="855">
                  <c:v>-5.7883424069561616E-2</c:v>
                </c:pt>
                <c:pt idx="856">
                  <c:v>-5.5996499823421406E-2</c:v>
                </c:pt>
                <c:pt idx="857">
                  <c:v>-5.5880357711914207E-2</c:v>
                </c:pt>
                <c:pt idx="858">
                  <c:v>-5.8757471052001506E-2</c:v>
                </c:pt>
                <c:pt idx="859">
                  <c:v>-5.7898537111711702E-2</c:v>
                </c:pt>
                <c:pt idx="860">
                  <c:v>-5.8049610373979495E-2</c:v>
                </c:pt>
                <c:pt idx="861">
                  <c:v>-5.7123539109140239E-2</c:v>
                </c:pt>
                <c:pt idx="862">
                  <c:v>-5.6127374668158501E-2</c:v>
                </c:pt>
                <c:pt idx="863">
                  <c:v>-5.8856566335882009E-2</c:v>
                </c:pt>
                <c:pt idx="864">
                  <c:v>-5.9108828180507708E-2</c:v>
                </c:pt>
                <c:pt idx="865">
                  <c:v>-5.3374896394571644E-2</c:v>
                </c:pt>
                <c:pt idx="866">
                  <c:v>-5.7498869215284423E-2</c:v>
                </c:pt>
                <c:pt idx="867">
                  <c:v>-5.4468574800252051E-2</c:v>
                </c:pt>
                <c:pt idx="868">
                  <c:v>-5.694500631610868E-2</c:v>
                </c:pt>
                <c:pt idx="869">
                  <c:v>-5.4748111635105651E-2</c:v>
                </c:pt>
                <c:pt idx="870">
                  <c:v>-5.7225557093224258E-2</c:v>
                </c:pt>
                <c:pt idx="871">
                  <c:v>-5.6967418900112803E-2</c:v>
                </c:pt>
                <c:pt idx="872">
                  <c:v>-5.7392196340393054E-2</c:v>
                </c:pt>
                <c:pt idx="873">
                  <c:v>-5.8834908537224409E-2</c:v>
                </c:pt>
                <c:pt idx="874">
                  <c:v>-5.9187908689496298E-2</c:v>
                </c:pt>
                <c:pt idx="875">
                  <c:v>-5.638039957982658E-2</c:v>
                </c:pt>
                <c:pt idx="876">
                  <c:v>-5.8939661837273352E-2</c:v>
                </c:pt>
                <c:pt idx="877">
                  <c:v>-5.7157071235219979E-2</c:v>
                </c:pt>
                <c:pt idx="878">
                  <c:v>-5.7435506544500775E-2</c:v>
                </c:pt>
                <c:pt idx="879">
                  <c:v>-5.6826702602236059E-2</c:v>
                </c:pt>
                <c:pt idx="880">
                  <c:v>-5.7772928893751491E-2</c:v>
                </c:pt>
                <c:pt idx="881">
                  <c:v>-5.5610663015063039E-2</c:v>
                </c:pt>
                <c:pt idx="882">
                  <c:v>-5.6989402851846546E-2</c:v>
                </c:pt>
                <c:pt idx="883">
                  <c:v>-5.5603098435141017E-2</c:v>
                </c:pt>
                <c:pt idx="884">
                  <c:v>-6.0105015962068041E-2</c:v>
                </c:pt>
                <c:pt idx="885">
                  <c:v>-6.0012157426424462E-2</c:v>
                </c:pt>
                <c:pt idx="886">
                  <c:v>-5.831206326245672E-2</c:v>
                </c:pt>
                <c:pt idx="887">
                  <c:v>-5.9991173978760227E-2</c:v>
                </c:pt>
                <c:pt idx="888">
                  <c:v>-6.0154673951525101E-2</c:v>
                </c:pt>
                <c:pt idx="889">
                  <c:v>-5.8648223691017555E-2</c:v>
                </c:pt>
                <c:pt idx="890">
                  <c:v>-6.0982423806226163E-2</c:v>
                </c:pt>
                <c:pt idx="891">
                  <c:v>-5.9148817503345566E-2</c:v>
                </c:pt>
                <c:pt idx="892">
                  <c:v>-5.8703010481378243E-2</c:v>
                </c:pt>
                <c:pt idx="893">
                  <c:v>-5.7697435782584121E-2</c:v>
                </c:pt>
                <c:pt idx="894">
                  <c:v>-5.6953272327191426E-2</c:v>
                </c:pt>
                <c:pt idx="895">
                  <c:v>-5.7616134404516725E-2</c:v>
                </c:pt>
                <c:pt idx="896">
                  <c:v>-5.4890895438742301E-2</c:v>
                </c:pt>
                <c:pt idx="897">
                  <c:v>-5.8223941746246961E-2</c:v>
                </c:pt>
                <c:pt idx="898">
                  <c:v>-6.0020906660024367E-2</c:v>
                </c:pt>
                <c:pt idx="899">
                  <c:v>-6.0065117302820263E-2</c:v>
                </c:pt>
                <c:pt idx="900">
                  <c:v>-5.8526241533918597E-2</c:v>
                </c:pt>
                <c:pt idx="901">
                  <c:v>-5.7547918351206429E-2</c:v>
                </c:pt>
                <c:pt idx="902">
                  <c:v>-5.9330847084807667E-2</c:v>
                </c:pt>
                <c:pt idx="903">
                  <c:v>-6.2649803623562692E-2</c:v>
                </c:pt>
                <c:pt idx="904">
                  <c:v>-5.4684251041729852E-2</c:v>
                </c:pt>
                <c:pt idx="905">
                  <c:v>-5.4812919172116191E-2</c:v>
                </c:pt>
                <c:pt idx="906">
                  <c:v>-5.6033340586256343E-2</c:v>
                </c:pt>
                <c:pt idx="907">
                  <c:v>-5.1943821372407321E-2</c:v>
                </c:pt>
                <c:pt idx="908">
                  <c:v>-5.4370185105494892E-2</c:v>
                </c:pt>
                <c:pt idx="909">
                  <c:v>-5.7332357756392165E-2</c:v>
                </c:pt>
                <c:pt idx="910">
                  <c:v>-6.053093060928514E-2</c:v>
                </c:pt>
                <c:pt idx="911">
                  <c:v>-5.7388712308622199E-2</c:v>
                </c:pt>
                <c:pt idx="912">
                  <c:v>-6.3026799307438139E-2</c:v>
                </c:pt>
                <c:pt idx="913">
                  <c:v>-6.3018830715986088E-2</c:v>
                </c:pt>
                <c:pt idx="914">
                  <c:v>-5.6581458165848905E-2</c:v>
                </c:pt>
                <c:pt idx="915">
                  <c:v>-5.2398174649748712E-2</c:v>
                </c:pt>
                <c:pt idx="916">
                  <c:v>-5.5409612358814926E-2</c:v>
                </c:pt>
                <c:pt idx="917">
                  <c:v>-5.5942444552443155E-2</c:v>
                </c:pt>
                <c:pt idx="918">
                  <c:v>-5.8010716055283067E-2</c:v>
                </c:pt>
                <c:pt idx="919">
                  <c:v>-6.0896444079343512E-2</c:v>
                </c:pt>
                <c:pt idx="920">
                  <c:v>-6.3018412873934004E-2</c:v>
                </c:pt>
                <c:pt idx="921">
                  <c:v>-6.0346477752896518E-2</c:v>
                </c:pt>
                <c:pt idx="922">
                  <c:v>-6.0408000592056546E-2</c:v>
                </c:pt>
                <c:pt idx="923">
                  <c:v>-5.9034472255199685E-2</c:v>
                </c:pt>
                <c:pt idx="924">
                  <c:v>-6.0694957930751914E-2</c:v>
                </c:pt>
                <c:pt idx="925">
                  <c:v>-5.857172337640585E-2</c:v>
                </c:pt>
                <c:pt idx="926">
                  <c:v>-6.4639662073515278E-2</c:v>
                </c:pt>
                <c:pt idx="927">
                  <c:v>-6.1158628443170292E-2</c:v>
                </c:pt>
                <c:pt idx="928">
                  <c:v>-6.3089784583583497E-2</c:v>
                </c:pt>
                <c:pt idx="929">
                  <c:v>-6.3280487213839817E-2</c:v>
                </c:pt>
                <c:pt idx="930">
                  <c:v>-5.9110840984600843E-2</c:v>
                </c:pt>
                <c:pt idx="931">
                  <c:v>-5.6461752867283513E-2</c:v>
                </c:pt>
                <c:pt idx="932">
                  <c:v>-5.7305912347780798E-2</c:v>
                </c:pt>
                <c:pt idx="933">
                  <c:v>-5.7049835573785346E-2</c:v>
                </c:pt>
                <c:pt idx="934">
                  <c:v>-5.7867223778406855E-2</c:v>
                </c:pt>
                <c:pt idx="935">
                  <c:v>-5.8870476839443311E-2</c:v>
                </c:pt>
                <c:pt idx="936">
                  <c:v>-5.8791114777280822E-2</c:v>
                </c:pt>
                <c:pt idx="937">
                  <c:v>-6.1946748251839177E-2</c:v>
                </c:pt>
                <c:pt idx="938">
                  <c:v>-6.077930183813815E-2</c:v>
                </c:pt>
                <c:pt idx="939">
                  <c:v>-6.231045966478712E-2</c:v>
                </c:pt>
                <c:pt idx="940">
                  <c:v>-6.2113911536461383E-2</c:v>
                </c:pt>
                <c:pt idx="941">
                  <c:v>-6.1154112757491046E-2</c:v>
                </c:pt>
                <c:pt idx="942">
                  <c:v>-6.1109333966829098E-2</c:v>
                </c:pt>
                <c:pt idx="943">
                  <c:v>-6.1694031806849729E-2</c:v>
                </c:pt>
                <c:pt idx="944">
                  <c:v>-6.1532933735646445E-2</c:v>
                </c:pt>
                <c:pt idx="945">
                  <c:v>-6.0107080593909762E-2</c:v>
                </c:pt>
                <c:pt idx="946">
                  <c:v>-5.9236742111158654E-2</c:v>
                </c:pt>
                <c:pt idx="947">
                  <c:v>-6.0863129363348388E-2</c:v>
                </c:pt>
                <c:pt idx="948">
                  <c:v>-6.0303063902458036E-2</c:v>
                </c:pt>
                <c:pt idx="949">
                  <c:v>-5.7701845944358718E-2</c:v>
                </c:pt>
                <c:pt idx="950">
                  <c:v>-6.1513404140882098E-2</c:v>
                </c:pt>
                <c:pt idx="951">
                  <c:v>-6.0355738102287428E-2</c:v>
                </c:pt>
                <c:pt idx="952">
                  <c:v>-5.8967971401334432E-2</c:v>
                </c:pt>
                <c:pt idx="953">
                  <c:v>-5.7704521048266677E-2</c:v>
                </c:pt>
                <c:pt idx="954">
                  <c:v>-6.1293592832968681E-2</c:v>
                </c:pt>
                <c:pt idx="955">
                  <c:v>-5.9834571134642578E-2</c:v>
                </c:pt>
                <c:pt idx="956">
                  <c:v>-6.1462272571670057E-2</c:v>
                </c:pt>
                <c:pt idx="957">
                  <c:v>-6.2223956633053787E-2</c:v>
                </c:pt>
                <c:pt idx="958">
                  <c:v>-5.8305626966636784E-2</c:v>
                </c:pt>
                <c:pt idx="959">
                  <c:v>-5.9996121688973982E-2</c:v>
                </c:pt>
                <c:pt idx="960">
                  <c:v>-6.1417476555984098E-2</c:v>
                </c:pt>
                <c:pt idx="961">
                  <c:v>-5.7879022535689835E-2</c:v>
                </c:pt>
                <c:pt idx="962">
                  <c:v>-5.7973646111117813E-2</c:v>
                </c:pt>
                <c:pt idx="963">
                  <c:v>-5.7913431049772195E-2</c:v>
                </c:pt>
                <c:pt idx="964">
                  <c:v>-5.6809448488753293E-2</c:v>
                </c:pt>
                <c:pt idx="965">
                  <c:v>-5.6923428103601445E-2</c:v>
                </c:pt>
                <c:pt idx="966">
                  <c:v>-6.0406019926976771E-2</c:v>
                </c:pt>
                <c:pt idx="967">
                  <c:v>-5.8782863310480146E-2</c:v>
                </c:pt>
                <c:pt idx="968">
                  <c:v>-5.7256584841029516E-2</c:v>
                </c:pt>
                <c:pt idx="969">
                  <c:v>-6.0057972671853387E-2</c:v>
                </c:pt>
                <c:pt idx="970">
                  <c:v>-6.2333581713716578E-2</c:v>
                </c:pt>
                <c:pt idx="971">
                  <c:v>-5.7507864601127452E-2</c:v>
                </c:pt>
                <c:pt idx="972">
                  <c:v>-6.0139944573169221E-2</c:v>
                </c:pt>
                <c:pt idx="973">
                  <c:v>-5.8424430440069279E-2</c:v>
                </c:pt>
                <c:pt idx="974">
                  <c:v>-5.6785212140294361E-2</c:v>
                </c:pt>
                <c:pt idx="975">
                  <c:v>-5.8042442072156843E-2</c:v>
                </c:pt>
                <c:pt idx="976">
                  <c:v>-5.6149637571031571E-2</c:v>
                </c:pt>
                <c:pt idx="977">
                  <c:v>-5.8855200013130014E-2</c:v>
                </c:pt>
                <c:pt idx="978">
                  <c:v>-5.7872633829155209E-2</c:v>
                </c:pt>
                <c:pt idx="979">
                  <c:v>-5.8804882764901541E-2</c:v>
                </c:pt>
                <c:pt idx="980">
                  <c:v>-5.9190529824139776E-2</c:v>
                </c:pt>
                <c:pt idx="981">
                  <c:v>-5.840742559542509E-2</c:v>
                </c:pt>
                <c:pt idx="982">
                  <c:v>-5.8027924913229244E-2</c:v>
                </c:pt>
                <c:pt idx="983">
                  <c:v>-5.8372501402423192E-2</c:v>
                </c:pt>
                <c:pt idx="984">
                  <c:v>-5.8408615235206969E-2</c:v>
                </c:pt>
                <c:pt idx="985">
                  <c:v>-5.6854501763156366E-2</c:v>
                </c:pt>
                <c:pt idx="986">
                  <c:v>-5.4821399092853607E-2</c:v>
                </c:pt>
                <c:pt idx="987">
                  <c:v>-5.6898814326989275E-2</c:v>
                </c:pt>
                <c:pt idx="988">
                  <c:v>-5.8523510361921605E-2</c:v>
                </c:pt>
                <c:pt idx="989">
                  <c:v>-5.7971042095741936E-2</c:v>
                </c:pt>
                <c:pt idx="990">
                  <c:v>-5.8738406805839978E-2</c:v>
                </c:pt>
                <c:pt idx="991">
                  <c:v>-5.6646474212340467E-2</c:v>
                </c:pt>
                <c:pt idx="992">
                  <c:v>-5.9091878133300621E-2</c:v>
                </c:pt>
                <c:pt idx="993">
                  <c:v>-5.542229743596358E-2</c:v>
                </c:pt>
                <c:pt idx="994">
                  <c:v>-6.0780761489082687E-2</c:v>
                </c:pt>
                <c:pt idx="995">
                  <c:v>-5.2873854232422919E-2</c:v>
                </c:pt>
                <c:pt idx="996">
                  <c:v>-6.0396264061883247E-2</c:v>
                </c:pt>
                <c:pt idx="997">
                  <c:v>-5.7009293183491648E-2</c:v>
                </c:pt>
                <c:pt idx="998">
                  <c:v>-5.5994376448291451E-2</c:v>
                </c:pt>
                <c:pt idx="999">
                  <c:v>-5.8428740120450851E-2</c:v>
                </c:pt>
                <c:pt idx="1000">
                  <c:v>-5.5626401300857962E-2</c:v>
                </c:pt>
                <c:pt idx="1001">
                  <c:v>-5.7975545796778515E-2</c:v>
                </c:pt>
                <c:pt idx="1002">
                  <c:v>-5.8046647526280075E-2</c:v>
                </c:pt>
                <c:pt idx="1003">
                  <c:v>-5.8957930281389646E-2</c:v>
                </c:pt>
                <c:pt idx="1004">
                  <c:v>-5.9768116989172289E-2</c:v>
                </c:pt>
                <c:pt idx="1005">
                  <c:v>-5.6593748170350372E-2</c:v>
                </c:pt>
                <c:pt idx="1006">
                  <c:v>-5.8501718960261927E-2</c:v>
                </c:pt>
                <c:pt idx="1007">
                  <c:v>-5.7023441010265345E-2</c:v>
                </c:pt>
                <c:pt idx="1008">
                  <c:v>-5.7184079789927594E-2</c:v>
                </c:pt>
                <c:pt idx="1009">
                  <c:v>-5.8990672968048156E-2</c:v>
                </c:pt>
                <c:pt idx="1010">
                  <c:v>-5.4551634301398956E-2</c:v>
                </c:pt>
                <c:pt idx="1011">
                  <c:v>-5.8072623595646224E-2</c:v>
                </c:pt>
                <c:pt idx="1012">
                  <c:v>-5.7387960416040842E-2</c:v>
                </c:pt>
                <c:pt idx="1013">
                  <c:v>-5.9378145651761242E-2</c:v>
                </c:pt>
                <c:pt idx="1014">
                  <c:v>-5.694844123726004E-2</c:v>
                </c:pt>
                <c:pt idx="1015">
                  <c:v>-5.8846602593488034E-2</c:v>
                </c:pt>
                <c:pt idx="1016">
                  <c:v>-5.7418665073737191E-2</c:v>
                </c:pt>
                <c:pt idx="1017">
                  <c:v>-5.5884993585049898E-2</c:v>
                </c:pt>
                <c:pt idx="1018">
                  <c:v>-5.7686676003402021E-2</c:v>
                </c:pt>
                <c:pt idx="1019">
                  <c:v>-6.0888595518857072E-2</c:v>
                </c:pt>
                <c:pt idx="1020">
                  <c:v>-5.6835566479320615E-2</c:v>
                </c:pt>
                <c:pt idx="1021">
                  <c:v>-5.5158374837531964E-2</c:v>
                </c:pt>
                <c:pt idx="1022">
                  <c:v>-5.846649785109008E-2</c:v>
                </c:pt>
                <c:pt idx="1023">
                  <c:v>-5.8989133550968929E-2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21-484C-9E58-06E667E96C40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Plasmon!$A$3:$A$1026</c:f>
              <c:numCache>
                <c:formatCode>General</c:formatCode>
                <c:ptCount val="1024"/>
                <c:pt idx="0">
                  <c:v>496.77150999999998</c:v>
                </c:pt>
                <c:pt idx="1">
                  <c:v>497.18047999999999</c:v>
                </c:pt>
                <c:pt idx="2">
                  <c:v>497.58947999999998</c:v>
                </c:pt>
                <c:pt idx="3">
                  <c:v>497.99847</c:v>
                </c:pt>
                <c:pt idx="4">
                  <c:v>498.40746999999999</c:v>
                </c:pt>
                <c:pt idx="5">
                  <c:v>498.81646999999998</c:v>
                </c:pt>
                <c:pt idx="6">
                  <c:v>499.22546</c:v>
                </c:pt>
                <c:pt idx="7">
                  <c:v>499.63445999999999</c:v>
                </c:pt>
                <c:pt idx="8">
                  <c:v>500.04345999999998</c:v>
                </c:pt>
                <c:pt idx="9">
                  <c:v>500.45245</c:v>
                </c:pt>
                <c:pt idx="10">
                  <c:v>500.86144999999999</c:v>
                </c:pt>
                <c:pt idx="11">
                  <c:v>501.27044999999998</c:v>
                </c:pt>
                <c:pt idx="12">
                  <c:v>501.67944</c:v>
                </c:pt>
                <c:pt idx="13">
                  <c:v>502.08843999999999</c:v>
                </c:pt>
                <c:pt idx="14">
                  <c:v>502.49743999999998</c:v>
                </c:pt>
                <c:pt idx="15">
                  <c:v>502.90643</c:v>
                </c:pt>
                <c:pt idx="16">
                  <c:v>503.31542999999999</c:v>
                </c:pt>
                <c:pt idx="17">
                  <c:v>503.72442999999998</c:v>
                </c:pt>
                <c:pt idx="18">
                  <c:v>504.13342</c:v>
                </c:pt>
                <c:pt idx="19">
                  <c:v>504.54241999999999</c:v>
                </c:pt>
                <c:pt idx="20">
                  <c:v>504.95141999999998</c:v>
                </c:pt>
                <c:pt idx="21">
                  <c:v>505.36041</c:v>
                </c:pt>
                <c:pt idx="22">
                  <c:v>505.76938000000001</c:v>
                </c:pt>
                <c:pt idx="23">
                  <c:v>506.17838</c:v>
                </c:pt>
                <c:pt idx="24">
                  <c:v>506.58737000000002</c:v>
                </c:pt>
                <c:pt idx="25">
                  <c:v>506.99637000000001</c:v>
                </c:pt>
                <c:pt idx="26">
                  <c:v>507.40535999999997</c:v>
                </c:pt>
                <c:pt idx="27">
                  <c:v>507.81436000000002</c:v>
                </c:pt>
                <c:pt idx="28">
                  <c:v>508.22336000000001</c:v>
                </c:pt>
                <c:pt idx="29">
                  <c:v>508.63234999999997</c:v>
                </c:pt>
                <c:pt idx="30">
                  <c:v>509.04135000000002</c:v>
                </c:pt>
                <c:pt idx="31">
                  <c:v>509.45031999999998</c:v>
                </c:pt>
                <c:pt idx="32">
                  <c:v>509.85930999999999</c:v>
                </c:pt>
                <c:pt idx="33">
                  <c:v>510.26830999999999</c:v>
                </c:pt>
                <c:pt idx="34">
                  <c:v>510.67730999999998</c:v>
                </c:pt>
                <c:pt idx="35">
                  <c:v>511.08629999999999</c:v>
                </c:pt>
                <c:pt idx="36">
                  <c:v>511.49527</c:v>
                </c:pt>
                <c:pt idx="37">
                  <c:v>511.90427</c:v>
                </c:pt>
                <c:pt idx="38">
                  <c:v>512.31322999999998</c:v>
                </c:pt>
                <c:pt idx="39">
                  <c:v>512.72222999999997</c:v>
                </c:pt>
                <c:pt idx="40">
                  <c:v>513.13122999999996</c:v>
                </c:pt>
                <c:pt idx="41">
                  <c:v>513.54021999999998</c:v>
                </c:pt>
                <c:pt idx="42">
                  <c:v>513.94921999999997</c:v>
                </c:pt>
                <c:pt idx="43">
                  <c:v>514.35821999999996</c:v>
                </c:pt>
                <c:pt idx="44">
                  <c:v>514.76715000000002</c:v>
                </c:pt>
                <c:pt idx="45">
                  <c:v>515.17615000000001</c:v>
                </c:pt>
                <c:pt idx="46">
                  <c:v>515.58514000000002</c:v>
                </c:pt>
                <c:pt idx="47">
                  <c:v>515.99414000000002</c:v>
                </c:pt>
                <c:pt idx="48">
                  <c:v>516.40308000000005</c:v>
                </c:pt>
                <c:pt idx="49">
                  <c:v>516.81206999999995</c:v>
                </c:pt>
                <c:pt idx="50">
                  <c:v>517.22107000000005</c:v>
                </c:pt>
                <c:pt idx="51">
                  <c:v>517.63007000000005</c:v>
                </c:pt>
                <c:pt idx="52">
                  <c:v>518.03899999999999</c:v>
                </c:pt>
                <c:pt idx="53">
                  <c:v>518.44799999999998</c:v>
                </c:pt>
                <c:pt idx="54">
                  <c:v>518.85699</c:v>
                </c:pt>
                <c:pt idx="55">
                  <c:v>519.26593000000003</c:v>
                </c:pt>
                <c:pt idx="56">
                  <c:v>519.67493000000002</c:v>
                </c:pt>
                <c:pt idx="57">
                  <c:v>520.08392000000003</c:v>
                </c:pt>
                <c:pt idx="58">
                  <c:v>520.49285999999995</c:v>
                </c:pt>
                <c:pt idx="59">
                  <c:v>520.90186000000006</c:v>
                </c:pt>
                <c:pt idx="60">
                  <c:v>521.31079</c:v>
                </c:pt>
                <c:pt idx="61">
                  <c:v>521.71978999999999</c:v>
                </c:pt>
                <c:pt idx="62">
                  <c:v>522.12878000000001</c:v>
                </c:pt>
                <c:pt idx="63">
                  <c:v>522.53772000000004</c:v>
                </c:pt>
                <c:pt idx="64">
                  <c:v>522.94672000000003</c:v>
                </c:pt>
                <c:pt idx="65">
                  <c:v>523.35564999999997</c:v>
                </c:pt>
                <c:pt idx="66">
                  <c:v>523.76464999999996</c:v>
                </c:pt>
                <c:pt idx="67">
                  <c:v>524.17358000000002</c:v>
                </c:pt>
                <c:pt idx="68">
                  <c:v>524.58258000000001</c:v>
                </c:pt>
                <c:pt idx="69">
                  <c:v>524.99152000000004</c:v>
                </c:pt>
                <c:pt idx="70">
                  <c:v>525.40044999999998</c:v>
                </c:pt>
                <c:pt idx="71">
                  <c:v>525.80944999999997</c:v>
                </c:pt>
                <c:pt idx="72">
                  <c:v>526.21838000000002</c:v>
                </c:pt>
                <c:pt idx="73">
                  <c:v>526.62732000000005</c:v>
                </c:pt>
                <c:pt idx="74">
                  <c:v>527.03632000000005</c:v>
                </c:pt>
                <c:pt idx="75">
                  <c:v>527.44524999999999</c:v>
                </c:pt>
                <c:pt idx="76">
                  <c:v>527.85419000000002</c:v>
                </c:pt>
                <c:pt idx="77">
                  <c:v>528.26318000000003</c:v>
                </c:pt>
                <c:pt idx="78">
                  <c:v>528.67211999999995</c:v>
                </c:pt>
                <c:pt idx="79">
                  <c:v>529.08105</c:v>
                </c:pt>
                <c:pt idx="80">
                  <c:v>529.48999000000003</c:v>
                </c:pt>
                <c:pt idx="81">
                  <c:v>529.89892999999995</c:v>
                </c:pt>
                <c:pt idx="82">
                  <c:v>530.30786000000001</c:v>
                </c:pt>
                <c:pt idx="83">
                  <c:v>530.71686</c:v>
                </c:pt>
                <c:pt idx="84">
                  <c:v>531.12579000000005</c:v>
                </c:pt>
                <c:pt idx="85">
                  <c:v>531.53472999999997</c:v>
                </c:pt>
                <c:pt idx="86">
                  <c:v>531.94366000000002</c:v>
                </c:pt>
                <c:pt idx="87">
                  <c:v>532.35260000000005</c:v>
                </c:pt>
                <c:pt idx="88">
                  <c:v>532.76153999999997</c:v>
                </c:pt>
                <c:pt idx="89">
                  <c:v>533.17047000000002</c:v>
                </c:pt>
                <c:pt idx="90">
                  <c:v>533.57941000000005</c:v>
                </c:pt>
                <c:pt idx="91">
                  <c:v>533.98833999999999</c:v>
                </c:pt>
                <c:pt idx="92">
                  <c:v>534.39721999999995</c:v>
                </c:pt>
                <c:pt idx="93">
                  <c:v>534.80615</c:v>
                </c:pt>
                <c:pt idx="94">
                  <c:v>535.21509000000003</c:v>
                </c:pt>
                <c:pt idx="95">
                  <c:v>535.62401999999997</c:v>
                </c:pt>
                <c:pt idx="96">
                  <c:v>536.03296</c:v>
                </c:pt>
                <c:pt idx="97">
                  <c:v>536.44182999999998</c:v>
                </c:pt>
                <c:pt idx="98">
                  <c:v>536.85077000000001</c:v>
                </c:pt>
                <c:pt idx="99">
                  <c:v>537.25969999999995</c:v>
                </c:pt>
                <c:pt idx="100">
                  <c:v>537.66858000000002</c:v>
                </c:pt>
                <c:pt idx="101">
                  <c:v>538.07750999999996</c:v>
                </c:pt>
                <c:pt idx="102">
                  <c:v>538.48644999999999</c:v>
                </c:pt>
                <c:pt idx="103">
                  <c:v>538.89531999999997</c:v>
                </c:pt>
                <c:pt idx="104">
                  <c:v>539.30426</c:v>
                </c:pt>
                <c:pt idx="105">
                  <c:v>539.71312999999998</c:v>
                </c:pt>
                <c:pt idx="106">
                  <c:v>540.12207000000001</c:v>
                </c:pt>
                <c:pt idx="107">
                  <c:v>540.53093999999999</c:v>
                </c:pt>
                <c:pt idx="108">
                  <c:v>540.93982000000005</c:v>
                </c:pt>
                <c:pt idx="109">
                  <c:v>541.34875</c:v>
                </c:pt>
                <c:pt idx="110">
                  <c:v>541.75762999999995</c:v>
                </c:pt>
                <c:pt idx="111">
                  <c:v>542.16650000000004</c:v>
                </c:pt>
                <c:pt idx="112">
                  <c:v>542.57543999999996</c:v>
                </c:pt>
                <c:pt idx="113">
                  <c:v>542.98431000000005</c:v>
                </c:pt>
                <c:pt idx="114">
                  <c:v>543.39319</c:v>
                </c:pt>
                <c:pt idx="115">
                  <c:v>543.80205999999998</c:v>
                </c:pt>
                <c:pt idx="116">
                  <c:v>544.21094000000005</c:v>
                </c:pt>
                <c:pt idx="117">
                  <c:v>544.61981000000003</c:v>
                </c:pt>
                <c:pt idx="118">
                  <c:v>545.02868999999998</c:v>
                </c:pt>
                <c:pt idx="119">
                  <c:v>545.43755999999996</c:v>
                </c:pt>
                <c:pt idx="120">
                  <c:v>545.84644000000003</c:v>
                </c:pt>
                <c:pt idx="121">
                  <c:v>546.25531000000001</c:v>
                </c:pt>
                <c:pt idx="122">
                  <c:v>546.66417999999999</c:v>
                </c:pt>
                <c:pt idx="123">
                  <c:v>547.07306000000005</c:v>
                </c:pt>
                <c:pt idx="124">
                  <c:v>547.48193000000003</c:v>
                </c:pt>
                <c:pt idx="125">
                  <c:v>547.89080999999999</c:v>
                </c:pt>
                <c:pt idx="126">
                  <c:v>548.29962</c:v>
                </c:pt>
                <c:pt idx="127">
                  <c:v>548.70849999999996</c:v>
                </c:pt>
                <c:pt idx="128">
                  <c:v>549.11737000000005</c:v>
                </c:pt>
                <c:pt idx="129">
                  <c:v>549.52617999999995</c:v>
                </c:pt>
                <c:pt idx="130">
                  <c:v>549.93506000000002</c:v>
                </c:pt>
                <c:pt idx="131">
                  <c:v>550.34393</c:v>
                </c:pt>
                <c:pt idx="132">
                  <c:v>550.75274999999999</c:v>
                </c:pt>
                <c:pt idx="133">
                  <c:v>551.16156000000001</c:v>
                </c:pt>
                <c:pt idx="134">
                  <c:v>551.57042999999999</c:v>
                </c:pt>
                <c:pt idx="135">
                  <c:v>551.97924999999998</c:v>
                </c:pt>
                <c:pt idx="136">
                  <c:v>552.38811999999996</c:v>
                </c:pt>
                <c:pt idx="137">
                  <c:v>552.79693999999995</c:v>
                </c:pt>
                <c:pt idx="138">
                  <c:v>553.20574999999997</c:v>
                </c:pt>
                <c:pt idx="139">
                  <c:v>553.61455999999998</c:v>
                </c:pt>
                <c:pt idx="140">
                  <c:v>554.02337999999997</c:v>
                </c:pt>
                <c:pt idx="141">
                  <c:v>554.43224999999995</c:v>
                </c:pt>
                <c:pt idx="142">
                  <c:v>554.84105999999997</c:v>
                </c:pt>
                <c:pt idx="143">
                  <c:v>555.24987999999996</c:v>
                </c:pt>
                <c:pt idx="144">
                  <c:v>555.65868999999998</c:v>
                </c:pt>
                <c:pt idx="145">
                  <c:v>556.0675</c:v>
                </c:pt>
                <c:pt idx="146">
                  <c:v>556.47626000000002</c:v>
                </c:pt>
                <c:pt idx="147">
                  <c:v>556.88507000000004</c:v>
                </c:pt>
                <c:pt idx="148">
                  <c:v>557.29387999999994</c:v>
                </c:pt>
                <c:pt idx="149">
                  <c:v>557.70270000000005</c:v>
                </c:pt>
                <c:pt idx="150">
                  <c:v>558.11150999999995</c:v>
                </c:pt>
                <c:pt idx="151">
                  <c:v>558.52026000000001</c:v>
                </c:pt>
                <c:pt idx="152">
                  <c:v>558.92908</c:v>
                </c:pt>
                <c:pt idx="153">
                  <c:v>559.33783000000005</c:v>
                </c:pt>
                <c:pt idx="154">
                  <c:v>559.74663999999996</c:v>
                </c:pt>
                <c:pt idx="155">
                  <c:v>560.15539999999999</c:v>
                </c:pt>
                <c:pt idx="156">
                  <c:v>560.56421</c:v>
                </c:pt>
                <c:pt idx="157">
                  <c:v>560.97295999999994</c:v>
                </c:pt>
                <c:pt idx="158">
                  <c:v>561.38171</c:v>
                </c:pt>
                <c:pt idx="159">
                  <c:v>561.79052999999999</c:v>
                </c:pt>
                <c:pt idx="160">
                  <c:v>562.19928000000004</c:v>
                </c:pt>
                <c:pt idx="161">
                  <c:v>562.60802999999999</c:v>
                </c:pt>
                <c:pt idx="162">
                  <c:v>563.01678000000004</c:v>
                </c:pt>
                <c:pt idx="163">
                  <c:v>563.42553999999996</c:v>
                </c:pt>
                <c:pt idx="164">
                  <c:v>563.83429000000001</c:v>
                </c:pt>
                <c:pt idx="165">
                  <c:v>564.24303999999995</c:v>
                </c:pt>
                <c:pt idx="166">
                  <c:v>564.65179000000001</c:v>
                </c:pt>
                <c:pt idx="167">
                  <c:v>565.06055000000003</c:v>
                </c:pt>
                <c:pt idx="168">
                  <c:v>565.46929999999998</c:v>
                </c:pt>
                <c:pt idx="169">
                  <c:v>565.87798999999995</c:v>
                </c:pt>
                <c:pt idx="170">
                  <c:v>566.28674000000001</c:v>
                </c:pt>
                <c:pt idx="171">
                  <c:v>566.69550000000004</c:v>
                </c:pt>
                <c:pt idx="172">
                  <c:v>567.10419000000002</c:v>
                </c:pt>
                <c:pt idx="173">
                  <c:v>567.51293999999996</c:v>
                </c:pt>
                <c:pt idx="174">
                  <c:v>567.92163000000005</c:v>
                </c:pt>
                <c:pt idx="175">
                  <c:v>568.33037999999999</c:v>
                </c:pt>
                <c:pt idx="176">
                  <c:v>568.73906999999997</c:v>
                </c:pt>
                <c:pt idx="177">
                  <c:v>569.14777000000004</c:v>
                </c:pt>
                <c:pt idx="178">
                  <c:v>569.55646000000002</c:v>
                </c:pt>
                <c:pt idx="179">
                  <c:v>569.96520999999996</c:v>
                </c:pt>
                <c:pt idx="180">
                  <c:v>570.37390000000005</c:v>
                </c:pt>
                <c:pt idx="181">
                  <c:v>570.78259000000003</c:v>
                </c:pt>
                <c:pt idx="182">
                  <c:v>571.19128000000001</c:v>
                </c:pt>
                <c:pt idx="183">
                  <c:v>571.59997999999996</c:v>
                </c:pt>
                <c:pt idx="184">
                  <c:v>572.00867000000005</c:v>
                </c:pt>
                <c:pt idx="185">
                  <c:v>572.41729999999995</c:v>
                </c:pt>
                <c:pt idx="186">
                  <c:v>572.82599000000005</c:v>
                </c:pt>
                <c:pt idx="187">
                  <c:v>573.23468000000003</c:v>
                </c:pt>
                <c:pt idx="188">
                  <c:v>573.64331000000004</c:v>
                </c:pt>
                <c:pt idx="189">
                  <c:v>574.05200000000002</c:v>
                </c:pt>
                <c:pt idx="190">
                  <c:v>574.46069</c:v>
                </c:pt>
                <c:pt idx="191">
                  <c:v>574.86932000000002</c:v>
                </c:pt>
                <c:pt idx="192">
                  <c:v>575.27795000000003</c:v>
                </c:pt>
                <c:pt idx="193">
                  <c:v>575.68664999999999</c:v>
                </c:pt>
                <c:pt idx="194">
                  <c:v>576.09528</c:v>
                </c:pt>
                <c:pt idx="195">
                  <c:v>576.50391000000002</c:v>
                </c:pt>
                <c:pt idx="196">
                  <c:v>576.91254000000004</c:v>
                </c:pt>
                <c:pt idx="197">
                  <c:v>577.32117000000005</c:v>
                </c:pt>
                <c:pt idx="198">
                  <c:v>577.72979999999995</c:v>
                </c:pt>
                <c:pt idx="199">
                  <c:v>578.13842999999997</c:v>
                </c:pt>
                <c:pt idx="200">
                  <c:v>578.54705999999999</c:v>
                </c:pt>
                <c:pt idx="201">
                  <c:v>578.95569</c:v>
                </c:pt>
                <c:pt idx="202">
                  <c:v>579.36432000000002</c:v>
                </c:pt>
                <c:pt idx="203">
                  <c:v>579.77295000000004</c:v>
                </c:pt>
                <c:pt idx="204">
                  <c:v>580.18151999999998</c:v>
                </c:pt>
                <c:pt idx="205">
                  <c:v>580.59014999999999</c:v>
                </c:pt>
                <c:pt idx="206">
                  <c:v>580.99872000000005</c:v>
                </c:pt>
                <c:pt idx="207">
                  <c:v>581.40734999999995</c:v>
                </c:pt>
                <c:pt idx="208">
                  <c:v>581.81592000000001</c:v>
                </c:pt>
                <c:pt idx="209">
                  <c:v>582.22448999999995</c:v>
                </c:pt>
                <c:pt idx="210">
                  <c:v>582.63306</c:v>
                </c:pt>
                <c:pt idx="211">
                  <c:v>583.04169000000002</c:v>
                </c:pt>
                <c:pt idx="212">
                  <c:v>583.45025999999996</c:v>
                </c:pt>
                <c:pt idx="213">
                  <c:v>583.85883000000001</c:v>
                </c:pt>
                <c:pt idx="214">
                  <c:v>584.26739999999995</c:v>
                </c:pt>
                <c:pt idx="215">
                  <c:v>584.67596000000003</c:v>
                </c:pt>
                <c:pt idx="216">
                  <c:v>585.08447000000001</c:v>
                </c:pt>
                <c:pt idx="217">
                  <c:v>585.49303999999995</c:v>
                </c:pt>
                <c:pt idx="218">
                  <c:v>585.90161000000001</c:v>
                </c:pt>
                <c:pt idx="219">
                  <c:v>586.31011999999998</c:v>
                </c:pt>
                <c:pt idx="220">
                  <c:v>586.71869000000004</c:v>
                </c:pt>
                <c:pt idx="221">
                  <c:v>587.12720000000002</c:v>
                </c:pt>
                <c:pt idx="222">
                  <c:v>587.53576999999996</c:v>
                </c:pt>
                <c:pt idx="223">
                  <c:v>587.94426999999996</c:v>
                </c:pt>
                <c:pt idx="224">
                  <c:v>588.35278000000005</c:v>
                </c:pt>
                <c:pt idx="225">
                  <c:v>588.76129000000003</c:v>
                </c:pt>
                <c:pt idx="226">
                  <c:v>589.16980000000001</c:v>
                </c:pt>
                <c:pt idx="227">
                  <c:v>589.57830999999999</c:v>
                </c:pt>
                <c:pt idx="228">
                  <c:v>589.98681999999997</c:v>
                </c:pt>
                <c:pt idx="229">
                  <c:v>590.39531999999997</c:v>
                </c:pt>
                <c:pt idx="230">
                  <c:v>590.80382999999995</c:v>
                </c:pt>
                <c:pt idx="231">
                  <c:v>591.21234000000004</c:v>
                </c:pt>
                <c:pt idx="232">
                  <c:v>591.62079000000006</c:v>
                </c:pt>
                <c:pt idx="233">
                  <c:v>592.02930000000003</c:v>
                </c:pt>
                <c:pt idx="234">
                  <c:v>592.43773999999996</c:v>
                </c:pt>
                <c:pt idx="235">
                  <c:v>592.84625000000005</c:v>
                </c:pt>
                <c:pt idx="236">
                  <c:v>593.25469999999996</c:v>
                </c:pt>
                <c:pt idx="237">
                  <c:v>593.66314999999997</c:v>
                </c:pt>
                <c:pt idx="238">
                  <c:v>594.07159000000001</c:v>
                </c:pt>
                <c:pt idx="239">
                  <c:v>594.48009999999999</c:v>
                </c:pt>
                <c:pt idx="240">
                  <c:v>594.88855000000001</c:v>
                </c:pt>
                <c:pt idx="241">
                  <c:v>595.29693999999995</c:v>
                </c:pt>
                <c:pt idx="242">
                  <c:v>595.70537999999999</c:v>
                </c:pt>
                <c:pt idx="243">
                  <c:v>596.11383000000001</c:v>
                </c:pt>
                <c:pt idx="244">
                  <c:v>596.52228000000002</c:v>
                </c:pt>
                <c:pt idx="245">
                  <c:v>596.93065999999999</c:v>
                </c:pt>
                <c:pt idx="246">
                  <c:v>597.33911000000001</c:v>
                </c:pt>
                <c:pt idx="247">
                  <c:v>597.74749999999995</c:v>
                </c:pt>
                <c:pt idx="248">
                  <c:v>598.15593999999999</c:v>
                </c:pt>
                <c:pt idx="249">
                  <c:v>598.56433000000004</c:v>
                </c:pt>
                <c:pt idx="250">
                  <c:v>598.97271999999998</c:v>
                </c:pt>
                <c:pt idx="251">
                  <c:v>599.38109999999995</c:v>
                </c:pt>
                <c:pt idx="252">
                  <c:v>599.78949</c:v>
                </c:pt>
                <c:pt idx="253">
                  <c:v>600.19788000000005</c:v>
                </c:pt>
                <c:pt idx="254">
                  <c:v>600.60626000000002</c:v>
                </c:pt>
                <c:pt idx="255">
                  <c:v>601.01464999999996</c:v>
                </c:pt>
                <c:pt idx="256">
                  <c:v>601.42303000000004</c:v>
                </c:pt>
                <c:pt idx="257">
                  <c:v>601.83136000000002</c:v>
                </c:pt>
                <c:pt idx="258">
                  <c:v>602.23974999999996</c:v>
                </c:pt>
                <c:pt idx="259">
                  <c:v>602.64806999999996</c:v>
                </c:pt>
                <c:pt idx="260">
                  <c:v>603.05646000000002</c:v>
                </c:pt>
                <c:pt idx="261">
                  <c:v>603.46478000000002</c:v>
                </c:pt>
                <c:pt idx="262">
                  <c:v>603.87311</c:v>
                </c:pt>
                <c:pt idx="263">
                  <c:v>604.28143</c:v>
                </c:pt>
                <c:pt idx="264">
                  <c:v>604.68975999999998</c:v>
                </c:pt>
                <c:pt idx="265">
                  <c:v>605.09807999999998</c:v>
                </c:pt>
                <c:pt idx="266">
                  <c:v>605.50640999999996</c:v>
                </c:pt>
                <c:pt idx="267">
                  <c:v>605.91472999999996</c:v>
                </c:pt>
                <c:pt idx="268">
                  <c:v>606.32299999999998</c:v>
                </c:pt>
                <c:pt idx="269">
                  <c:v>606.73131999999998</c:v>
                </c:pt>
                <c:pt idx="270">
                  <c:v>607.13964999999996</c:v>
                </c:pt>
                <c:pt idx="271">
                  <c:v>607.54791</c:v>
                </c:pt>
                <c:pt idx="272">
                  <c:v>607.95618000000002</c:v>
                </c:pt>
                <c:pt idx="273">
                  <c:v>608.36443999999995</c:v>
                </c:pt>
                <c:pt idx="274">
                  <c:v>608.77277000000004</c:v>
                </c:pt>
                <c:pt idx="275">
                  <c:v>609.18102999999996</c:v>
                </c:pt>
                <c:pt idx="276">
                  <c:v>609.58929000000001</c:v>
                </c:pt>
                <c:pt idx="277">
                  <c:v>609.99749999999995</c:v>
                </c:pt>
                <c:pt idx="278">
                  <c:v>610.40575999999999</c:v>
                </c:pt>
                <c:pt idx="279">
                  <c:v>610.81403</c:v>
                </c:pt>
                <c:pt idx="280">
                  <c:v>611.22222999999997</c:v>
                </c:pt>
                <c:pt idx="281">
                  <c:v>611.63049000000001</c:v>
                </c:pt>
                <c:pt idx="282">
                  <c:v>612.03869999999995</c:v>
                </c:pt>
                <c:pt idx="283">
                  <c:v>612.44695999999999</c:v>
                </c:pt>
                <c:pt idx="284">
                  <c:v>612.85515999999996</c:v>
                </c:pt>
                <c:pt idx="285">
                  <c:v>613.26337000000001</c:v>
                </c:pt>
                <c:pt idx="286">
                  <c:v>613.67156999999997</c:v>
                </c:pt>
                <c:pt idx="287">
                  <c:v>614.07977000000005</c:v>
                </c:pt>
                <c:pt idx="288">
                  <c:v>614.48797999999999</c:v>
                </c:pt>
                <c:pt idx="289">
                  <c:v>614.89612</c:v>
                </c:pt>
                <c:pt idx="290">
                  <c:v>615.30431999999996</c:v>
                </c:pt>
                <c:pt idx="291">
                  <c:v>615.71252000000004</c:v>
                </c:pt>
                <c:pt idx="292">
                  <c:v>616.12067000000002</c:v>
                </c:pt>
                <c:pt idx="293">
                  <c:v>616.52881000000002</c:v>
                </c:pt>
                <c:pt idx="294">
                  <c:v>616.93700999999999</c:v>
                </c:pt>
                <c:pt idx="295">
                  <c:v>617.34514999999999</c:v>
                </c:pt>
                <c:pt idx="296">
                  <c:v>617.75329999999997</c:v>
                </c:pt>
                <c:pt idx="297">
                  <c:v>618.16143999999997</c:v>
                </c:pt>
                <c:pt idx="298">
                  <c:v>618.56957999999997</c:v>
                </c:pt>
                <c:pt idx="299">
                  <c:v>618.97766000000001</c:v>
                </c:pt>
                <c:pt idx="300">
                  <c:v>619.38580000000002</c:v>
                </c:pt>
                <c:pt idx="301">
                  <c:v>619.79395</c:v>
                </c:pt>
                <c:pt idx="302">
                  <c:v>620.20203000000004</c:v>
                </c:pt>
                <c:pt idx="303">
                  <c:v>620.61010999999996</c:v>
                </c:pt>
                <c:pt idx="304">
                  <c:v>621.01824999999997</c:v>
                </c:pt>
                <c:pt idx="305">
                  <c:v>621.42633000000001</c:v>
                </c:pt>
                <c:pt idx="306">
                  <c:v>621.83441000000005</c:v>
                </c:pt>
                <c:pt idx="307">
                  <c:v>622.24248999999998</c:v>
                </c:pt>
                <c:pt idx="308">
                  <c:v>622.65057000000002</c:v>
                </c:pt>
                <c:pt idx="309">
                  <c:v>623.05858999999998</c:v>
                </c:pt>
                <c:pt idx="310">
                  <c:v>623.46667000000002</c:v>
                </c:pt>
                <c:pt idx="311">
                  <c:v>623.87476000000004</c:v>
                </c:pt>
                <c:pt idx="312">
                  <c:v>624.28278</c:v>
                </c:pt>
                <c:pt idx="313">
                  <c:v>624.69079999999997</c:v>
                </c:pt>
                <c:pt idx="314">
                  <c:v>625.09882000000005</c:v>
                </c:pt>
                <c:pt idx="315">
                  <c:v>625.50689999999997</c:v>
                </c:pt>
                <c:pt idx="316">
                  <c:v>625.91492000000005</c:v>
                </c:pt>
                <c:pt idx="317">
                  <c:v>626.32294000000002</c:v>
                </c:pt>
                <c:pt idx="318">
                  <c:v>626.73090000000002</c:v>
                </c:pt>
                <c:pt idx="319">
                  <c:v>627.13891999999998</c:v>
                </c:pt>
                <c:pt idx="320">
                  <c:v>627.54693999999995</c:v>
                </c:pt>
                <c:pt idx="321">
                  <c:v>627.95489999999995</c:v>
                </c:pt>
                <c:pt idx="322">
                  <c:v>628.36284999999998</c:v>
                </c:pt>
                <c:pt idx="323">
                  <c:v>628.77086999999995</c:v>
                </c:pt>
                <c:pt idx="324">
                  <c:v>629.17882999999995</c:v>
                </c:pt>
                <c:pt idx="325">
                  <c:v>629.58678999999995</c:v>
                </c:pt>
                <c:pt idx="326">
                  <c:v>629.99474999999995</c:v>
                </c:pt>
                <c:pt idx="327">
                  <c:v>630.40270999999996</c:v>
                </c:pt>
                <c:pt idx="328">
                  <c:v>630.81061</c:v>
                </c:pt>
                <c:pt idx="329">
                  <c:v>631.21857</c:v>
                </c:pt>
                <c:pt idx="330">
                  <c:v>631.62653</c:v>
                </c:pt>
                <c:pt idx="331">
                  <c:v>632.03441999999995</c:v>
                </c:pt>
                <c:pt idx="332">
                  <c:v>632.44232</c:v>
                </c:pt>
                <c:pt idx="333">
                  <c:v>632.85022000000004</c:v>
                </c:pt>
                <c:pt idx="334">
                  <c:v>633.25811999999996</c:v>
                </c:pt>
                <c:pt idx="335">
                  <c:v>633.66602</c:v>
                </c:pt>
                <c:pt idx="336">
                  <c:v>634.07390999999996</c:v>
                </c:pt>
                <c:pt idx="337">
                  <c:v>634.48181</c:v>
                </c:pt>
                <c:pt idx="338">
                  <c:v>634.88971000000004</c:v>
                </c:pt>
                <c:pt idx="339">
                  <c:v>635.29755</c:v>
                </c:pt>
                <c:pt idx="340">
                  <c:v>635.70537999999999</c:v>
                </c:pt>
                <c:pt idx="341">
                  <c:v>636.11328000000003</c:v>
                </c:pt>
                <c:pt idx="342">
                  <c:v>636.52112</c:v>
                </c:pt>
                <c:pt idx="343">
                  <c:v>636.92895999999996</c:v>
                </c:pt>
                <c:pt idx="344">
                  <c:v>637.33678999999995</c:v>
                </c:pt>
                <c:pt idx="345">
                  <c:v>637.74463000000003</c:v>
                </c:pt>
                <c:pt idx="346">
                  <c:v>638.15239999999994</c:v>
                </c:pt>
                <c:pt idx="347">
                  <c:v>638.56024000000002</c:v>
                </c:pt>
                <c:pt idx="348">
                  <c:v>638.96802000000002</c:v>
                </c:pt>
                <c:pt idx="349">
                  <c:v>639.37585000000001</c:v>
                </c:pt>
                <c:pt idx="350">
                  <c:v>639.78363000000002</c:v>
                </c:pt>
                <c:pt idx="351">
                  <c:v>640.19141000000002</c:v>
                </c:pt>
                <c:pt idx="352">
                  <c:v>640.59918000000005</c:v>
                </c:pt>
                <c:pt idx="353">
                  <c:v>641.00696000000005</c:v>
                </c:pt>
                <c:pt idx="354">
                  <c:v>641.41472999999996</c:v>
                </c:pt>
                <c:pt idx="355">
                  <c:v>641.82245</c:v>
                </c:pt>
                <c:pt idx="356">
                  <c:v>642.23022000000003</c:v>
                </c:pt>
                <c:pt idx="357">
                  <c:v>642.63793999999996</c:v>
                </c:pt>
                <c:pt idx="358">
                  <c:v>643.04571999999996</c:v>
                </c:pt>
                <c:pt idx="359">
                  <c:v>643.45343000000003</c:v>
                </c:pt>
                <c:pt idx="360">
                  <c:v>643.86114999999995</c:v>
                </c:pt>
                <c:pt idx="361">
                  <c:v>644.26886000000002</c:v>
                </c:pt>
                <c:pt idx="362">
                  <c:v>644.67651000000001</c:v>
                </c:pt>
                <c:pt idx="363">
                  <c:v>645.08423000000005</c:v>
                </c:pt>
                <c:pt idx="364">
                  <c:v>645.49194</c:v>
                </c:pt>
                <c:pt idx="365">
                  <c:v>645.89959999999996</c:v>
                </c:pt>
                <c:pt idx="366">
                  <c:v>646.30724999999995</c:v>
                </c:pt>
                <c:pt idx="367">
                  <c:v>646.71496999999999</c:v>
                </c:pt>
                <c:pt idx="368">
                  <c:v>647.12261999999998</c:v>
                </c:pt>
                <c:pt idx="369">
                  <c:v>647.53026999999997</c:v>
                </c:pt>
                <c:pt idx="370">
                  <c:v>647.93786999999998</c:v>
                </c:pt>
                <c:pt idx="371">
                  <c:v>648.34551999999996</c:v>
                </c:pt>
                <c:pt idx="372">
                  <c:v>648.75316999999995</c:v>
                </c:pt>
                <c:pt idx="373">
                  <c:v>649.16076999999996</c:v>
                </c:pt>
                <c:pt idx="374">
                  <c:v>649.56835999999998</c:v>
                </c:pt>
                <c:pt idx="375">
                  <c:v>649.97600999999997</c:v>
                </c:pt>
                <c:pt idx="376">
                  <c:v>650.38360999999998</c:v>
                </c:pt>
                <c:pt idx="377">
                  <c:v>650.7912</c:v>
                </c:pt>
                <c:pt idx="378">
                  <c:v>651.19872999999995</c:v>
                </c:pt>
                <c:pt idx="379">
                  <c:v>651.60631999999998</c:v>
                </c:pt>
                <c:pt idx="380">
                  <c:v>652.01391999999998</c:v>
                </c:pt>
                <c:pt idx="381">
                  <c:v>652.42145000000005</c:v>
                </c:pt>
                <c:pt idx="382">
                  <c:v>652.82898</c:v>
                </c:pt>
                <c:pt idx="383">
                  <c:v>653.23657000000003</c:v>
                </c:pt>
                <c:pt idx="384">
                  <c:v>653.64409999999998</c:v>
                </c:pt>
                <c:pt idx="385">
                  <c:v>654.05156999999997</c:v>
                </c:pt>
                <c:pt idx="386">
                  <c:v>654.45911000000001</c:v>
                </c:pt>
                <c:pt idx="387">
                  <c:v>654.86663999999996</c:v>
                </c:pt>
                <c:pt idx="388">
                  <c:v>655.27410999999995</c:v>
                </c:pt>
                <c:pt idx="389">
                  <c:v>655.68164000000002</c:v>
                </c:pt>
                <c:pt idx="390">
                  <c:v>656.08911000000001</c:v>
                </c:pt>
                <c:pt idx="391">
                  <c:v>656.49657999999999</c:v>
                </c:pt>
                <c:pt idx="392">
                  <c:v>656.90404999999998</c:v>
                </c:pt>
                <c:pt idx="393">
                  <c:v>657.31151999999997</c:v>
                </c:pt>
                <c:pt idx="394">
                  <c:v>657.71898999999996</c:v>
                </c:pt>
                <c:pt idx="395">
                  <c:v>658.12639999999999</c:v>
                </c:pt>
                <c:pt idx="396">
                  <c:v>658.53386999999998</c:v>
                </c:pt>
                <c:pt idx="397">
                  <c:v>658.94128000000001</c:v>
                </c:pt>
                <c:pt idx="398">
                  <c:v>659.34869000000003</c:v>
                </c:pt>
                <c:pt idx="399">
                  <c:v>659.75609999999995</c:v>
                </c:pt>
                <c:pt idx="400">
                  <c:v>660.16350999999997</c:v>
                </c:pt>
                <c:pt idx="401">
                  <c:v>660.57092</c:v>
                </c:pt>
                <c:pt idx="402">
                  <c:v>660.97833000000003</c:v>
                </c:pt>
                <c:pt idx="403">
                  <c:v>661.38567999999998</c:v>
                </c:pt>
                <c:pt idx="404">
                  <c:v>661.79309000000001</c:v>
                </c:pt>
                <c:pt idx="405">
                  <c:v>662.20043999999996</c:v>
                </c:pt>
                <c:pt idx="406">
                  <c:v>662.60779000000002</c:v>
                </c:pt>
                <c:pt idx="407">
                  <c:v>663.01513999999997</c:v>
                </c:pt>
                <c:pt idx="408">
                  <c:v>663.42249000000004</c:v>
                </c:pt>
                <c:pt idx="409">
                  <c:v>663.82983000000002</c:v>
                </c:pt>
                <c:pt idx="410">
                  <c:v>664.23712</c:v>
                </c:pt>
                <c:pt idx="411">
                  <c:v>664.64446999999996</c:v>
                </c:pt>
                <c:pt idx="412">
                  <c:v>665.05175999999994</c:v>
                </c:pt>
                <c:pt idx="413">
                  <c:v>665.45905000000005</c:v>
                </c:pt>
                <c:pt idx="414">
                  <c:v>665.86632999999995</c:v>
                </c:pt>
                <c:pt idx="415">
                  <c:v>666.27362000000005</c:v>
                </c:pt>
                <c:pt idx="416">
                  <c:v>666.68091000000004</c:v>
                </c:pt>
                <c:pt idx="417">
                  <c:v>667.08812999999998</c:v>
                </c:pt>
                <c:pt idx="418">
                  <c:v>667.49541999999997</c:v>
                </c:pt>
                <c:pt idx="419">
                  <c:v>667.90264999999999</c:v>
                </c:pt>
                <c:pt idx="420">
                  <c:v>668.30988000000002</c:v>
                </c:pt>
                <c:pt idx="421">
                  <c:v>668.71709999999996</c:v>
                </c:pt>
                <c:pt idx="422">
                  <c:v>669.12432999999999</c:v>
                </c:pt>
                <c:pt idx="423">
                  <c:v>669.53156000000001</c:v>
                </c:pt>
                <c:pt idx="424">
                  <c:v>669.93871999999999</c:v>
                </c:pt>
                <c:pt idx="425">
                  <c:v>670.34595000000002</c:v>
                </c:pt>
                <c:pt idx="426">
                  <c:v>670.75310999999999</c:v>
                </c:pt>
                <c:pt idx="427">
                  <c:v>671.16027999999994</c:v>
                </c:pt>
                <c:pt idx="428">
                  <c:v>671.56744000000003</c:v>
                </c:pt>
                <c:pt idx="429">
                  <c:v>671.97460999999998</c:v>
                </c:pt>
                <c:pt idx="430">
                  <c:v>672.38176999999996</c:v>
                </c:pt>
                <c:pt idx="431">
                  <c:v>672.78894000000003</c:v>
                </c:pt>
                <c:pt idx="432">
                  <c:v>673.19604000000004</c:v>
                </c:pt>
                <c:pt idx="433">
                  <c:v>673.60315000000003</c:v>
                </c:pt>
                <c:pt idx="434">
                  <c:v>674.01025000000004</c:v>
                </c:pt>
                <c:pt idx="435">
                  <c:v>674.41736000000003</c:v>
                </c:pt>
                <c:pt idx="436">
                  <c:v>674.82446000000004</c:v>
                </c:pt>
                <c:pt idx="437">
                  <c:v>675.23157000000003</c:v>
                </c:pt>
                <c:pt idx="438">
                  <c:v>675.63867000000005</c:v>
                </c:pt>
                <c:pt idx="439">
                  <c:v>676.04571999999996</c:v>
                </c:pt>
                <c:pt idx="440">
                  <c:v>676.45276000000001</c:v>
                </c:pt>
                <c:pt idx="441">
                  <c:v>676.85979999999995</c:v>
                </c:pt>
                <c:pt idx="442">
                  <c:v>677.26684999999998</c:v>
                </c:pt>
                <c:pt idx="443">
                  <c:v>677.67389000000003</c:v>
                </c:pt>
                <c:pt idx="444">
                  <c:v>678.08092999999997</c:v>
                </c:pt>
                <c:pt idx="445">
                  <c:v>678.48792000000003</c:v>
                </c:pt>
                <c:pt idx="446">
                  <c:v>678.89495999999997</c:v>
                </c:pt>
                <c:pt idx="447">
                  <c:v>679.30193999999995</c:v>
                </c:pt>
                <c:pt idx="448">
                  <c:v>679.70892000000003</c:v>
                </c:pt>
                <c:pt idx="449">
                  <c:v>680.11590999999999</c:v>
                </c:pt>
                <c:pt idx="450">
                  <c:v>680.52288999999996</c:v>
                </c:pt>
                <c:pt idx="451">
                  <c:v>680.92980999999997</c:v>
                </c:pt>
                <c:pt idx="452">
                  <c:v>681.33678999999995</c:v>
                </c:pt>
                <c:pt idx="453">
                  <c:v>681.74370999999996</c:v>
                </c:pt>
                <c:pt idx="454">
                  <c:v>682.15062999999998</c:v>
                </c:pt>
                <c:pt idx="455">
                  <c:v>682.55755999999997</c:v>
                </c:pt>
                <c:pt idx="456">
                  <c:v>682.96447999999998</c:v>
                </c:pt>
                <c:pt idx="457">
                  <c:v>683.37139999999999</c:v>
                </c:pt>
                <c:pt idx="458">
                  <c:v>683.77826000000005</c:v>
                </c:pt>
                <c:pt idx="459">
                  <c:v>684.18517999999995</c:v>
                </c:pt>
                <c:pt idx="460">
                  <c:v>684.59204</c:v>
                </c:pt>
                <c:pt idx="461">
                  <c:v>684.99890000000005</c:v>
                </c:pt>
                <c:pt idx="462">
                  <c:v>685.40575999999999</c:v>
                </c:pt>
                <c:pt idx="463">
                  <c:v>685.81255999999996</c:v>
                </c:pt>
                <c:pt idx="464">
                  <c:v>686.21942000000001</c:v>
                </c:pt>
                <c:pt idx="465">
                  <c:v>686.62621999999999</c:v>
                </c:pt>
                <c:pt idx="466">
                  <c:v>687.03308000000004</c:v>
                </c:pt>
                <c:pt idx="467">
                  <c:v>687.43988000000002</c:v>
                </c:pt>
                <c:pt idx="468">
                  <c:v>687.84667999999999</c:v>
                </c:pt>
                <c:pt idx="469">
                  <c:v>688.25347999999997</c:v>
                </c:pt>
                <c:pt idx="470">
                  <c:v>688.66021999999998</c:v>
                </c:pt>
                <c:pt idx="471">
                  <c:v>689.06701999999996</c:v>
                </c:pt>
                <c:pt idx="472">
                  <c:v>689.47375</c:v>
                </c:pt>
                <c:pt idx="473">
                  <c:v>689.88049000000001</c:v>
                </c:pt>
                <c:pt idx="474">
                  <c:v>690.28723000000002</c:v>
                </c:pt>
                <c:pt idx="475">
                  <c:v>690.69397000000004</c:v>
                </c:pt>
                <c:pt idx="476">
                  <c:v>691.10071000000005</c:v>
                </c:pt>
                <c:pt idx="477">
                  <c:v>691.50738999999999</c:v>
                </c:pt>
                <c:pt idx="478">
                  <c:v>691.91412000000003</c:v>
                </c:pt>
                <c:pt idx="479">
                  <c:v>692.32079999999996</c:v>
                </c:pt>
                <c:pt idx="480">
                  <c:v>692.72748000000001</c:v>
                </c:pt>
                <c:pt idx="481">
                  <c:v>693.13415999999995</c:v>
                </c:pt>
                <c:pt idx="482">
                  <c:v>693.54076999999995</c:v>
                </c:pt>
                <c:pt idx="483">
                  <c:v>693.94745</c:v>
                </c:pt>
                <c:pt idx="484">
                  <c:v>694.35406</c:v>
                </c:pt>
                <c:pt idx="485">
                  <c:v>694.76074000000006</c:v>
                </c:pt>
                <c:pt idx="486">
                  <c:v>695.16736000000003</c:v>
                </c:pt>
                <c:pt idx="487">
                  <c:v>695.57397000000003</c:v>
                </c:pt>
                <c:pt idx="488">
                  <c:v>695.98053000000004</c:v>
                </c:pt>
                <c:pt idx="489">
                  <c:v>696.38715000000002</c:v>
                </c:pt>
                <c:pt idx="490">
                  <c:v>696.79369999999994</c:v>
                </c:pt>
                <c:pt idx="491">
                  <c:v>697.20025999999996</c:v>
                </c:pt>
                <c:pt idx="492">
                  <c:v>697.60681</c:v>
                </c:pt>
                <c:pt idx="493">
                  <c:v>698.01337000000001</c:v>
                </c:pt>
                <c:pt idx="494">
                  <c:v>698.41992000000005</c:v>
                </c:pt>
                <c:pt idx="495">
                  <c:v>698.82647999999995</c:v>
                </c:pt>
                <c:pt idx="496">
                  <c:v>699.23297000000002</c:v>
                </c:pt>
                <c:pt idx="497">
                  <c:v>699.63946999999996</c:v>
                </c:pt>
                <c:pt idx="498">
                  <c:v>700.04596000000004</c:v>
                </c:pt>
                <c:pt idx="499">
                  <c:v>700.45245</c:v>
                </c:pt>
                <c:pt idx="500">
                  <c:v>700.85895000000005</c:v>
                </c:pt>
                <c:pt idx="501">
                  <c:v>701.26538000000005</c:v>
                </c:pt>
                <c:pt idx="502">
                  <c:v>701.67187999999999</c:v>
                </c:pt>
                <c:pt idx="503">
                  <c:v>702.07830999999999</c:v>
                </c:pt>
                <c:pt idx="504">
                  <c:v>702.48473999999999</c:v>
                </c:pt>
                <c:pt idx="505">
                  <c:v>702.89116999999999</c:v>
                </c:pt>
                <c:pt idx="506">
                  <c:v>703.29760999999996</c:v>
                </c:pt>
                <c:pt idx="507">
                  <c:v>703.70398</c:v>
                </c:pt>
                <c:pt idx="508">
                  <c:v>704.11035000000004</c:v>
                </c:pt>
                <c:pt idx="509">
                  <c:v>704.51678000000004</c:v>
                </c:pt>
                <c:pt idx="510">
                  <c:v>704.92316000000005</c:v>
                </c:pt>
                <c:pt idx="511">
                  <c:v>705.32947000000001</c:v>
                </c:pt>
                <c:pt idx="512">
                  <c:v>705.73584000000005</c:v>
                </c:pt>
                <c:pt idx="513">
                  <c:v>706.14215000000002</c:v>
                </c:pt>
                <c:pt idx="514">
                  <c:v>706.54852000000005</c:v>
                </c:pt>
                <c:pt idx="515">
                  <c:v>706.95483000000002</c:v>
                </c:pt>
                <c:pt idx="516">
                  <c:v>707.36114999999995</c:v>
                </c:pt>
                <c:pt idx="517">
                  <c:v>707.76746000000003</c:v>
                </c:pt>
                <c:pt idx="518">
                  <c:v>708.17371000000003</c:v>
                </c:pt>
                <c:pt idx="519">
                  <c:v>708.58001999999999</c:v>
                </c:pt>
                <c:pt idx="520">
                  <c:v>708.98626999999999</c:v>
                </c:pt>
                <c:pt idx="521">
                  <c:v>709.39251999999999</c:v>
                </c:pt>
                <c:pt idx="522">
                  <c:v>709.79876999999999</c:v>
                </c:pt>
                <c:pt idx="523">
                  <c:v>710.20501999999999</c:v>
                </c:pt>
                <c:pt idx="524">
                  <c:v>710.61121000000003</c:v>
                </c:pt>
                <c:pt idx="525">
                  <c:v>711.01739999999995</c:v>
                </c:pt>
                <c:pt idx="526">
                  <c:v>711.42364999999995</c:v>
                </c:pt>
                <c:pt idx="527">
                  <c:v>711.82983000000002</c:v>
                </c:pt>
                <c:pt idx="528">
                  <c:v>712.23595999999998</c:v>
                </c:pt>
                <c:pt idx="529">
                  <c:v>712.64215000000002</c:v>
                </c:pt>
                <c:pt idx="530">
                  <c:v>713.04834000000005</c:v>
                </c:pt>
                <c:pt idx="531">
                  <c:v>713.45447000000001</c:v>
                </c:pt>
                <c:pt idx="532">
                  <c:v>713.86059999999998</c:v>
                </c:pt>
                <c:pt idx="533">
                  <c:v>714.26671999999996</c:v>
                </c:pt>
                <c:pt idx="534">
                  <c:v>714.67285000000004</c:v>
                </c:pt>
                <c:pt idx="535">
                  <c:v>715.07892000000004</c:v>
                </c:pt>
                <c:pt idx="536">
                  <c:v>715.48499000000004</c:v>
                </c:pt>
                <c:pt idx="537">
                  <c:v>715.89111000000003</c:v>
                </c:pt>
                <c:pt idx="538">
                  <c:v>716.29718000000003</c:v>
                </c:pt>
                <c:pt idx="539">
                  <c:v>716.70318999999995</c:v>
                </c:pt>
                <c:pt idx="540">
                  <c:v>717.10924999999997</c:v>
                </c:pt>
                <c:pt idx="541">
                  <c:v>717.51531999999997</c:v>
                </c:pt>
                <c:pt idx="542">
                  <c:v>717.92133000000001</c:v>
                </c:pt>
                <c:pt idx="543">
                  <c:v>718.32732999999996</c:v>
                </c:pt>
                <c:pt idx="544">
                  <c:v>718.73334</c:v>
                </c:pt>
                <c:pt idx="545">
                  <c:v>719.13933999999995</c:v>
                </c:pt>
                <c:pt idx="546">
                  <c:v>719.54529000000002</c:v>
                </c:pt>
                <c:pt idx="547">
                  <c:v>719.95123000000001</c:v>
                </c:pt>
                <c:pt idx="548">
                  <c:v>720.35724000000005</c:v>
                </c:pt>
                <c:pt idx="549">
                  <c:v>720.76318000000003</c:v>
                </c:pt>
                <c:pt idx="550">
                  <c:v>721.16907000000003</c:v>
                </c:pt>
                <c:pt idx="551">
                  <c:v>721.57501000000002</c:v>
                </c:pt>
                <c:pt idx="552">
                  <c:v>721.98090000000002</c:v>
                </c:pt>
                <c:pt idx="553">
                  <c:v>722.38684000000001</c:v>
                </c:pt>
                <c:pt idx="554">
                  <c:v>722.79272000000003</c:v>
                </c:pt>
                <c:pt idx="555">
                  <c:v>723.19854999999995</c:v>
                </c:pt>
                <c:pt idx="556">
                  <c:v>723.60442999999998</c:v>
                </c:pt>
                <c:pt idx="557">
                  <c:v>724.01031</c:v>
                </c:pt>
                <c:pt idx="558">
                  <c:v>724.41614000000004</c:v>
                </c:pt>
                <c:pt idx="559">
                  <c:v>724.82195999999999</c:v>
                </c:pt>
                <c:pt idx="560">
                  <c:v>725.22778000000005</c:v>
                </c:pt>
                <c:pt idx="561">
                  <c:v>725.63360999999998</c:v>
                </c:pt>
                <c:pt idx="562">
                  <c:v>726.03936999999996</c:v>
                </c:pt>
                <c:pt idx="563">
                  <c:v>726.44512999999995</c:v>
                </c:pt>
                <c:pt idx="564">
                  <c:v>726.85089000000005</c:v>
                </c:pt>
                <c:pt idx="565">
                  <c:v>727.25665000000004</c:v>
                </c:pt>
                <c:pt idx="566">
                  <c:v>727.66241000000002</c:v>
                </c:pt>
                <c:pt idx="567">
                  <c:v>728.06817999999998</c:v>
                </c:pt>
                <c:pt idx="568">
                  <c:v>728.47388000000001</c:v>
                </c:pt>
                <c:pt idx="569">
                  <c:v>728.87958000000003</c:v>
                </c:pt>
                <c:pt idx="570">
                  <c:v>729.28527999999994</c:v>
                </c:pt>
                <c:pt idx="571">
                  <c:v>729.69097999999997</c:v>
                </c:pt>
                <c:pt idx="572">
                  <c:v>730.09667999999999</c:v>
                </c:pt>
                <c:pt idx="573">
                  <c:v>730.50232000000005</c:v>
                </c:pt>
                <c:pt idx="574">
                  <c:v>730.90796</c:v>
                </c:pt>
                <c:pt idx="575">
                  <c:v>731.31359999999995</c:v>
                </c:pt>
                <c:pt idx="576">
                  <c:v>731.71924000000001</c:v>
                </c:pt>
                <c:pt idx="577">
                  <c:v>732.12487999999996</c:v>
                </c:pt>
                <c:pt idx="578">
                  <c:v>732.53045999999995</c:v>
                </c:pt>
                <c:pt idx="579">
                  <c:v>732.93604000000005</c:v>
                </c:pt>
                <c:pt idx="580">
                  <c:v>733.34160999999995</c:v>
                </c:pt>
                <c:pt idx="581">
                  <c:v>733.74719000000005</c:v>
                </c:pt>
                <c:pt idx="582">
                  <c:v>734.15277000000003</c:v>
                </c:pt>
                <c:pt idx="583">
                  <c:v>734.55829000000006</c:v>
                </c:pt>
                <c:pt idx="584">
                  <c:v>734.96380999999997</c:v>
                </c:pt>
                <c:pt idx="585">
                  <c:v>735.36932000000002</c:v>
                </c:pt>
                <c:pt idx="586">
                  <c:v>735.77484000000004</c:v>
                </c:pt>
                <c:pt idx="587">
                  <c:v>736.18035999999995</c:v>
                </c:pt>
                <c:pt idx="588">
                  <c:v>736.58582000000001</c:v>
                </c:pt>
                <c:pt idx="589">
                  <c:v>736.99126999999999</c:v>
                </c:pt>
                <c:pt idx="590">
                  <c:v>737.39673000000005</c:v>
                </c:pt>
                <c:pt idx="591">
                  <c:v>737.80219</c:v>
                </c:pt>
                <c:pt idx="592">
                  <c:v>738.20763999999997</c:v>
                </c:pt>
                <c:pt idx="593">
                  <c:v>738.61303999999996</c:v>
                </c:pt>
                <c:pt idx="594">
                  <c:v>739.01842999999997</c:v>
                </c:pt>
                <c:pt idx="595">
                  <c:v>739.42382999999995</c:v>
                </c:pt>
                <c:pt idx="596">
                  <c:v>739.82921999999996</c:v>
                </c:pt>
                <c:pt idx="597">
                  <c:v>740.23461999999995</c:v>
                </c:pt>
                <c:pt idx="598">
                  <c:v>740.63995</c:v>
                </c:pt>
                <c:pt idx="599">
                  <c:v>741.04529000000002</c:v>
                </c:pt>
                <c:pt idx="600">
                  <c:v>741.45061999999996</c:v>
                </c:pt>
                <c:pt idx="601">
                  <c:v>741.85595999999998</c:v>
                </c:pt>
                <c:pt idx="602">
                  <c:v>742.26129000000003</c:v>
                </c:pt>
                <c:pt idx="603">
                  <c:v>742.66656</c:v>
                </c:pt>
                <c:pt idx="604">
                  <c:v>743.07183999999995</c:v>
                </c:pt>
                <c:pt idx="605">
                  <c:v>743.47711000000004</c:v>
                </c:pt>
                <c:pt idx="606">
                  <c:v>743.88238999999999</c:v>
                </c:pt>
                <c:pt idx="607">
                  <c:v>744.2876</c:v>
                </c:pt>
                <c:pt idx="608">
                  <c:v>744.69286999999997</c:v>
                </c:pt>
                <c:pt idx="609">
                  <c:v>745.09807999999998</c:v>
                </c:pt>
                <c:pt idx="610">
                  <c:v>745.50329999999997</c:v>
                </c:pt>
                <c:pt idx="611">
                  <c:v>745.90850999999998</c:v>
                </c:pt>
                <c:pt idx="612">
                  <c:v>746.31366000000003</c:v>
                </c:pt>
                <c:pt idx="613">
                  <c:v>746.71880999999996</c:v>
                </c:pt>
                <c:pt idx="614">
                  <c:v>747.12396000000001</c:v>
                </c:pt>
                <c:pt idx="615">
                  <c:v>747.52910999999995</c:v>
                </c:pt>
                <c:pt idx="616">
                  <c:v>747.93426999999997</c:v>
                </c:pt>
                <c:pt idx="617">
                  <c:v>748.33936000000006</c:v>
                </c:pt>
                <c:pt idx="618">
                  <c:v>748.74450999999999</c:v>
                </c:pt>
                <c:pt idx="619">
                  <c:v>749.14959999999996</c:v>
                </c:pt>
                <c:pt idx="620">
                  <c:v>749.55469000000005</c:v>
                </c:pt>
                <c:pt idx="621">
                  <c:v>749.95971999999995</c:v>
                </c:pt>
                <c:pt idx="622">
                  <c:v>750.36481000000003</c:v>
                </c:pt>
                <c:pt idx="623">
                  <c:v>750.76984000000004</c:v>
                </c:pt>
                <c:pt idx="624">
                  <c:v>751.17487000000006</c:v>
                </c:pt>
                <c:pt idx="625">
                  <c:v>751.57983000000002</c:v>
                </c:pt>
                <c:pt idx="626">
                  <c:v>751.98486000000003</c:v>
                </c:pt>
                <c:pt idx="627">
                  <c:v>752.38982999999996</c:v>
                </c:pt>
                <c:pt idx="628">
                  <c:v>752.79480000000001</c:v>
                </c:pt>
                <c:pt idx="629">
                  <c:v>753.19976999999994</c:v>
                </c:pt>
                <c:pt idx="630">
                  <c:v>753.60473999999999</c:v>
                </c:pt>
                <c:pt idx="631">
                  <c:v>754.00963999999999</c:v>
                </c:pt>
                <c:pt idx="632">
                  <c:v>754.41461000000004</c:v>
                </c:pt>
                <c:pt idx="633">
                  <c:v>754.81952000000001</c:v>
                </c:pt>
                <c:pt idx="634">
                  <c:v>755.22442999999998</c:v>
                </c:pt>
                <c:pt idx="635">
                  <c:v>755.62927000000002</c:v>
                </c:pt>
                <c:pt idx="636">
                  <c:v>756.03417999999999</c:v>
                </c:pt>
                <c:pt idx="637">
                  <c:v>756.43903</c:v>
                </c:pt>
                <c:pt idx="638">
                  <c:v>756.84387000000004</c:v>
                </c:pt>
                <c:pt idx="639">
                  <c:v>757.24865999999997</c:v>
                </c:pt>
                <c:pt idx="640">
                  <c:v>757.65350000000001</c:v>
                </c:pt>
                <c:pt idx="641">
                  <c:v>758.05829000000006</c:v>
                </c:pt>
                <c:pt idx="642">
                  <c:v>758.46307000000002</c:v>
                </c:pt>
                <c:pt idx="643">
                  <c:v>758.86785999999995</c:v>
                </c:pt>
                <c:pt idx="644">
                  <c:v>759.27264000000002</c:v>
                </c:pt>
                <c:pt idx="645">
                  <c:v>759.67737</c:v>
                </c:pt>
                <c:pt idx="646">
                  <c:v>760.08208999999999</c:v>
                </c:pt>
                <c:pt idx="647">
                  <c:v>760.48681999999997</c:v>
                </c:pt>
                <c:pt idx="648">
                  <c:v>760.89153999999996</c:v>
                </c:pt>
                <c:pt idx="649">
                  <c:v>761.29625999999996</c:v>
                </c:pt>
                <c:pt idx="650">
                  <c:v>761.70092999999997</c:v>
                </c:pt>
                <c:pt idx="651">
                  <c:v>762.10559000000001</c:v>
                </c:pt>
                <c:pt idx="652">
                  <c:v>762.51025000000004</c:v>
                </c:pt>
                <c:pt idx="653">
                  <c:v>762.91492000000005</c:v>
                </c:pt>
                <c:pt idx="654">
                  <c:v>763.31952000000001</c:v>
                </c:pt>
                <c:pt idx="655">
                  <c:v>763.72411999999997</c:v>
                </c:pt>
                <c:pt idx="656">
                  <c:v>764.12872000000004</c:v>
                </c:pt>
                <c:pt idx="657">
                  <c:v>764.53332999999998</c:v>
                </c:pt>
                <c:pt idx="658">
                  <c:v>764.93793000000005</c:v>
                </c:pt>
                <c:pt idx="659">
                  <c:v>765.34247000000005</c:v>
                </c:pt>
                <c:pt idx="660">
                  <c:v>765.74701000000005</c:v>
                </c:pt>
                <c:pt idx="661">
                  <c:v>766.15155000000004</c:v>
                </c:pt>
                <c:pt idx="662">
                  <c:v>766.55602999999996</c:v>
                </c:pt>
                <c:pt idx="663">
                  <c:v>766.96056999999996</c:v>
                </c:pt>
                <c:pt idx="664">
                  <c:v>767.36505</c:v>
                </c:pt>
                <c:pt idx="665">
                  <c:v>767.76953000000003</c:v>
                </c:pt>
                <c:pt idx="666">
                  <c:v>768.17400999999995</c:v>
                </c:pt>
                <c:pt idx="667">
                  <c:v>768.57843000000003</c:v>
                </c:pt>
                <c:pt idx="668">
                  <c:v>768.98284999999998</c:v>
                </c:pt>
                <c:pt idx="669">
                  <c:v>769.38726999999994</c:v>
                </c:pt>
                <c:pt idx="670">
                  <c:v>769.79169000000002</c:v>
                </c:pt>
                <c:pt idx="671">
                  <c:v>770.19610999999998</c:v>
                </c:pt>
                <c:pt idx="672">
                  <c:v>770.60046</c:v>
                </c:pt>
                <c:pt idx="673">
                  <c:v>771.00482</c:v>
                </c:pt>
                <c:pt idx="674">
                  <c:v>771.40917999999999</c:v>
                </c:pt>
                <c:pt idx="675">
                  <c:v>771.81353999999999</c:v>
                </c:pt>
                <c:pt idx="676">
                  <c:v>772.21783000000005</c:v>
                </c:pt>
                <c:pt idx="677">
                  <c:v>772.62212999999997</c:v>
                </c:pt>
                <c:pt idx="678">
                  <c:v>773.02643</c:v>
                </c:pt>
                <c:pt idx="679">
                  <c:v>773.43073000000004</c:v>
                </c:pt>
                <c:pt idx="680">
                  <c:v>773.83501999999999</c:v>
                </c:pt>
                <c:pt idx="681">
                  <c:v>774.23925999999994</c:v>
                </c:pt>
                <c:pt idx="682">
                  <c:v>774.64349000000004</c:v>
                </c:pt>
                <c:pt idx="683">
                  <c:v>775.04773</c:v>
                </c:pt>
                <c:pt idx="684">
                  <c:v>775.45190000000002</c:v>
                </c:pt>
                <c:pt idx="685">
                  <c:v>775.85608000000002</c:v>
                </c:pt>
                <c:pt idx="686">
                  <c:v>776.26031</c:v>
                </c:pt>
                <c:pt idx="687">
                  <c:v>776.66443000000004</c:v>
                </c:pt>
                <c:pt idx="688">
                  <c:v>777.06859999999995</c:v>
                </c:pt>
                <c:pt idx="689">
                  <c:v>777.47271999999998</c:v>
                </c:pt>
                <c:pt idx="690">
                  <c:v>777.87689</c:v>
                </c:pt>
                <c:pt idx="691">
                  <c:v>778.28093999999999</c:v>
                </c:pt>
                <c:pt idx="692">
                  <c:v>778.68506000000002</c:v>
                </c:pt>
                <c:pt idx="693">
                  <c:v>779.08916999999997</c:v>
                </c:pt>
                <c:pt idx="694">
                  <c:v>779.49323000000004</c:v>
                </c:pt>
                <c:pt idx="695">
                  <c:v>779.89728000000002</c:v>
                </c:pt>
                <c:pt idx="696">
                  <c:v>780.30127000000005</c:v>
                </c:pt>
                <c:pt idx="697">
                  <c:v>780.70532000000003</c:v>
                </c:pt>
                <c:pt idx="698">
                  <c:v>781.10931000000005</c:v>
                </c:pt>
                <c:pt idx="699">
                  <c:v>781.51331000000005</c:v>
                </c:pt>
                <c:pt idx="700">
                  <c:v>781.91729999999995</c:v>
                </c:pt>
                <c:pt idx="701">
                  <c:v>782.32128999999998</c:v>
                </c:pt>
                <c:pt idx="702">
                  <c:v>782.72522000000004</c:v>
                </c:pt>
                <c:pt idx="703">
                  <c:v>783.12914999999998</c:v>
                </c:pt>
                <c:pt idx="704">
                  <c:v>783.53308000000004</c:v>
                </c:pt>
                <c:pt idx="705">
                  <c:v>783.93695000000002</c:v>
                </c:pt>
                <c:pt idx="706">
                  <c:v>784.34087999999997</c:v>
                </c:pt>
                <c:pt idx="707">
                  <c:v>784.74474999999995</c:v>
                </c:pt>
                <c:pt idx="708">
                  <c:v>785.14855999999997</c:v>
                </c:pt>
                <c:pt idx="709">
                  <c:v>785.55242999999996</c:v>
                </c:pt>
                <c:pt idx="710">
                  <c:v>785.95623999999998</c:v>
                </c:pt>
                <c:pt idx="711">
                  <c:v>786.36010999999996</c:v>
                </c:pt>
                <c:pt idx="712">
                  <c:v>786.76385000000005</c:v>
                </c:pt>
                <c:pt idx="713">
                  <c:v>787.16765999999996</c:v>
                </c:pt>
                <c:pt idx="714">
                  <c:v>787.57141000000001</c:v>
                </c:pt>
                <c:pt idx="715">
                  <c:v>787.97522000000004</c:v>
                </c:pt>
                <c:pt idx="716">
                  <c:v>788.37891000000002</c:v>
                </c:pt>
                <c:pt idx="717">
                  <c:v>788.78264999999999</c:v>
                </c:pt>
                <c:pt idx="718">
                  <c:v>789.18640000000005</c:v>
                </c:pt>
                <c:pt idx="719">
                  <c:v>789.59009000000003</c:v>
                </c:pt>
                <c:pt idx="720">
                  <c:v>789.99377000000004</c:v>
                </c:pt>
                <c:pt idx="721">
                  <c:v>790.39739999999995</c:v>
                </c:pt>
                <c:pt idx="722">
                  <c:v>790.80109000000004</c:v>
                </c:pt>
                <c:pt idx="723">
                  <c:v>791.20470999999998</c:v>
                </c:pt>
                <c:pt idx="724">
                  <c:v>791.60834</c:v>
                </c:pt>
                <c:pt idx="725">
                  <c:v>792.01189999999997</c:v>
                </c:pt>
                <c:pt idx="726">
                  <c:v>792.41552999999999</c:v>
                </c:pt>
                <c:pt idx="727">
                  <c:v>792.81908999999996</c:v>
                </c:pt>
                <c:pt idx="728">
                  <c:v>793.22266000000002</c:v>
                </c:pt>
                <c:pt idx="729">
                  <c:v>793.62621999999999</c:v>
                </c:pt>
                <c:pt idx="730">
                  <c:v>794.02972</c:v>
                </c:pt>
                <c:pt idx="731">
                  <c:v>794.43322999999998</c:v>
                </c:pt>
                <c:pt idx="732">
                  <c:v>794.83672999999999</c:v>
                </c:pt>
                <c:pt idx="733">
                  <c:v>795.24023</c:v>
                </c:pt>
                <c:pt idx="734">
                  <c:v>795.64368000000002</c:v>
                </c:pt>
                <c:pt idx="735">
                  <c:v>796.04711999999995</c:v>
                </c:pt>
                <c:pt idx="736">
                  <c:v>796.45056</c:v>
                </c:pt>
                <c:pt idx="737">
                  <c:v>796.85400000000004</c:v>
                </c:pt>
                <c:pt idx="738">
                  <c:v>797.25738999999999</c:v>
                </c:pt>
                <c:pt idx="739">
                  <c:v>797.66083000000003</c:v>
                </c:pt>
                <c:pt idx="740">
                  <c:v>798.06415000000004</c:v>
                </c:pt>
                <c:pt idx="741">
                  <c:v>798.46753000000001</c:v>
                </c:pt>
                <c:pt idx="742">
                  <c:v>798.87090999999998</c:v>
                </c:pt>
                <c:pt idx="743">
                  <c:v>799.27422999999999</c:v>
                </c:pt>
                <c:pt idx="744">
                  <c:v>799.67755</c:v>
                </c:pt>
                <c:pt idx="745">
                  <c:v>800.08081000000004</c:v>
                </c:pt>
                <c:pt idx="746">
                  <c:v>800.48413000000005</c:v>
                </c:pt>
                <c:pt idx="747">
                  <c:v>800.88738999999998</c:v>
                </c:pt>
                <c:pt idx="748">
                  <c:v>801.29065000000003</c:v>
                </c:pt>
                <c:pt idx="749">
                  <c:v>801.69385</c:v>
                </c:pt>
                <c:pt idx="750">
                  <c:v>802.09711000000004</c:v>
                </c:pt>
                <c:pt idx="751">
                  <c:v>802.50031000000001</c:v>
                </c:pt>
                <c:pt idx="752">
                  <c:v>802.90350000000001</c:v>
                </c:pt>
                <c:pt idx="753">
                  <c:v>803.30664000000002</c:v>
                </c:pt>
                <c:pt idx="754">
                  <c:v>803.70978000000002</c:v>
                </c:pt>
                <c:pt idx="755">
                  <c:v>804.11297999999999</c:v>
                </c:pt>
                <c:pt idx="756">
                  <c:v>804.51604999999995</c:v>
                </c:pt>
                <c:pt idx="757">
                  <c:v>804.91918999999996</c:v>
                </c:pt>
                <c:pt idx="758">
                  <c:v>805.32227</c:v>
                </c:pt>
                <c:pt idx="759">
                  <c:v>805.72533999999996</c:v>
                </c:pt>
                <c:pt idx="760">
                  <c:v>806.12842000000001</c:v>
                </c:pt>
                <c:pt idx="761">
                  <c:v>806.53143</c:v>
                </c:pt>
                <c:pt idx="762">
                  <c:v>806.93451000000005</c:v>
                </c:pt>
                <c:pt idx="763">
                  <c:v>807.33752000000004</c:v>
                </c:pt>
                <c:pt idx="764">
                  <c:v>807.74048000000005</c:v>
                </c:pt>
                <c:pt idx="765">
                  <c:v>808.14349000000004</c:v>
                </c:pt>
                <c:pt idx="766">
                  <c:v>808.54645000000005</c:v>
                </c:pt>
                <c:pt idx="767">
                  <c:v>808.94939999999997</c:v>
                </c:pt>
                <c:pt idx="768">
                  <c:v>809.35235999999998</c:v>
                </c:pt>
                <c:pt idx="769">
                  <c:v>809.75525000000005</c:v>
                </c:pt>
                <c:pt idx="770">
                  <c:v>810.15814</c:v>
                </c:pt>
                <c:pt idx="771">
                  <c:v>810.56104000000005</c:v>
                </c:pt>
                <c:pt idx="772">
                  <c:v>810.96393</c:v>
                </c:pt>
                <c:pt idx="773">
                  <c:v>811.36676</c:v>
                </c:pt>
                <c:pt idx="774">
                  <c:v>811.76958999999999</c:v>
                </c:pt>
                <c:pt idx="775">
                  <c:v>812.17241999999999</c:v>
                </c:pt>
                <c:pt idx="776">
                  <c:v>812.57525999999996</c:v>
                </c:pt>
                <c:pt idx="777">
                  <c:v>812.97802999999999</c:v>
                </c:pt>
                <c:pt idx="778">
                  <c:v>813.38080000000002</c:v>
                </c:pt>
                <c:pt idx="779">
                  <c:v>813.78357000000005</c:v>
                </c:pt>
                <c:pt idx="780">
                  <c:v>814.18628000000001</c:v>
                </c:pt>
                <c:pt idx="781">
                  <c:v>814.58898999999997</c:v>
                </c:pt>
                <c:pt idx="782">
                  <c:v>814.99170000000004</c:v>
                </c:pt>
                <c:pt idx="783">
                  <c:v>815.39440999999999</c:v>
                </c:pt>
                <c:pt idx="784">
                  <c:v>815.79711999999995</c:v>
                </c:pt>
                <c:pt idx="785">
                  <c:v>816.19976999999994</c:v>
                </c:pt>
                <c:pt idx="786">
                  <c:v>816.60242000000005</c:v>
                </c:pt>
                <c:pt idx="787">
                  <c:v>817.005</c:v>
                </c:pt>
                <c:pt idx="788">
                  <c:v>817.40759000000003</c:v>
                </c:pt>
                <c:pt idx="789">
                  <c:v>817.81024000000002</c:v>
                </c:pt>
                <c:pt idx="790">
                  <c:v>818.21276999999998</c:v>
                </c:pt>
                <c:pt idx="791">
                  <c:v>818.61536000000001</c:v>
                </c:pt>
                <c:pt idx="792">
                  <c:v>819.01787999999999</c:v>
                </c:pt>
                <c:pt idx="793">
                  <c:v>819.42040999999995</c:v>
                </c:pt>
                <c:pt idx="794">
                  <c:v>819.82294000000002</c:v>
                </c:pt>
                <c:pt idx="795">
                  <c:v>820.22540000000004</c:v>
                </c:pt>
                <c:pt idx="796">
                  <c:v>820.62787000000003</c:v>
                </c:pt>
                <c:pt idx="797">
                  <c:v>821.03033000000005</c:v>
                </c:pt>
                <c:pt idx="798">
                  <c:v>821.43280000000004</c:v>
                </c:pt>
                <c:pt idx="799">
                  <c:v>821.83520999999996</c:v>
                </c:pt>
                <c:pt idx="800">
                  <c:v>822.23761000000002</c:v>
                </c:pt>
                <c:pt idx="801">
                  <c:v>822.64000999999996</c:v>
                </c:pt>
                <c:pt idx="802">
                  <c:v>823.04241999999999</c:v>
                </c:pt>
                <c:pt idx="803">
                  <c:v>823.44475999999997</c:v>
                </c:pt>
                <c:pt idx="804">
                  <c:v>823.84711000000004</c:v>
                </c:pt>
                <c:pt idx="805">
                  <c:v>824.24945000000002</c:v>
                </c:pt>
                <c:pt idx="806">
                  <c:v>824.65173000000004</c:v>
                </c:pt>
                <c:pt idx="807">
                  <c:v>825.05402000000004</c:v>
                </c:pt>
                <c:pt idx="808">
                  <c:v>825.45630000000006</c:v>
                </c:pt>
                <c:pt idx="809">
                  <c:v>825.85857999999996</c:v>
                </c:pt>
                <c:pt idx="810">
                  <c:v>826.26080000000002</c:v>
                </c:pt>
                <c:pt idx="811">
                  <c:v>826.66301999999996</c:v>
                </c:pt>
                <c:pt idx="812">
                  <c:v>827.06524999999999</c:v>
                </c:pt>
                <c:pt idx="813">
                  <c:v>827.46740999999997</c:v>
                </c:pt>
                <c:pt idx="814">
                  <c:v>827.86963000000003</c:v>
                </c:pt>
                <c:pt idx="815">
                  <c:v>828.27179000000001</c:v>
                </c:pt>
                <c:pt idx="816">
                  <c:v>828.67389000000003</c:v>
                </c:pt>
                <c:pt idx="817">
                  <c:v>829.07605000000001</c:v>
                </c:pt>
                <c:pt idx="818">
                  <c:v>829.47815000000003</c:v>
                </c:pt>
                <c:pt idx="819">
                  <c:v>829.88018999999997</c:v>
                </c:pt>
                <c:pt idx="820">
                  <c:v>830.28228999999999</c:v>
                </c:pt>
                <c:pt idx="821">
                  <c:v>830.68433000000005</c:v>
                </c:pt>
                <c:pt idx="822">
                  <c:v>831.08636000000001</c:v>
                </c:pt>
                <c:pt idx="823">
                  <c:v>831.48839999999996</c:v>
                </c:pt>
                <c:pt idx="824">
                  <c:v>831.89038000000005</c:v>
                </c:pt>
                <c:pt idx="825">
                  <c:v>832.29236000000003</c:v>
                </c:pt>
                <c:pt idx="826">
                  <c:v>832.69434000000001</c:v>
                </c:pt>
                <c:pt idx="827">
                  <c:v>833.09631000000002</c:v>
                </c:pt>
                <c:pt idx="828">
                  <c:v>833.49823000000004</c:v>
                </c:pt>
                <c:pt idx="829">
                  <c:v>833.90015000000005</c:v>
                </c:pt>
                <c:pt idx="830">
                  <c:v>834.30205999999998</c:v>
                </c:pt>
                <c:pt idx="831">
                  <c:v>834.70392000000004</c:v>
                </c:pt>
                <c:pt idx="832">
                  <c:v>835.10577000000001</c:v>
                </c:pt>
                <c:pt idx="833">
                  <c:v>835.50762999999995</c:v>
                </c:pt>
                <c:pt idx="834">
                  <c:v>835.90948000000003</c:v>
                </c:pt>
                <c:pt idx="835">
                  <c:v>836.31128000000001</c:v>
                </c:pt>
                <c:pt idx="836">
                  <c:v>836.71307000000002</c:v>
                </c:pt>
                <c:pt idx="837">
                  <c:v>837.11487</c:v>
                </c:pt>
                <c:pt idx="838">
                  <c:v>837.51660000000004</c:v>
                </c:pt>
                <c:pt idx="839">
                  <c:v>837.91832999999997</c:v>
                </c:pt>
                <c:pt idx="840">
                  <c:v>838.32006999999999</c:v>
                </c:pt>
                <c:pt idx="841">
                  <c:v>838.72173999999995</c:v>
                </c:pt>
                <c:pt idx="842">
                  <c:v>839.12347</c:v>
                </c:pt>
                <c:pt idx="843">
                  <c:v>839.52515000000005</c:v>
                </c:pt>
                <c:pt idx="844">
                  <c:v>839.92675999999994</c:v>
                </c:pt>
                <c:pt idx="845">
                  <c:v>840.32843000000003</c:v>
                </c:pt>
                <c:pt idx="846">
                  <c:v>840.73004000000003</c:v>
                </c:pt>
                <c:pt idx="847">
                  <c:v>841.13165000000004</c:v>
                </c:pt>
                <c:pt idx="848">
                  <c:v>841.53319999999997</c:v>
                </c:pt>
                <c:pt idx="849">
                  <c:v>841.93475000000001</c:v>
                </c:pt>
                <c:pt idx="850">
                  <c:v>842.33630000000005</c:v>
                </c:pt>
                <c:pt idx="851">
                  <c:v>842.73784999999998</c:v>
                </c:pt>
                <c:pt idx="852">
                  <c:v>843.13933999999995</c:v>
                </c:pt>
                <c:pt idx="853">
                  <c:v>843.54083000000003</c:v>
                </c:pt>
                <c:pt idx="854">
                  <c:v>843.94232</c:v>
                </c:pt>
                <c:pt idx="855">
                  <c:v>844.34380999999996</c:v>
                </c:pt>
                <c:pt idx="856">
                  <c:v>844.74523999999997</c:v>
                </c:pt>
                <c:pt idx="857">
                  <c:v>845.14666999999997</c:v>
                </c:pt>
                <c:pt idx="858">
                  <c:v>845.54803000000004</c:v>
                </c:pt>
                <c:pt idx="859">
                  <c:v>845.94946000000004</c:v>
                </c:pt>
                <c:pt idx="860">
                  <c:v>846.35082999999997</c:v>
                </c:pt>
                <c:pt idx="861">
                  <c:v>846.75214000000005</c:v>
                </c:pt>
                <c:pt idx="862">
                  <c:v>847.15350000000001</c:v>
                </c:pt>
                <c:pt idx="863">
                  <c:v>847.55480999999997</c:v>
                </c:pt>
                <c:pt idx="864">
                  <c:v>847.95612000000006</c:v>
                </c:pt>
                <c:pt idx="865">
                  <c:v>848.35735999999997</c:v>
                </c:pt>
                <c:pt idx="866">
                  <c:v>848.75867000000005</c:v>
                </c:pt>
                <c:pt idx="867">
                  <c:v>849.15985000000001</c:v>
                </c:pt>
                <c:pt idx="868">
                  <c:v>849.56110000000001</c:v>
                </c:pt>
                <c:pt idx="869">
                  <c:v>849.96227999999996</c:v>
                </c:pt>
                <c:pt idx="870">
                  <c:v>850.36346000000003</c:v>
                </c:pt>
                <c:pt idx="871">
                  <c:v>850.76464999999996</c:v>
                </c:pt>
                <c:pt idx="872">
                  <c:v>851.16583000000003</c:v>
                </c:pt>
                <c:pt idx="873">
                  <c:v>851.56695999999999</c:v>
                </c:pt>
                <c:pt idx="874">
                  <c:v>851.96807999999999</c:v>
                </c:pt>
                <c:pt idx="875">
                  <c:v>852.36914000000002</c:v>
                </c:pt>
                <c:pt idx="876">
                  <c:v>852.77020000000005</c:v>
                </c:pt>
                <c:pt idx="877">
                  <c:v>853.17125999999996</c:v>
                </c:pt>
                <c:pt idx="878">
                  <c:v>853.57232999999997</c:v>
                </c:pt>
                <c:pt idx="879">
                  <c:v>853.97333000000003</c:v>
                </c:pt>
                <c:pt idx="880">
                  <c:v>854.37432999999999</c:v>
                </c:pt>
                <c:pt idx="881">
                  <c:v>854.77533000000005</c:v>
                </c:pt>
                <c:pt idx="882">
                  <c:v>855.17633000000001</c:v>
                </c:pt>
                <c:pt idx="883">
                  <c:v>855.57727</c:v>
                </c:pt>
                <c:pt idx="884">
                  <c:v>855.97820999999999</c:v>
                </c:pt>
                <c:pt idx="885">
                  <c:v>856.37909000000002</c:v>
                </c:pt>
                <c:pt idx="886">
                  <c:v>856.77997000000005</c:v>
                </c:pt>
                <c:pt idx="887">
                  <c:v>857.18084999999996</c:v>
                </c:pt>
                <c:pt idx="888">
                  <c:v>857.58172999999999</c:v>
                </c:pt>
                <c:pt idx="889">
                  <c:v>857.98253999999997</c:v>
                </c:pt>
                <c:pt idx="890">
                  <c:v>858.38336000000004</c:v>
                </c:pt>
                <c:pt idx="891">
                  <c:v>858.78417999999999</c:v>
                </c:pt>
                <c:pt idx="892">
                  <c:v>859.18493999999998</c:v>
                </c:pt>
                <c:pt idx="893">
                  <c:v>859.58569</c:v>
                </c:pt>
                <c:pt idx="894">
                  <c:v>859.98644999999999</c:v>
                </c:pt>
                <c:pt idx="895">
                  <c:v>860.38720999999998</c:v>
                </c:pt>
                <c:pt idx="896">
                  <c:v>860.78790000000004</c:v>
                </c:pt>
                <c:pt idx="897">
                  <c:v>861.18859999999995</c:v>
                </c:pt>
                <c:pt idx="898">
                  <c:v>861.58923000000004</c:v>
                </c:pt>
                <c:pt idx="899">
                  <c:v>861.98987</c:v>
                </c:pt>
                <c:pt idx="900">
                  <c:v>862.39049999999997</c:v>
                </c:pt>
                <c:pt idx="901">
                  <c:v>862.79114000000004</c:v>
                </c:pt>
                <c:pt idx="902">
                  <c:v>863.19170999999994</c:v>
                </c:pt>
                <c:pt idx="903">
                  <c:v>863.59229000000005</c:v>
                </c:pt>
                <c:pt idx="904">
                  <c:v>863.99285999999995</c:v>
                </c:pt>
                <c:pt idx="905">
                  <c:v>864.39337</c:v>
                </c:pt>
                <c:pt idx="906">
                  <c:v>864.79395</c:v>
                </c:pt>
                <c:pt idx="907">
                  <c:v>865.19439999999997</c:v>
                </c:pt>
                <c:pt idx="908">
                  <c:v>865.59491000000003</c:v>
                </c:pt>
                <c:pt idx="909">
                  <c:v>865.99536000000001</c:v>
                </c:pt>
                <c:pt idx="910">
                  <c:v>866.39580999999998</c:v>
                </c:pt>
                <c:pt idx="911">
                  <c:v>866.7962</c:v>
                </c:pt>
                <c:pt idx="912">
                  <c:v>867.19659000000001</c:v>
                </c:pt>
                <c:pt idx="913">
                  <c:v>867.59698000000003</c:v>
                </c:pt>
                <c:pt idx="914">
                  <c:v>867.99738000000002</c:v>
                </c:pt>
                <c:pt idx="915">
                  <c:v>868.39770999999996</c:v>
                </c:pt>
                <c:pt idx="916">
                  <c:v>868.79803000000004</c:v>
                </c:pt>
                <c:pt idx="917">
                  <c:v>869.19835999999998</c:v>
                </c:pt>
                <c:pt idx="918">
                  <c:v>869.59862999999996</c:v>
                </c:pt>
                <c:pt idx="919">
                  <c:v>869.99890000000005</c:v>
                </c:pt>
                <c:pt idx="920">
                  <c:v>870.39917000000003</c:v>
                </c:pt>
                <c:pt idx="921">
                  <c:v>870.79938000000004</c:v>
                </c:pt>
                <c:pt idx="922">
                  <c:v>871.19957999999997</c:v>
                </c:pt>
                <c:pt idx="923">
                  <c:v>871.59978999999998</c:v>
                </c:pt>
                <c:pt idx="924">
                  <c:v>872</c:v>
                </c:pt>
                <c:pt idx="925">
                  <c:v>872.40015000000005</c:v>
                </c:pt>
                <c:pt idx="926">
                  <c:v>872.80023000000006</c:v>
                </c:pt>
                <c:pt idx="927">
                  <c:v>873.20038</c:v>
                </c:pt>
                <c:pt idx="928">
                  <c:v>873.60046</c:v>
                </c:pt>
                <c:pt idx="929">
                  <c:v>874.00054999999998</c:v>
                </c:pt>
                <c:pt idx="930">
                  <c:v>874.40057000000002</c:v>
                </c:pt>
                <c:pt idx="931">
                  <c:v>874.80065999999999</c:v>
                </c:pt>
                <c:pt idx="932">
                  <c:v>875.20068000000003</c:v>
                </c:pt>
                <c:pt idx="933">
                  <c:v>875.60064999999997</c:v>
                </c:pt>
                <c:pt idx="934">
                  <c:v>876.00061000000005</c:v>
                </c:pt>
                <c:pt idx="935">
                  <c:v>876.40057000000002</c:v>
                </c:pt>
                <c:pt idx="936">
                  <c:v>876.80053999999996</c:v>
                </c:pt>
                <c:pt idx="937">
                  <c:v>877.20043999999996</c:v>
                </c:pt>
                <c:pt idx="938">
                  <c:v>877.60033999999996</c:v>
                </c:pt>
                <c:pt idx="939">
                  <c:v>878.00023999999996</c:v>
                </c:pt>
                <c:pt idx="940">
                  <c:v>878.40008999999998</c:v>
                </c:pt>
                <c:pt idx="941">
                  <c:v>878.79993000000002</c:v>
                </c:pt>
                <c:pt idx="942">
                  <c:v>879.19976999999994</c:v>
                </c:pt>
                <c:pt idx="943">
                  <c:v>879.59955000000002</c:v>
                </c:pt>
                <c:pt idx="944">
                  <c:v>879.99932999999999</c:v>
                </c:pt>
                <c:pt idx="945">
                  <c:v>880.39910999999995</c:v>
                </c:pt>
                <c:pt idx="946">
                  <c:v>880.79882999999995</c:v>
                </c:pt>
                <c:pt idx="947">
                  <c:v>881.19854999999995</c:v>
                </c:pt>
                <c:pt idx="948">
                  <c:v>881.59826999999996</c:v>
                </c:pt>
                <c:pt idx="949">
                  <c:v>881.99798999999996</c:v>
                </c:pt>
                <c:pt idx="950">
                  <c:v>882.39764000000002</c:v>
                </c:pt>
                <c:pt idx="951">
                  <c:v>882.79723999999999</c:v>
                </c:pt>
                <c:pt idx="952">
                  <c:v>883.19690000000003</c:v>
                </c:pt>
                <c:pt idx="953">
                  <c:v>883.59649999999999</c:v>
                </c:pt>
                <c:pt idx="954">
                  <c:v>883.99608999999998</c:v>
                </c:pt>
                <c:pt idx="955">
                  <c:v>884.39562999999998</c:v>
                </c:pt>
                <c:pt idx="956">
                  <c:v>884.79516999999998</c:v>
                </c:pt>
                <c:pt idx="957">
                  <c:v>885.19470000000001</c:v>
                </c:pt>
                <c:pt idx="958">
                  <c:v>885.59424000000001</c:v>
                </c:pt>
                <c:pt idx="959">
                  <c:v>885.99370999999996</c:v>
                </c:pt>
                <c:pt idx="960">
                  <c:v>886.39313000000004</c:v>
                </c:pt>
                <c:pt idx="961">
                  <c:v>886.79259999999999</c:v>
                </c:pt>
                <c:pt idx="962">
                  <c:v>887.19201999999996</c:v>
                </c:pt>
                <c:pt idx="963">
                  <c:v>887.59142999999995</c:v>
                </c:pt>
                <c:pt idx="964">
                  <c:v>887.99077999999997</c:v>
                </c:pt>
                <c:pt idx="965">
                  <c:v>888.39020000000005</c:v>
                </c:pt>
                <c:pt idx="966">
                  <c:v>888.78949</c:v>
                </c:pt>
                <c:pt idx="967">
                  <c:v>889.18884000000003</c:v>
                </c:pt>
                <c:pt idx="968">
                  <c:v>889.58812999999998</c:v>
                </c:pt>
                <c:pt idx="969">
                  <c:v>889.98743000000002</c:v>
                </c:pt>
                <c:pt idx="970">
                  <c:v>890.38666000000001</c:v>
                </c:pt>
                <c:pt idx="971">
                  <c:v>890.78594999999996</c:v>
                </c:pt>
                <c:pt idx="972">
                  <c:v>891.18511999999998</c:v>
                </c:pt>
                <c:pt idx="973">
                  <c:v>891.58434999999997</c:v>
                </c:pt>
                <c:pt idx="974">
                  <c:v>891.98352</c:v>
                </c:pt>
                <c:pt idx="975">
                  <c:v>892.38269000000003</c:v>
                </c:pt>
                <c:pt idx="976">
                  <c:v>892.78186000000005</c:v>
                </c:pt>
                <c:pt idx="977">
                  <c:v>893.18097</c:v>
                </c:pt>
                <c:pt idx="978">
                  <c:v>893.58007999999995</c:v>
                </c:pt>
                <c:pt idx="979">
                  <c:v>893.97913000000005</c:v>
                </c:pt>
                <c:pt idx="980">
                  <c:v>894.37816999999995</c:v>
                </c:pt>
                <c:pt idx="981">
                  <c:v>894.77722000000006</c:v>
                </c:pt>
                <c:pt idx="982">
                  <c:v>895.17627000000005</c:v>
                </c:pt>
                <c:pt idx="983">
                  <c:v>895.57525999999996</c:v>
                </c:pt>
                <c:pt idx="984">
                  <c:v>895.97418000000005</c:v>
                </c:pt>
                <c:pt idx="985">
                  <c:v>896.37316999999996</c:v>
                </c:pt>
                <c:pt idx="986">
                  <c:v>896.77209000000005</c:v>
                </c:pt>
                <c:pt idx="987">
                  <c:v>897.17102</c:v>
                </c:pt>
                <c:pt idx="988">
                  <c:v>897.56988999999999</c:v>
                </c:pt>
                <c:pt idx="989">
                  <c:v>897.96880999999996</c:v>
                </c:pt>
                <c:pt idx="990">
                  <c:v>898.36761000000001</c:v>
                </c:pt>
                <c:pt idx="991">
                  <c:v>898.76648</c:v>
                </c:pt>
                <c:pt idx="992">
                  <c:v>899.16528000000005</c:v>
                </c:pt>
                <c:pt idx="993">
                  <c:v>899.56408999999996</c:v>
                </c:pt>
                <c:pt idx="994">
                  <c:v>899.96283000000005</c:v>
                </c:pt>
                <c:pt idx="995">
                  <c:v>900.36157000000003</c:v>
                </c:pt>
                <c:pt idx="996">
                  <c:v>900.76031</c:v>
                </c:pt>
                <c:pt idx="997">
                  <c:v>901.15899999999999</c:v>
                </c:pt>
                <c:pt idx="998">
                  <c:v>901.55768</c:v>
                </c:pt>
                <c:pt idx="999">
                  <c:v>901.95636000000002</c:v>
                </c:pt>
                <c:pt idx="1000">
                  <c:v>902.35504000000003</c:v>
                </c:pt>
                <c:pt idx="1001">
                  <c:v>902.75365999999997</c:v>
                </c:pt>
                <c:pt idx="1002">
                  <c:v>903.15222000000006</c:v>
                </c:pt>
                <c:pt idx="1003">
                  <c:v>903.55083999999999</c:v>
                </c:pt>
                <c:pt idx="1004">
                  <c:v>903.94939999999997</c:v>
                </c:pt>
                <c:pt idx="1005">
                  <c:v>904.34789999999998</c:v>
                </c:pt>
                <c:pt idx="1006">
                  <c:v>904.74645999999996</c:v>
                </c:pt>
                <c:pt idx="1007">
                  <c:v>905.14495999999997</c:v>
                </c:pt>
                <c:pt idx="1008">
                  <c:v>905.54340000000002</c:v>
                </c:pt>
                <c:pt idx="1009">
                  <c:v>905.94188999999994</c:v>
                </c:pt>
                <c:pt idx="1010">
                  <c:v>906.34027000000003</c:v>
                </c:pt>
                <c:pt idx="1011">
                  <c:v>906.73870999999997</c:v>
                </c:pt>
                <c:pt idx="1012">
                  <c:v>907.13707999999997</c:v>
                </c:pt>
                <c:pt idx="1013">
                  <c:v>907.53545999999994</c:v>
                </c:pt>
                <c:pt idx="1014">
                  <c:v>907.93384000000003</c:v>
                </c:pt>
                <c:pt idx="1015">
                  <c:v>908.33214999999996</c:v>
                </c:pt>
                <c:pt idx="1016">
                  <c:v>908.73046999999997</c:v>
                </c:pt>
                <c:pt idx="1017">
                  <c:v>909.12872000000004</c:v>
                </c:pt>
                <c:pt idx="1018">
                  <c:v>909.52704000000006</c:v>
                </c:pt>
                <c:pt idx="1019">
                  <c:v>909.92523000000006</c:v>
                </c:pt>
                <c:pt idx="1020">
                  <c:v>910.32348999999999</c:v>
                </c:pt>
                <c:pt idx="1021">
                  <c:v>910.72167999999999</c:v>
                </c:pt>
                <c:pt idx="1022">
                  <c:v>911.11986999999999</c:v>
                </c:pt>
                <c:pt idx="1023">
                  <c:v>911.51801</c:v>
                </c:pt>
              </c:numCache>
            </c:numRef>
          </c:cat>
          <c:val>
            <c:numRef>
              <c:f>Plasmon!$N$3:$N$1026</c:f>
              <c:numCache>
                <c:formatCode>General</c:formatCode>
                <c:ptCount val="1024"/>
                <c:pt idx="0">
                  <c:v>-5.3818056453328142E-2</c:v>
                </c:pt>
                <c:pt idx="1">
                  <c:v>-5.8094731906028062E-2</c:v>
                </c:pt>
                <c:pt idx="2">
                  <c:v>-6.1104835252923172E-2</c:v>
                </c:pt>
                <c:pt idx="3">
                  <c:v>-4.9763216048314608E-2</c:v>
                </c:pt>
                <c:pt idx="4">
                  <c:v>-5.9827953280687018E-2</c:v>
                </c:pt>
                <c:pt idx="5">
                  <c:v>-5.5987967397254305E-2</c:v>
                </c:pt>
                <c:pt idx="6">
                  <c:v>-5.5434580307026367E-2</c:v>
                </c:pt>
                <c:pt idx="7">
                  <c:v>-4.987916564136996E-2</c:v>
                </c:pt>
                <c:pt idx="8">
                  <c:v>-5.8397420099605114E-2</c:v>
                </c:pt>
                <c:pt idx="9">
                  <c:v>-5.5136041519306657E-2</c:v>
                </c:pt>
                <c:pt idx="10">
                  <c:v>-5.8233783695127557E-2</c:v>
                </c:pt>
                <c:pt idx="11">
                  <c:v>-5.8840606451911158E-2</c:v>
                </c:pt>
                <c:pt idx="12">
                  <c:v>-5.8322291141621886E-2</c:v>
                </c:pt>
                <c:pt idx="13">
                  <c:v>-5.9837649227553996E-2</c:v>
                </c:pt>
                <c:pt idx="14">
                  <c:v>-4.8700945976352286E-2</c:v>
                </c:pt>
                <c:pt idx="15">
                  <c:v>-5.9108940773331758E-2</c:v>
                </c:pt>
                <c:pt idx="16">
                  <c:v>-6.0871012310486278E-2</c:v>
                </c:pt>
                <c:pt idx="17">
                  <c:v>-5.7708682020120167E-2</c:v>
                </c:pt>
                <c:pt idx="18">
                  <c:v>-5.4948908672693829E-2</c:v>
                </c:pt>
                <c:pt idx="19">
                  <c:v>-5.8371830697861282E-2</c:v>
                </c:pt>
                <c:pt idx="20">
                  <c:v>-6.1802317317595903E-2</c:v>
                </c:pt>
                <c:pt idx="21">
                  <c:v>-6.0665350542724164E-2</c:v>
                </c:pt>
                <c:pt idx="22">
                  <c:v>-6.1845929087626046E-2</c:v>
                </c:pt>
                <c:pt idx="23">
                  <c:v>-5.7646907859997064E-2</c:v>
                </c:pt>
                <c:pt idx="24">
                  <c:v>-5.8932315667146892E-2</c:v>
                </c:pt>
                <c:pt idx="25">
                  <c:v>-6.1500553639679073E-2</c:v>
                </c:pt>
                <c:pt idx="26">
                  <c:v>-6.0023130620730621E-2</c:v>
                </c:pt>
                <c:pt idx="27">
                  <c:v>-5.7310304521680906E-2</c:v>
                </c:pt>
                <c:pt idx="28">
                  <c:v>-6.4300531247949447E-2</c:v>
                </c:pt>
                <c:pt idx="29">
                  <c:v>-5.647179762781103E-2</c:v>
                </c:pt>
                <c:pt idx="30">
                  <c:v>-6.4149457431718071E-2</c:v>
                </c:pt>
                <c:pt idx="31">
                  <c:v>-6.4297896270036473E-2</c:v>
                </c:pt>
                <c:pt idx="32">
                  <c:v>-5.7763815927826534E-2</c:v>
                </c:pt>
                <c:pt idx="33">
                  <c:v>-5.2201485103619917E-2</c:v>
                </c:pt>
                <c:pt idx="34">
                  <c:v>-6.0864547682880514E-2</c:v>
                </c:pt>
                <c:pt idx="35">
                  <c:v>-5.9690764755163404E-2</c:v>
                </c:pt>
                <c:pt idx="36">
                  <c:v>-5.9195516125287125E-2</c:v>
                </c:pt>
                <c:pt idx="37">
                  <c:v>-6.392182123235296E-2</c:v>
                </c:pt>
                <c:pt idx="38">
                  <c:v>-5.9504035139956342E-2</c:v>
                </c:pt>
                <c:pt idx="39">
                  <c:v>-6.230395728785261E-2</c:v>
                </c:pt>
                <c:pt idx="40">
                  <c:v>-5.9388574348916277E-2</c:v>
                </c:pt>
                <c:pt idx="41">
                  <c:v>-5.3514981457949633E-2</c:v>
                </c:pt>
                <c:pt idx="42">
                  <c:v>-5.4680535207702392E-2</c:v>
                </c:pt>
                <c:pt idx="43">
                  <c:v>-5.020547693549636E-2</c:v>
                </c:pt>
                <c:pt idx="44">
                  <c:v>-4.9518784405419583E-2</c:v>
                </c:pt>
                <c:pt idx="45">
                  <c:v>-5.1222142562118649E-2</c:v>
                </c:pt>
                <c:pt idx="46">
                  <c:v>-5.6348950553099034E-2</c:v>
                </c:pt>
                <c:pt idx="47">
                  <c:v>-5.478245345587307E-2</c:v>
                </c:pt>
                <c:pt idx="48">
                  <c:v>-4.947930843084454E-2</c:v>
                </c:pt>
                <c:pt idx="49">
                  <c:v>-5.3960940210903981E-2</c:v>
                </c:pt>
                <c:pt idx="50">
                  <c:v>-4.7061888782777013E-2</c:v>
                </c:pt>
                <c:pt idx="51">
                  <c:v>-5.2828579605977893E-2</c:v>
                </c:pt>
                <c:pt idx="52">
                  <c:v>-5.2655728603224046E-2</c:v>
                </c:pt>
                <c:pt idx="53">
                  <c:v>-4.9947011263077802E-2</c:v>
                </c:pt>
                <c:pt idx="54">
                  <c:v>-4.2268919729804483E-2</c:v>
                </c:pt>
                <c:pt idx="55">
                  <c:v>-5.097329297988646E-2</c:v>
                </c:pt>
                <c:pt idx="56">
                  <c:v>-5.1745668384522145E-2</c:v>
                </c:pt>
                <c:pt idx="57">
                  <c:v>-5.2294803701428132E-2</c:v>
                </c:pt>
                <c:pt idx="58">
                  <c:v>-5.2583785949969111E-2</c:v>
                </c:pt>
                <c:pt idx="59">
                  <c:v>-6.1892409314346961E-2</c:v>
                </c:pt>
                <c:pt idx="60">
                  <c:v>-5.9365635270955751E-2</c:v>
                </c:pt>
                <c:pt idx="61">
                  <c:v>-6.4796912676118729E-2</c:v>
                </c:pt>
                <c:pt idx="62">
                  <c:v>-5.7388961467587832E-2</c:v>
                </c:pt>
                <c:pt idx="63">
                  <c:v>-6.5730624521604067E-2</c:v>
                </c:pt>
                <c:pt idx="64">
                  <c:v>-6.2619948822838098E-2</c:v>
                </c:pt>
                <c:pt idx="65">
                  <c:v>-6.3934104504653241E-2</c:v>
                </c:pt>
                <c:pt idx="66">
                  <c:v>-6.8273394013852295E-2</c:v>
                </c:pt>
                <c:pt idx="67">
                  <c:v>-6.5172901153809942E-2</c:v>
                </c:pt>
                <c:pt idx="68">
                  <c:v>-6.5353665808086783E-2</c:v>
                </c:pt>
                <c:pt idx="69">
                  <c:v>-7.1626975541549578E-2</c:v>
                </c:pt>
                <c:pt idx="70">
                  <c:v>-6.5680354568400878E-2</c:v>
                </c:pt>
                <c:pt idx="71">
                  <c:v>-6.9442928645998908E-2</c:v>
                </c:pt>
                <c:pt idx="72">
                  <c:v>-7.4838477758500124E-2</c:v>
                </c:pt>
                <c:pt idx="73">
                  <c:v>-6.9801214264175321E-2</c:v>
                </c:pt>
                <c:pt idx="74">
                  <c:v>-7.1556775610298343E-2</c:v>
                </c:pt>
                <c:pt idx="75">
                  <c:v>-7.259763905786748E-2</c:v>
                </c:pt>
                <c:pt idx="76">
                  <c:v>-6.5361155388751646E-2</c:v>
                </c:pt>
                <c:pt idx="77">
                  <c:v>-6.6505899934687834E-2</c:v>
                </c:pt>
                <c:pt idx="78">
                  <c:v>-6.58778792995066E-2</c:v>
                </c:pt>
                <c:pt idx="79">
                  <c:v>-6.4034396952764916E-2</c:v>
                </c:pt>
                <c:pt idx="80">
                  <c:v>-6.6882453748474319E-2</c:v>
                </c:pt>
                <c:pt idx="81">
                  <c:v>-6.7731868452382882E-2</c:v>
                </c:pt>
                <c:pt idx="82">
                  <c:v>-6.166217795872795E-2</c:v>
                </c:pt>
                <c:pt idx="83">
                  <c:v>-6.4486920552614985E-2</c:v>
                </c:pt>
                <c:pt idx="84">
                  <c:v>-6.8084744583484194E-2</c:v>
                </c:pt>
                <c:pt idx="85">
                  <c:v>-6.1547925791810898E-2</c:v>
                </c:pt>
                <c:pt idx="86">
                  <c:v>-6.4923917335695414E-2</c:v>
                </c:pt>
                <c:pt idx="87">
                  <c:v>-6.3059553285577247E-2</c:v>
                </c:pt>
                <c:pt idx="88">
                  <c:v>-6.8606364559866795E-2</c:v>
                </c:pt>
                <c:pt idx="89">
                  <c:v>-5.9493652469645983E-2</c:v>
                </c:pt>
                <c:pt idx="90">
                  <c:v>-6.0794809226875184E-2</c:v>
                </c:pt>
                <c:pt idx="91">
                  <c:v>-5.9096942330374408E-2</c:v>
                </c:pt>
                <c:pt idx="92">
                  <c:v>-5.9583251291549073E-2</c:v>
                </c:pt>
                <c:pt idx="93">
                  <c:v>-5.7693924792838434E-2</c:v>
                </c:pt>
                <c:pt idx="94">
                  <c:v>-5.7641444798489677E-2</c:v>
                </c:pt>
                <c:pt idx="95">
                  <c:v>-5.4276009872239912E-2</c:v>
                </c:pt>
                <c:pt idx="96">
                  <c:v>-5.4176966860072499E-2</c:v>
                </c:pt>
                <c:pt idx="97">
                  <c:v>-5.1727237432819199E-2</c:v>
                </c:pt>
                <c:pt idx="98">
                  <c:v>-5.5698363604832352E-2</c:v>
                </c:pt>
                <c:pt idx="99">
                  <c:v>-5.0374796917098147E-2</c:v>
                </c:pt>
                <c:pt idx="100">
                  <c:v>-5.2235647417398501E-2</c:v>
                </c:pt>
                <c:pt idx="101">
                  <c:v>-5.4345833400203179E-2</c:v>
                </c:pt>
                <c:pt idx="102">
                  <c:v>-5.4220638477113677E-2</c:v>
                </c:pt>
                <c:pt idx="103">
                  <c:v>-5.218333851189335E-2</c:v>
                </c:pt>
                <c:pt idx="104">
                  <c:v>-5.3808248652483195E-2</c:v>
                </c:pt>
                <c:pt idx="105">
                  <c:v>-5.4217441315311386E-2</c:v>
                </c:pt>
                <c:pt idx="106">
                  <c:v>-5.3199751652610122E-2</c:v>
                </c:pt>
                <c:pt idx="107">
                  <c:v>-5.2438365929878696E-2</c:v>
                </c:pt>
                <c:pt idx="108">
                  <c:v>-5.8380099793454328E-2</c:v>
                </c:pt>
                <c:pt idx="109">
                  <c:v>-5.7670453590246987E-2</c:v>
                </c:pt>
                <c:pt idx="110">
                  <c:v>-6.0797692883644575E-2</c:v>
                </c:pt>
                <c:pt idx="111">
                  <c:v>-5.9564775081782366E-2</c:v>
                </c:pt>
                <c:pt idx="112">
                  <c:v>-6.2247104099319786E-2</c:v>
                </c:pt>
                <c:pt idx="113">
                  <c:v>-6.1100746028103177E-2</c:v>
                </c:pt>
                <c:pt idx="114">
                  <c:v>-6.113967391666314E-2</c:v>
                </c:pt>
                <c:pt idx="115">
                  <c:v>-6.2246956507538066E-2</c:v>
                </c:pt>
                <c:pt idx="116">
                  <c:v>-6.7345213384992844E-2</c:v>
                </c:pt>
                <c:pt idx="117">
                  <c:v>-6.6093140034358414E-2</c:v>
                </c:pt>
                <c:pt idx="118">
                  <c:v>-6.7041095052091382E-2</c:v>
                </c:pt>
                <c:pt idx="119">
                  <c:v>-6.7496134470677871E-2</c:v>
                </c:pt>
                <c:pt idx="120">
                  <c:v>-6.9923116160726342E-2</c:v>
                </c:pt>
                <c:pt idx="121">
                  <c:v>-6.9368181238140175E-2</c:v>
                </c:pt>
                <c:pt idx="122">
                  <c:v>-7.0872990544865913E-2</c:v>
                </c:pt>
                <c:pt idx="123">
                  <c:v>-6.8329228120498339E-2</c:v>
                </c:pt>
                <c:pt idx="124">
                  <c:v>-7.0630541739830563E-2</c:v>
                </c:pt>
                <c:pt idx="125">
                  <c:v>-6.8834404111202868E-2</c:v>
                </c:pt>
                <c:pt idx="126">
                  <c:v>-6.8216926511778297E-2</c:v>
                </c:pt>
                <c:pt idx="127">
                  <c:v>-7.0487661983548638E-2</c:v>
                </c:pt>
                <c:pt idx="128">
                  <c:v>-6.9469216493622893E-2</c:v>
                </c:pt>
                <c:pt idx="129">
                  <c:v>-7.3090613760208339E-2</c:v>
                </c:pt>
                <c:pt idx="130">
                  <c:v>-6.9912492919657718E-2</c:v>
                </c:pt>
                <c:pt idx="131">
                  <c:v>-6.1330701938609615E-2</c:v>
                </c:pt>
                <c:pt idx="132">
                  <c:v>-6.5334422462545103E-2</c:v>
                </c:pt>
                <c:pt idx="133">
                  <c:v>-6.0733359938076562E-2</c:v>
                </c:pt>
                <c:pt idx="134">
                  <c:v>-6.4388104041461849E-2</c:v>
                </c:pt>
                <c:pt idx="135">
                  <c:v>-6.1564664275558796E-2</c:v>
                </c:pt>
                <c:pt idx="136">
                  <c:v>-6.3432228551746156E-2</c:v>
                </c:pt>
                <c:pt idx="137">
                  <c:v>-6.2932165311031504E-2</c:v>
                </c:pt>
                <c:pt idx="138">
                  <c:v>-6.122652529142273E-2</c:v>
                </c:pt>
                <c:pt idx="139">
                  <c:v>-6.4070503482337046E-2</c:v>
                </c:pt>
                <c:pt idx="140">
                  <c:v>-6.387802939329644E-2</c:v>
                </c:pt>
                <c:pt idx="141">
                  <c:v>-5.9331172078111324E-2</c:v>
                </c:pt>
                <c:pt idx="142">
                  <c:v>-5.8351935942506997E-2</c:v>
                </c:pt>
                <c:pt idx="143">
                  <c:v>-5.7009615405341413E-2</c:v>
                </c:pt>
                <c:pt idx="144">
                  <c:v>-5.6812218558550343E-2</c:v>
                </c:pt>
                <c:pt idx="145">
                  <c:v>-5.7168038987209395E-2</c:v>
                </c:pt>
                <c:pt idx="146">
                  <c:v>-5.4967782914422371E-2</c:v>
                </c:pt>
                <c:pt idx="147">
                  <c:v>-5.3968805254649081E-2</c:v>
                </c:pt>
                <c:pt idx="148">
                  <c:v>-5.4621728070895638E-2</c:v>
                </c:pt>
                <c:pt idx="149">
                  <c:v>-5.6547424175329208E-2</c:v>
                </c:pt>
                <c:pt idx="150">
                  <c:v>-5.4597448080566886E-2</c:v>
                </c:pt>
                <c:pt idx="151">
                  <c:v>-5.2946866860551452E-2</c:v>
                </c:pt>
                <c:pt idx="152">
                  <c:v>-5.5397682733467235E-2</c:v>
                </c:pt>
                <c:pt idx="153">
                  <c:v>-5.6634682333655699E-2</c:v>
                </c:pt>
                <c:pt idx="154">
                  <c:v>-5.4762403160392457E-2</c:v>
                </c:pt>
                <c:pt idx="155">
                  <c:v>-4.8338961800647971E-2</c:v>
                </c:pt>
                <c:pt idx="156">
                  <c:v>-5.1864957327538104E-2</c:v>
                </c:pt>
                <c:pt idx="157">
                  <c:v>-5.243560278360964E-2</c:v>
                </c:pt>
                <c:pt idx="158">
                  <c:v>-5.1942008327778989E-2</c:v>
                </c:pt>
                <c:pt idx="159">
                  <c:v>-5.2663440594582049E-2</c:v>
                </c:pt>
                <c:pt idx="160">
                  <c:v>-5.159123132870648E-2</c:v>
                </c:pt>
                <c:pt idx="161">
                  <c:v>-5.1356739300677239E-2</c:v>
                </c:pt>
                <c:pt idx="162">
                  <c:v>-4.851388393880559E-2</c:v>
                </c:pt>
                <c:pt idx="163">
                  <c:v>-5.0667285197161023E-2</c:v>
                </c:pt>
                <c:pt idx="164">
                  <c:v>-5.023222099080292E-2</c:v>
                </c:pt>
                <c:pt idx="165">
                  <c:v>-4.7415746762058432E-2</c:v>
                </c:pt>
                <c:pt idx="166">
                  <c:v>-4.9770371698206847E-2</c:v>
                </c:pt>
                <c:pt idx="167">
                  <c:v>-4.9216503030651226E-2</c:v>
                </c:pt>
                <c:pt idx="168">
                  <c:v>-5.0129525198937069E-2</c:v>
                </c:pt>
                <c:pt idx="169">
                  <c:v>-4.6973639991562469E-2</c:v>
                </c:pt>
                <c:pt idx="170">
                  <c:v>-4.7731560661907549E-2</c:v>
                </c:pt>
                <c:pt idx="171">
                  <c:v>-5.4738931172777304E-2</c:v>
                </c:pt>
                <c:pt idx="172">
                  <c:v>-4.6799824007182016E-2</c:v>
                </c:pt>
                <c:pt idx="173">
                  <c:v>-4.7210244059592205E-2</c:v>
                </c:pt>
                <c:pt idx="174">
                  <c:v>-5.1020825307256774E-2</c:v>
                </c:pt>
                <c:pt idx="175">
                  <c:v>-4.6377003802501975E-2</c:v>
                </c:pt>
                <c:pt idx="176">
                  <c:v>-4.4804071892903287E-2</c:v>
                </c:pt>
                <c:pt idx="177">
                  <c:v>-5.0079034855230915E-2</c:v>
                </c:pt>
                <c:pt idx="178">
                  <c:v>-4.7129407394745228E-2</c:v>
                </c:pt>
                <c:pt idx="179">
                  <c:v>-4.6358780807646695E-2</c:v>
                </c:pt>
                <c:pt idx="180">
                  <c:v>-4.4506990348787176E-2</c:v>
                </c:pt>
                <c:pt idx="181">
                  <c:v>-4.5336481241079654E-2</c:v>
                </c:pt>
                <c:pt idx="182">
                  <c:v>-4.7665577277452846E-2</c:v>
                </c:pt>
                <c:pt idx="183">
                  <c:v>-4.6437551518060206E-2</c:v>
                </c:pt>
                <c:pt idx="184">
                  <c:v>-4.3628694221400838E-2</c:v>
                </c:pt>
                <c:pt idx="185">
                  <c:v>-4.5133908307188567E-2</c:v>
                </c:pt>
                <c:pt idx="186">
                  <c:v>-4.2894060917144948E-2</c:v>
                </c:pt>
                <c:pt idx="187">
                  <c:v>-4.5429469720082508E-2</c:v>
                </c:pt>
                <c:pt idx="188">
                  <c:v>-4.0641643101885089E-2</c:v>
                </c:pt>
                <c:pt idx="189">
                  <c:v>-4.3650478338227064E-2</c:v>
                </c:pt>
                <c:pt idx="190">
                  <c:v>-4.098666850744366E-2</c:v>
                </c:pt>
                <c:pt idx="191">
                  <c:v>-4.628459668695728E-2</c:v>
                </c:pt>
                <c:pt idx="192">
                  <c:v>-4.1965895542631346E-2</c:v>
                </c:pt>
                <c:pt idx="193">
                  <c:v>-3.9986483043598718E-2</c:v>
                </c:pt>
                <c:pt idx="194">
                  <c:v>-4.2283220164283618E-2</c:v>
                </c:pt>
                <c:pt idx="195">
                  <c:v>-3.7792995682779225E-2</c:v>
                </c:pt>
                <c:pt idx="196">
                  <c:v>-4.1318123808254316E-2</c:v>
                </c:pt>
                <c:pt idx="197">
                  <c:v>-4.1708773827492662E-2</c:v>
                </c:pt>
                <c:pt idx="198">
                  <c:v>-3.7584909561029611E-2</c:v>
                </c:pt>
                <c:pt idx="199">
                  <c:v>-3.7409433059246475E-2</c:v>
                </c:pt>
                <c:pt idx="200">
                  <c:v>-4.0904824861621704E-2</c:v>
                </c:pt>
                <c:pt idx="201">
                  <c:v>-4.2129011710724112E-2</c:v>
                </c:pt>
                <c:pt idx="202">
                  <c:v>-3.9277020017785796E-2</c:v>
                </c:pt>
                <c:pt idx="203">
                  <c:v>-3.9902354206459281E-2</c:v>
                </c:pt>
                <c:pt idx="204">
                  <c:v>-3.915475501404983E-2</c:v>
                </c:pt>
                <c:pt idx="205">
                  <c:v>-4.0025059203168852E-2</c:v>
                </c:pt>
                <c:pt idx="206">
                  <c:v>-4.2619069114309238E-2</c:v>
                </c:pt>
                <c:pt idx="207">
                  <c:v>-4.2855357473459095E-2</c:v>
                </c:pt>
                <c:pt idx="208">
                  <c:v>-4.153933635931932E-2</c:v>
                </c:pt>
                <c:pt idx="209">
                  <c:v>-3.8391963810603363E-2</c:v>
                </c:pt>
                <c:pt idx="210">
                  <c:v>-3.4540896343082467E-2</c:v>
                </c:pt>
                <c:pt idx="211">
                  <c:v>-3.7962367651373181E-2</c:v>
                </c:pt>
                <c:pt idx="212">
                  <c:v>-3.684098549861773E-2</c:v>
                </c:pt>
                <c:pt idx="213">
                  <c:v>-4.3135384189284663E-2</c:v>
                </c:pt>
                <c:pt idx="214">
                  <c:v>-3.5306088596545007E-2</c:v>
                </c:pt>
                <c:pt idx="215">
                  <c:v>-3.9311950639245301E-2</c:v>
                </c:pt>
                <c:pt idx="216">
                  <c:v>-3.7984088376952822E-2</c:v>
                </c:pt>
                <c:pt idx="217">
                  <c:v>-3.384820451623885E-2</c:v>
                </c:pt>
                <c:pt idx="218">
                  <c:v>-3.6906573347344235E-2</c:v>
                </c:pt>
                <c:pt idx="219">
                  <c:v>-3.5968837590027364E-2</c:v>
                </c:pt>
                <c:pt idx="220">
                  <c:v>-3.8732998499238218E-2</c:v>
                </c:pt>
                <c:pt idx="221">
                  <c:v>-3.4466508321172686E-2</c:v>
                </c:pt>
                <c:pt idx="222">
                  <c:v>-3.7035210106697455E-2</c:v>
                </c:pt>
                <c:pt idx="223">
                  <c:v>-3.4979975596822269E-2</c:v>
                </c:pt>
                <c:pt idx="224">
                  <c:v>-3.482495510134203E-2</c:v>
                </c:pt>
                <c:pt idx="225">
                  <c:v>-3.2706339830035298E-2</c:v>
                </c:pt>
                <c:pt idx="226">
                  <c:v>-3.3012478038003785E-2</c:v>
                </c:pt>
                <c:pt idx="227">
                  <c:v>-3.3938670116562424E-2</c:v>
                </c:pt>
                <c:pt idx="228">
                  <c:v>-3.2658935466177291E-2</c:v>
                </c:pt>
                <c:pt idx="229">
                  <c:v>-3.1942105823060347E-2</c:v>
                </c:pt>
                <c:pt idx="230">
                  <c:v>-3.2847506266781228E-2</c:v>
                </c:pt>
                <c:pt idx="231">
                  <c:v>-3.0347533205906749E-2</c:v>
                </c:pt>
                <c:pt idx="232">
                  <c:v>-2.6758477503187623E-2</c:v>
                </c:pt>
                <c:pt idx="233">
                  <c:v>-3.5281389540661907E-2</c:v>
                </c:pt>
                <c:pt idx="234">
                  <c:v>-3.1165762125752831E-2</c:v>
                </c:pt>
                <c:pt idx="235">
                  <c:v>-3.408732730729392E-2</c:v>
                </c:pt>
                <c:pt idx="236">
                  <c:v>-3.3342318448738098E-2</c:v>
                </c:pt>
                <c:pt idx="237">
                  <c:v>-3.1576867662957732E-2</c:v>
                </c:pt>
                <c:pt idx="238">
                  <c:v>-3.0341066955904081E-2</c:v>
                </c:pt>
                <c:pt idx="239">
                  <c:v>-2.8407775103373237E-2</c:v>
                </c:pt>
                <c:pt idx="240">
                  <c:v>-2.9203758078845458E-2</c:v>
                </c:pt>
                <c:pt idx="241">
                  <c:v>-2.5688808261739297E-2</c:v>
                </c:pt>
                <c:pt idx="242">
                  <c:v>-2.5841169971899825E-2</c:v>
                </c:pt>
                <c:pt idx="243">
                  <c:v>-2.5877077576236113E-2</c:v>
                </c:pt>
                <c:pt idx="244">
                  <c:v>-2.9636229556695048E-2</c:v>
                </c:pt>
                <c:pt idx="245">
                  <c:v>-2.9540614435439445E-2</c:v>
                </c:pt>
                <c:pt idx="246">
                  <c:v>-2.5751639081036393E-2</c:v>
                </c:pt>
                <c:pt idx="247">
                  <c:v>-2.854757837412341E-2</c:v>
                </c:pt>
                <c:pt idx="248">
                  <c:v>-2.6841476995882987E-2</c:v>
                </c:pt>
                <c:pt idx="249">
                  <c:v>-2.7401811332670528E-2</c:v>
                </c:pt>
                <c:pt idx="250">
                  <c:v>-2.7884706348140061E-2</c:v>
                </c:pt>
                <c:pt idx="251">
                  <c:v>-2.6828424257020148E-2</c:v>
                </c:pt>
                <c:pt idx="252">
                  <c:v>-2.2247108738844838E-2</c:v>
                </c:pt>
                <c:pt idx="253">
                  <c:v>-2.1843583012702301E-2</c:v>
                </c:pt>
                <c:pt idx="254">
                  <c:v>-2.0164573144153014E-2</c:v>
                </c:pt>
                <c:pt idx="255">
                  <c:v>-2.2624450990948244E-2</c:v>
                </c:pt>
                <c:pt idx="256">
                  <c:v>-2.1049670592888346E-2</c:v>
                </c:pt>
                <c:pt idx="257">
                  <c:v>-1.8943919822436098E-2</c:v>
                </c:pt>
                <c:pt idx="258">
                  <c:v>-2.1074132293066219E-2</c:v>
                </c:pt>
                <c:pt idx="259">
                  <c:v>-2.4939569885441871E-2</c:v>
                </c:pt>
                <c:pt idx="260">
                  <c:v>-1.7562652520056735E-2</c:v>
                </c:pt>
                <c:pt idx="261">
                  <c:v>-1.9001527770005244E-2</c:v>
                </c:pt>
                <c:pt idx="262">
                  <c:v>-2.1744187263499217E-2</c:v>
                </c:pt>
                <c:pt idx="263">
                  <c:v>-1.9561546953447265E-2</c:v>
                </c:pt>
                <c:pt idx="264">
                  <c:v>-1.4954343224471934E-2</c:v>
                </c:pt>
                <c:pt idx="265">
                  <c:v>-1.586928516672358E-2</c:v>
                </c:pt>
                <c:pt idx="266">
                  <c:v>-1.8244821678946366E-2</c:v>
                </c:pt>
                <c:pt idx="267">
                  <c:v>-1.6639271338526287E-2</c:v>
                </c:pt>
                <c:pt idx="268">
                  <c:v>-1.5972946468702905E-2</c:v>
                </c:pt>
                <c:pt idx="269">
                  <c:v>-1.456575765709254E-2</c:v>
                </c:pt>
                <c:pt idx="270">
                  <c:v>-1.8781602451042809E-2</c:v>
                </c:pt>
                <c:pt idx="271">
                  <c:v>-1.6359960071988588E-2</c:v>
                </c:pt>
                <c:pt idx="272">
                  <c:v>-1.5032552990314524E-2</c:v>
                </c:pt>
                <c:pt idx="273">
                  <c:v>-1.446027186400827E-2</c:v>
                </c:pt>
                <c:pt idx="274">
                  <c:v>-1.35167310402994E-2</c:v>
                </c:pt>
                <c:pt idx="275">
                  <c:v>-1.2857734393516182E-2</c:v>
                </c:pt>
                <c:pt idx="276">
                  <c:v>-1.1153863662463612E-2</c:v>
                </c:pt>
                <c:pt idx="277">
                  <c:v>-1.1181118020265017E-2</c:v>
                </c:pt>
                <c:pt idx="278">
                  <c:v>-1.4639680804603709E-2</c:v>
                </c:pt>
                <c:pt idx="279">
                  <c:v>-9.6553580365343807E-3</c:v>
                </c:pt>
                <c:pt idx="280">
                  <c:v>-1.0038801506301657E-2</c:v>
                </c:pt>
                <c:pt idx="281">
                  <c:v>-9.7675556683470069E-3</c:v>
                </c:pt>
                <c:pt idx="282">
                  <c:v>-5.0382234322893203E-3</c:v>
                </c:pt>
                <c:pt idx="283">
                  <c:v>-6.540837561915651E-3</c:v>
                </c:pt>
                <c:pt idx="284">
                  <c:v>-8.0349906451444558E-3</c:v>
                </c:pt>
                <c:pt idx="285">
                  <c:v>-1.1065114098926299E-2</c:v>
                </c:pt>
                <c:pt idx="286">
                  <c:v>-8.5345538710333551E-3</c:v>
                </c:pt>
                <c:pt idx="287">
                  <c:v>-5.3999973497101065E-3</c:v>
                </c:pt>
                <c:pt idx="288">
                  <c:v>-9.5781381774266289E-3</c:v>
                </c:pt>
                <c:pt idx="289">
                  <c:v>-3.3494373885615009E-3</c:v>
                </c:pt>
                <c:pt idx="290">
                  <c:v>-8.3153043803341764E-3</c:v>
                </c:pt>
                <c:pt idx="291">
                  <c:v>-1.16063207609722E-2</c:v>
                </c:pt>
                <c:pt idx="292">
                  <c:v>-8.5925413314776079E-3</c:v>
                </c:pt>
                <c:pt idx="293">
                  <c:v>-6.8372960424365001E-3</c:v>
                </c:pt>
                <c:pt idx="294">
                  <c:v>-3.9038227116368336E-3</c:v>
                </c:pt>
                <c:pt idx="295">
                  <c:v>-2.9860930037951166E-3</c:v>
                </c:pt>
                <c:pt idx="296">
                  <c:v>-2.434726401518054E-3</c:v>
                </c:pt>
                <c:pt idx="297">
                  <c:v>-2.6633119962537585E-3</c:v>
                </c:pt>
                <c:pt idx="298">
                  <c:v>-9.1179586047515128E-4</c:v>
                </c:pt>
                <c:pt idx="299">
                  <c:v>-3.0907495597777487E-3</c:v>
                </c:pt>
                <c:pt idx="300">
                  <c:v>-4.0113760298513849E-3</c:v>
                </c:pt>
                <c:pt idx="301">
                  <c:v>-1.5890457427619937E-3</c:v>
                </c:pt>
                <c:pt idx="302">
                  <c:v>1.0137038904928209E-3</c:v>
                </c:pt>
                <c:pt idx="303">
                  <c:v>-3.5273699492395275E-3</c:v>
                </c:pt>
                <c:pt idx="304">
                  <c:v>1.683994763826599E-3</c:v>
                </c:pt>
                <c:pt idx="305">
                  <c:v>-3.0663361967345983E-5</c:v>
                </c:pt>
                <c:pt idx="306">
                  <c:v>-5.3738891015227925E-4</c:v>
                </c:pt>
                <c:pt idx="307">
                  <c:v>2.4950873467628485E-3</c:v>
                </c:pt>
                <c:pt idx="308">
                  <c:v>4.9961664002901524E-3</c:v>
                </c:pt>
                <c:pt idx="309">
                  <c:v>7.1758605988793856E-4</c:v>
                </c:pt>
                <c:pt idx="310">
                  <c:v>3.6251944541141924E-3</c:v>
                </c:pt>
                <c:pt idx="311">
                  <c:v>6.3344519650816141E-3</c:v>
                </c:pt>
                <c:pt idx="312">
                  <c:v>7.9983804001071655E-3</c:v>
                </c:pt>
                <c:pt idx="313">
                  <c:v>5.6051429334193466E-3</c:v>
                </c:pt>
                <c:pt idx="314">
                  <c:v>5.7018138930559114E-3</c:v>
                </c:pt>
                <c:pt idx="315">
                  <c:v>5.8635510512300799E-3</c:v>
                </c:pt>
                <c:pt idx="316">
                  <c:v>4.9399487653549248E-3</c:v>
                </c:pt>
                <c:pt idx="317">
                  <c:v>6.0016385714904098E-3</c:v>
                </c:pt>
                <c:pt idx="318">
                  <c:v>1.1351629400333383E-2</c:v>
                </c:pt>
                <c:pt idx="319">
                  <c:v>8.9033026361871898E-3</c:v>
                </c:pt>
                <c:pt idx="320">
                  <c:v>6.5004257313373524E-3</c:v>
                </c:pt>
                <c:pt idx="321">
                  <c:v>9.7068193666654083E-3</c:v>
                </c:pt>
                <c:pt idx="322">
                  <c:v>7.6694080227548006E-3</c:v>
                </c:pt>
                <c:pt idx="323">
                  <c:v>6.1736351432877421E-3</c:v>
                </c:pt>
                <c:pt idx="324">
                  <c:v>9.3620538093937954E-3</c:v>
                </c:pt>
                <c:pt idx="325">
                  <c:v>1.3069072085555406E-2</c:v>
                </c:pt>
                <c:pt idx="326">
                  <c:v>1.0684825113514195E-2</c:v>
                </c:pt>
                <c:pt idx="327">
                  <c:v>1.2405222024626761E-2</c:v>
                </c:pt>
                <c:pt idx="328">
                  <c:v>1.1291652444667618E-2</c:v>
                </c:pt>
                <c:pt idx="329">
                  <c:v>1.1868985399574903E-2</c:v>
                </c:pt>
                <c:pt idx="330">
                  <c:v>1.4885531659616079E-2</c:v>
                </c:pt>
                <c:pt idx="331">
                  <c:v>1.6558073530165092E-2</c:v>
                </c:pt>
                <c:pt idx="332">
                  <c:v>1.6780044793878925E-2</c:v>
                </c:pt>
                <c:pt idx="333">
                  <c:v>1.5024593020566985E-2</c:v>
                </c:pt>
                <c:pt idx="334">
                  <c:v>1.7352103045043473E-2</c:v>
                </c:pt>
                <c:pt idx="335">
                  <c:v>1.9980130629975241E-2</c:v>
                </c:pt>
                <c:pt idx="336">
                  <c:v>1.9144172912811536E-2</c:v>
                </c:pt>
                <c:pt idx="337">
                  <c:v>1.9379905876151148E-2</c:v>
                </c:pt>
                <c:pt idx="338">
                  <c:v>2.1962965161018637E-2</c:v>
                </c:pt>
                <c:pt idx="339">
                  <c:v>2.0348810546398938E-2</c:v>
                </c:pt>
                <c:pt idx="340">
                  <c:v>2.0424460598301747E-2</c:v>
                </c:pt>
                <c:pt idx="341">
                  <c:v>2.0766056144002756E-2</c:v>
                </c:pt>
                <c:pt idx="342">
                  <c:v>2.346977070698367E-2</c:v>
                </c:pt>
                <c:pt idx="343">
                  <c:v>2.6847970575795323E-2</c:v>
                </c:pt>
                <c:pt idx="344">
                  <c:v>1.7921748092485808E-2</c:v>
                </c:pt>
                <c:pt idx="345">
                  <c:v>2.2817224685203509E-2</c:v>
                </c:pt>
                <c:pt idx="346">
                  <c:v>2.6264173646715488E-2</c:v>
                </c:pt>
                <c:pt idx="347">
                  <c:v>2.4410852956353809E-2</c:v>
                </c:pt>
                <c:pt idx="348">
                  <c:v>2.4560714276601801E-2</c:v>
                </c:pt>
                <c:pt idx="349">
                  <c:v>2.7247827778678582E-2</c:v>
                </c:pt>
                <c:pt idx="350">
                  <c:v>2.7363053545294738E-2</c:v>
                </c:pt>
                <c:pt idx="351">
                  <c:v>2.4106816317871357E-2</c:v>
                </c:pt>
                <c:pt idx="352">
                  <c:v>2.7763862087376134E-2</c:v>
                </c:pt>
                <c:pt idx="353">
                  <c:v>2.7329583929013839E-2</c:v>
                </c:pt>
                <c:pt idx="354">
                  <c:v>3.2051165680479492E-2</c:v>
                </c:pt>
                <c:pt idx="355">
                  <c:v>2.9974648009970826E-2</c:v>
                </c:pt>
                <c:pt idx="356">
                  <c:v>2.9512435603810033E-2</c:v>
                </c:pt>
                <c:pt idx="357">
                  <c:v>2.9805340523207158E-2</c:v>
                </c:pt>
                <c:pt idx="358">
                  <c:v>2.9332191443756279E-2</c:v>
                </c:pt>
                <c:pt idx="359">
                  <c:v>2.878999523856255E-2</c:v>
                </c:pt>
                <c:pt idx="360">
                  <c:v>3.2712262461194887E-2</c:v>
                </c:pt>
                <c:pt idx="361">
                  <c:v>3.4320520424659766E-2</c:v>
                </c:pt>
                <c:pt idx="362">
                  <c:v>3.0853475037544788E-2</c:v>
                </c:pt>
                <c:pt idx="363">
                  <c:v>3.1882200248081811E-2</c:v>
                </c:pt>
                <c:pt idx="364">
                  <c:v>3.0676466669719602E-2</c:v>
                </c:pt>
                <c:pt idx="365">
                  <c:v>3.3188932736078113E-2</c:v>
                </c:pt>
                <c:pt idx="366">
                  <c:v>3.4844085048428661E-2</c:v>
                </c:pt>
                <c:pt idx="367">
                  <c:v>3.7149342681110482E-2</c:v>
                </c:pt>
                <c:pt idx="368">
                  <c:v>3.192498086920436E-2</c:v>
                </c:pt>
                <c:pt idx="369">
                  <c:v>3.3944681058583642E-2</c:v>
                </c:pt>
                <c:pt idx="370">
                  <c:v>3.4306810931811753E-2</c:v>
                </c:pt>
                <c:pt idx="371">
                  <c:v>4.031442508721806E-2</c:v>
                </c:pt>
                <c:pt idx="372">
                  <c:v>3.3996334558867136E-2</c:v>
                </c:pt>
                <c:pt idx="373">
                  <c:v>3.5622365157174873E-2</c:v>
                </c:pt>
                <c:pt idx="374">
                  <c:v>3.6893040446692511E-2</c:v>
                </c:pt>
                <c:pt idx="375">
                  <c:v>3.5608203650181157E-2</c:v>
                </c:pt>
                <c:pt idx="376">
                  <c:v>3.8139213213486033E-2</c:v>
                </c:pt>
                <c:pt idx="377">
                  <c:v>3.8203258096292873E-2</c:v>
                </c:pt>
                <c:pt idx="378">
                  <c:v>3.672205357054184E-2</c:v>
                </c:pt>
                <c:pt idx="379">
                  <c:v>3.9200044632210405E-2</c:v>
                </c:pt>
                <c:pt idx="380">
                  <c:v>4.0004094167397405E-2</c:v>
                </c:pt>
                <c:pt idx="381">
                  <c:v>4.0632906836343199E-2</c:v>
                </c:pt>
                <c:pt idx="382">
                  <c:v>3.9387802310492263E-2</c:v>
                </c:pt>
                <c:pt idx="383">
                  <c:v>4.2495365683134216E-2</c:v>
                </c:pt>
                <c:pt idx="384">
                  <c:v>3.8292634618887253E-2</c:v>
                </c:pt>
                <c:pt idx="385">
                  <c:v>4.0546794547271468E-2</c:v>
                </c:pt>
                <c:pt idx="386">
                  <c:v>4.1733898829109092E-2</c:v>
                </c:pt>
                <c:pt idx="387">
                  <c:v>4.2906843024967965E-2</c:v>
                </c:pt>
                <c:pt idx="388">
                  <c:v>4.1540259774450361E-2</c:v>
                </c:pt>
                <c:pt idx="389">
                  <c:v>4.3596783286504376E-2</c:v>
                </c:pt>
                <c:pt idx="390">
                  <c:v>3.9413228896299633E-2</c:v>
                </c:pt>
                <c:pt idx="391">
                  <c:v>4.153127299303308E-2</c:v>
                </c:pt>
                <c:pt idx="392">
                  <c:v>4.1909072794784022E-2</c:v>
                </c:pt>
                <c:pt idx="393">
                  <c:v>4.6457475962590623E-2</c:v>
                </c:pt>
                <c:pt idx="394">
                  <c:v>4.4019687564139522E-2</c:v>
                </c:pt>
                <c:pt idx="395">
                  <c:v>4.2363236770729479E-2</c:v>
                </c:pt>
                <c:pt idx="396">
                  <c:v>4.6579970421070198E-2</c:v>
                </c:pt>
                <c:pt idx="397">
                  <c:v>4.4171660240758345E-2</c:v>
                </c:pt>
                <c:pt idx="398">
                  <c:v>4.7388479644293324E-2</c:v>
                </c:pt>
                <c:pt idx="399">
                  <c:v>4.2948048124416056E-2</c:v>
                </c:pt>
                <c:pt idx="400">
                  <c:v>4.2656587950782442E-2</c:v>
                </c:pt>
                <c:pt idx="401">
                  <c:v>4.559750584275131E-2</c:v>
                </c:pt>
                <c:pt idx="402">
                  <c:v>4.6401311634265571E-2</c:v>
                </c:pt>
                <c:pt idx="403">
                  <c:v>4.2985499288909053E-2</c:v>
                </c:pt>
                <c:pt idx="404">
                  <c:v>4.5492037108828494E-2</c:v>
                </c:pt>
                <c:pt idx="405">
                  <c:v>4.4579010253109411E-2</c:v>
                </c:pt>
                <c:pt idx="406">
                  <c:v>4.5091837279709251E-2</c:v>
                </c:pt>
                <c:pt idx="407">
                  <c:v>4.4721154570586563E-2</c:v>
                </c:pt>
                <c:pt idx="408">
                  <c:v>4.3618194486117028E-2</c:v>
                </c:pt>
                <c:pt idx="409">
                  <c:v>4.7548714752434766E-2</c:v>
                </c:pt>
                <c:pt idx="410">
                  <c:v>5.0802780167936587E-2</c:v>
                </c:pt>
                <c:pt idx="411">
                  <c:v>4.4704120337590511E-2</c:v>
                </c:pt>
                <c:pt idx="412">
                  <c:v>4.750895513863055E-2</c:v>
                </c:pt>
                <c:pt idx="413">
                  <c:v>4.673408435008386E-2</c:v>
                </c:pt>
                <c:pt idx="414">
                  <c:v>4.8976053084684217E-2</c:v>
                </c:pt>
                <c:pt idx="415">
                  <c:v>4.6445769158158928E-2</c:v>
                </c:pt>
                <c:pt idx="416">
                  <c:v>4.7024802680263648E-2</c:v>
                </c:pt>
                <c:pt idx="417">
                  <c:v>4.7348436516179877E-2</c:v>
                </c:pt>
                <c:pt idx="418">
                  <c:v>4.7366946989453249E-2</c:v>
                </c:pt>
                <c:pt idx="419">
                  <c:v>4.8028392501531264E-2</c:v>
                </c:pt>
                <c:pt idx="420">
                  <c:v>4.7325946950270786E-2</c:v>
                </c:pt>
                <c:pt idx="421">
                  <c:v>4.6726971236105759E-2</c:v>
                </c:pt>
                <c:pt idx="422">
                  <c:v>4.3817083480231639E-2</c:v>
                </c:pt>
                <c:pt idx="423">
                  <c:v>4.8567997073467345E-2</c:v>
                </c:pt>
                <c:pt idx="424">
                  <c:v>4.636249551509683E-2</c:v>
                </c:pt>
                <c:pt idx="425">
                  <c:v>4.9725453224690505E-2</c:v>
                </c:pt>
                <c:pt idx="426">
                  <c:v>4.9556723714615586E-2</c:v>
                </c:pt>
                <c:pt idx="427">
                  <c:v>4.7517558960551376E-2</c:v>
                </c:pt>
                <c:pt idx="428">
                  <c:v>4.864895737305492E-2</c:v>
                </c:pt>
                <c:pt idx="429">
                  <c:v>4.6601366713849006E-2</c:v>
                </c:pt>
                <c:pt idx="430">
                  <c:v>4.8412895475508748E-2</c:v>
                </c:pt>
                <c:pt idx="431">
                  <c:v>4.7253947921559035E-2</c:v>
                </c:pt>
                <c:pt idx="432">
                  <c:v>5.0881844610046169E-2</c:v>
                </c:pt>
                <c:pt idx="433">
                  <c:v>4.3399310825838026E-2</c:v>
                </c:pt>
                <c:pt idx="434">
                  <c:v>4.5181424686154797E-2</c:v>
                </c:pt>
                <c:pt idx="435">
                  <c:v>5.0208536151036411E-2</c:v>
                </c:pt>
                <c:pt idx="436">
                  <c:v>4.9830087307895045E-2</c:v>
                </c:pt>
                <c:pt idx="437">
                  <c:v>4.8369351699785061E-2</c:v>
                </c:pt>
                <c:pt idx="438">
                  <c:v>4.6236861488398624E-2</c:v>
                </c:pt>
                <c:pt idx="439">
                  <c:v>4.7328758595675438E-2</c:v>
                </c:pt>
                <c:pt idx="440">
                  <c:v>4.6672770850285789E-2</c:v>
                </c:pt>
                <c:pt idx="441">
                  <c:v>4.9175709322400306E-2</c:v>
                </c:pt>
                <c:pt idx="442">
                  <c:v>4.3071972625800238E-2</c:v>
                </c:pt>
                <c:pt idx="443">
                  <c:v>4.5620801931210202E-2</c:v>
                </c:pt>
                <c:pt idx="444">
                  <c:v>4.4929349600893474E-2</c:v>
                </c:pt>
                <c:pt idx="445">
                  <c:v>4.6624434158620845E-2</c:v>
                </c:pt>
                <c:pt idx="446">
                  <c:v>4.4563183956007751E-2</c:v>
                </c:pt>
                <c:pt idx="447">
                  <c:v>4.3566483035913386E-2</c:v>
                </c:pt>
                <c:pt idx="448">
                  <c:v>4.4637427656417691E-2</c:v>
                </c:pt>
                <c:pt idx="449">
                  <c:v>4.2923407263147188E-2</c:v>
                </c:pt>
                <c:pt idx="450">
                  <c:v>4.4674209858475304E-2</c:v>
                </c:pt>
                <c:pt idx="451">
                  <c:v>4.4502213465770525E-2</c:v>
                </c:pt>
                <c:pt idx="452">
                  <c:v>4.518742504108416E-2</c:v>
                </c:pt>
                <c:pt idx="453">
                  <c:v>4.2615796660005027E-2</c:v>
                </c:pt>
                <c:pt idx="454">
                  <c:v>4.3818309535696903E-2</c:v>
                </c:pt>
                <c:pt idx="455">
                  <c:v>4.2143421922309639E-2</c:v>
                </c:pt>
                <c:pt idx="456">
                  <c:v>4.0516732308774193E-2</c:v>
                </c:pt>
                <c:pt idx="457">
                  <c:v>3.8112493787679107E-2</c:v>
                </c:pt>
                <c:pt idx="458">
                  <c:v>4.1316633617454662E-2</c:v>
                </c:pt>
                <c:pt idx="459">
                  <c:v>4.300367319729155E-2</c:v>
                </c:pt>
                <c:pt idx="460">
                  <c:v>3.7734442019518331E-2</c:v>
                </c:pt>
                <c:pt idx="461">
                  <c:v>3.9053663650885584E-2</c:v>
                </c:pt>
                <c:pt idx="462">
                  <c:v>4.2730932824372035E-2</c:v>
                </c:pt>
                <c:pt idx="463">
                  <c:v>3.6950764713795214E-2</c:v>
                </c:pt>
                <c:pt idx="464">
                  <c:v>3.6942177870392022E-2</c:v>
                </c:pt>
                <c:pt idx="465">
                  <c:v>3.8407940371804068E-2</c:v>
                </c:pt>
                <c:pt idx="466">
                  <c:v>3.6865907665725291E-2</c:v>
                </c:pt>
                <c:pt idx="467">
                  <c:v>3.7077457285490778E-2</c:v>
                </c:pt>
                <c:pt idx="468">
                  <c:v>3.7320786607425306E-2</c:v>
                </c:pt>
                <c:pt idx="469">
                  <c:v>3.6623416056118463E-2</c:v>
                </c:pt>
                <c:pt idx="470">
                  <c:v>3.2108626809292225E-2</c:v>
                </c:pt>
                <c:pt idx="471">
                  <c:v>3.6216525385425094E-2</c:v>
                </c:pt>
                <c:pt idx="472">
                  <c:v>3.3746227886650264E-2</c:v>
                </c:pt>
                <c:pt idx="473">
                  <c:v>3.5208753687294168E-2</c:v>
                </c:pt>
                <c:pt idx="474">
                  <c:v>3.5577925386211205E-2</c:v>
                </c:pt>
                <c:pt idx="475">
                  <c:v>3.6169584552100016E-2</c:v>
                </c:pt>
                <c:pt idx="476">
                  <c:v>3.2490192333948932E-2</c:v>
                </c:pt>
                <c:pt idx="477">
                  <c:v>3.3428483465246808E-2</c:v>
                </c:pt>
                <c:pt idx="478">
                  <c:v>3.5756832934887579E-2</c:v>
                </c:pt>
                <c:pt idx="479">
                  <c:v>3.300686545150297E-2</c:v>
                </c:pt>
                <c:pt idx="480">
                  <c:v>3.1580811283894589E-2</c:v>
                </c:pt>
                <c:pt idx="481">
                  <c:v>3.2475246232227972E-2</c:v>
                </c:pt>
                <c:pt idx="482">
                  <c:v>3.1629593715463963E-2</c:v>
                </c:pt>
                <c:pt idx="483">
                  <c:v>3.1428981640829641E-2</c:v>
                </c:pt>
                <c:pt idx="484">
                  <c:v>2.9179268575148565E-2</c:v>
                </c:pt>
                <c:pt idx="485">
                  <c:v>3.2008746352692345E-2</c:v>
                </c:pt>
                <c:pt idx="486">
                  <c:v>2.7498318094960148E-2</c:v>
                </c:pt>
                <c:pt idx="487">
                  <c:v>2.9096499883516602E-2</c:v>
                </c:pt>
                <c:pt idx="488">
                  <c:v>2.7448436635892044E-2</c:v>
                </c:pt>
                <c:pt idx="489">
                  <c:v>2.6836106597011897E-2</c:v>
                </c:pt>
                <c:pt idx="490">
                  <c:v>2.8331628927094774E-2</c:v>
                </c:pt>
                <c:pt idx="491">
                  <c:v>2.4952812675556952E-2</c:v>
                </c:pt>
                <c:pt idx="492">
                  <c:v>2.3921280209315745E-2</c:v>
                </c:pt>
                <c:pt idx="493">
                  <c:v>2.2258883881582495E-2</c:v>
                </c:pt>
                <c:pt idx="494">
                  <c:v>2.3166806618064441E-2</c:v>
                </c:pt>
                <c:pt idx="495">
                  <c:v>2.1066417540784411E-2</c:v>
                </c:pt>
                <c:pt idx="496">
                  <c:v>2.0655600197118644E-2</c:v>
                </c:pt>
                <c:pt idx="497">
                  <c:v>2.2662579734264617E-2</c:v>
                </c:pt>
                <c:pt idx="498">
                  <c:v>2.3005176772374784E-2</c:v>
                </c:pt>
                <c:pt idx="499">
                  <c:v>2.0507895968079354E-2</c:v>
                </c:pt>
                <c:pt idx="500">
                  <c:v>2.2523449405453522E-2</c:v>
                </c:pt>
                <c:pt idx="501">
                  <c:v>1.8907669659530005E-2</c:v>
                </c:pt>
                <c:pt idx="502">
                  <c:v>1.8436044144034176E-2</c:v>
                </c:pt>
                <c:pt idx="503">
                  <c:v>1.9480134336301188E-2</c:v>
                </c:pt>
                <c:pt idx="504">
                  <c:v>1.6105589227055336E-2</c:v>
                </c:pt>
                <c:pt idx="505">
                  <c:v>1.4111778744185928E-2</c:v>
                </c:pt>
                <c:pt idx="506">
                  <c:v>1.3725406538520312E-2</c:v>
                </c:pt>
                <c:pt idx="507">
                  <c:v>1.5110088246304701E-2</c:v>
                </c:pt>
                <c:pt idx="508">
                  <c:v>1.4450707220865892E-2</c:v>
                </c:pt>
                <c:pt idx="509">
                  <c:v>1.3526622217451533E-2</c:v>
                </c:pt>
                <c:pt idx="510">
                  <c:v>1.1134532967834735E-2</c:v>
                </c:pt>
                <c:pt idx="511">
                  <c:v>1.1673636772935451E-2</c:v>
                </c:pt>
                <c:pt idx="512">
                  <c:v>9.7421844806682041E-3</c:v>
                </c:pt>
                <c:pt idx="513">
                  <c:v>7.1580715521015574E-3</c:v>
                </c:pt>
                <c:pt idx="514">
                  <c:v>6.9491158011564282E-3</c:v>
                </c:pt>
                <c:pt idx="515">
                  <c:v>7.9030533313790893E-3</c:v>
                </c:pt>
                <c:pt idx="516">
                  <c:v>5.8073902253538701E-3</c:v>
                </c:pt>
                <c:pt idx="517">
                  <c:v>7.5141084120595543E-3</c:v>
                </c:pt>
                <c:pt idx="518">
                  <c:v>7.2862192186572243E-3</c:v>
                </c:pt>
                <c:pt idx="519">
                  <c:v>7.119205692415238E-3</c:v>
                </c:pt>
                <c:pt idx="520">
                  <c:v>6.2768592927740872E-3</c:v>
                </c:pt>
                <c:pt idx="521">
                  <c:v>7.8469104435653428E-3</c:v>
                </c:pt>
                <c:pt idx="522">
                  <c:v>7.0630999379060139E-3</c:v>
                </c:pt>
                <c:pt idx="523">
                  <c:v>9.2172597081716413E-3</c:v>
                </c:pt>
                <c:pt idx="524">
                  <c:v>6.4154835189119963E-3</c:v>
                </c:pt>
                <c:pt idx="525">
                  <c:v>6.5327466469463739E-3</c:v>
                </c:pt>
                <c:pt idx="526">
                  <c:v>5.510423093262988E-3</c:v>
                </c:pt>
                <c:pt idx="527">
                  <c:v>7.6068173250286491E-3</c:v>
                </c:pt>
                <c:pt idx="528">
                  <c:v>7.5759793015369257E-3</c:v>
                </c:pt>
                <c:pt idx="529">
                  <c:v>6.065190624201855E-3</c:v>
                </c:pt>
                <c:pt idx="530">
                  <c:v>5.6465004662989227E-3</c:v>
                </c:pt>
                <c:pt idx="531">
                  <c:v>5.4593637403083962E-3</c:v>
                </c:pt>
                <c:pt idx="532">
                  <c:v>6.0299884150134047E-3</c:v>
                </c:pt>
                <c:pt idx="533">
                  <c:v>5.0043179911696215E-3</c:v>
                </c:pt>
                <c:pt idx="534">
                  <c:v>2.3146120506627853E-3</c:v>
                </c:pt>
                <c:pt idx="535">
                  <c:v>4.5817163772943138E-4</c:v>
                </c:pt>
                <c:pt idx="536">
                  <c:v>-8.5846118384839975E-4</c:v>
                </c:pt>
                <c:pt idx="537">
                  <c:v>-2.8877780086514534E-3</c:v>
                </c:pt>
                <c:pt idx="538">
                  <c:v>-1.3995421870554869E-3</c:v>
                </c:pt>
                <c:pt idx="539">
                  <c:v>2.315295509502855E-3</c:v>
                </c:pt>
                <c:pt idx="540">
                  <c:v>-1.1152524906897499E-3</c:v>
                </c:pt>
                <c:pt idx="541">
                  <c:v>3.9772901795320226E-3</c:v>
                </c:pt>
                <c:pt idx="542">
                  <c:v>2.9867795687300689E-3</c:v>
                </c:pt>
                <c:pt idx="543">
                  <c:v>4.4590236755926802E-3</c:v>
                </c:pt>
                <c:pt idx="544">
                  <c:v>5.8012875760724307E-3</c:v>
                </c:pt>
                <c:pt idx="545">
                  <c:v>6.2162735746291988E-3</c:v>
                </c:pt>
                <c:pt idx="546">
                  <c:v>9.2661069091488756E-3</c:v>
                </c:pt>
                <c:pt idx="547">
                  <c:v>1.2297121860953192E-2</c:v>
                </c:pt>
                <c:pt idx="548">
                  <c:v>1.6375179659768948E-2</c:v>
                </c:pt>
                <c:pt idx="549">
                  <c:v>1.3687191646982412E-2</c:v>
                </c:pt>
                <c:pt idx="550">
                  <c:v>1.7069033703641868E-2</c:v>
                </c:pt>
                <c:pt idx="551">
                  <c:v>1.9633220027080699E-2</c:v>
                </c:pt>
                <c:pt idx="552">
                  <c:v>2.1816882311792442E-2</c:v>
                </c:pt>
                <c:pt idx="553">
                  <c:v>2.1791413761162455E-2</c:v>
                </c:pt>
                <c:pt idx="554">
                  <c:v>2.3377790577990085E-2</c:v>
                </c:pt>
                <c:pt idx="555">
                  <c:v>2.7192235302761141E-2</c:v>
                </c:pt>
                <c:pt idx="556">
                  <c:v>2.6439333389293707E-2</c:v>
                </c:pt>
                <c:pt idx="557">
                  <c:v>2.8622523313223687E-2</c:v>
                </c:pt>
                <c:pt idx="558">
                  <c:v>3.138272785868159E-2</c:v>
                </c:pt>
                <c:pt idx="559">
                  <c:v>3.3636839806291563E-2</c:v>
                </c:pt>
                <c:pt idx="560">
                  <c:v>3.5058867553981701E-2</c:v>
                </c:pt>
                <c:pt idx="561">
                  <c:v>3.7134503211985921E-2</c:v>
                </c:pt>
                <c:pt idx="562">
                  <c:v>4.3054402638774469E-2</c:v>
                </c:pt>
                <c:pt idx="563">
                  <c:v>4.873022007172384E-2</c:v>
                </c:pt>
                <c:pt idx="564">
                  <c:v>5.0770309756005785E-2</c:v>
                </c:pt>
                <c:pt idx="565">
                  <c:v>5.4958725854889492E-2</c:v>
                </c:pt>
                <c:pt idx="566">
                  <c:v>6.1788580619095215E-2</c:v>
                </c:pt>
                <c:pt idx="567">
                  <c:v>6.9224425829189931E-2</c:v>
                </c:pt>
                <c:pt idx="568">
                  <c:v>7.4016503617024346E-2</c:v>
                </c:pt>
                <c:pt idx="569">
                  <c:v>7.7696549624592312E-2</c:v>
                </c:pt>
                <c:pt idx="570">
                  <c:v>8.5550321668514187E-2</c:v>
                </c:pt>
                <c:pt idx="571">
                  <c:v>9.5970139406195309E-2</c:v>
                </c:pt>
                <c:pt idx="572">
                  <c:v>0.10289645068244772</c:v>
                </c:pt>
                <c:pt idx="573">
                  <c:v>0.11129292503786169</c:v>
                </c:pt>
                <c:pt idx="574">
                  <c:v>0.12227528031814187</c:v>
                </c:pt>
                <c:pt idx="575">
                  <c:v>0.13139048701483638</c:v>
                </c:pt>
                <c:pt idx="576">
                  <c:v>0.14071411238117201</c:v>
                </c:pt>
                <c:pt idx="577">
                  <c:v>0.15026443647686594</c:v>
                </c:pt>
                <c:pt idx="578">
                  <c:v>0.15921815398122866</c:v>
                </c:pt>
                <c:pt idx="579">
                  <c:v>0.16895736976569956</c:v>
                </c:pt>
                <c:pt idx="580">
                  <c:v>0.17780195466712212</c:v>
                </c:pt>
                <c:pt idx="581">
                  <c:v>0.18863348096124805</c:v>
                </c:pt>
                <c:pt idx="582">
                  <c:v>0.19733096675551023</c:v>
                </c:pt>
                <c:pt idx="583">
                  <c:v>0.20853915764207051</c:v>
                </c:pt>
                <c:pt idx="584">
                  <c:v>0.21805135543746962</c:v>
                </c:pt>
                <c:pt idx="585">
                  <c:v>0.22693652647178381</c:v>
                </c:pt>
                <c:pt idx="586">
                  <c:v>0.23894695989423784</c:v>
                </c:pt>
                <c:pt idx="587">
                  <c:v>0.2462994312985253</c:v>
                </c:pt>
                <c:pt idx="588">
                  <c:v>0.25728120735799248</c:v>
                </c:pt>
                <c:pt idx="589">
                  <c:v>0.26537972869416887</c:v>
                </c:pt>
                <c:pt idx="590">
                  <c:v>0.26984147606161696</c:v>
                </c:pt>
                <c:pt idx="591">
                  <c:v>0.27727231167121275</c:v>
                </c:pt>
                <c:pt idx="592">
                  <c:v>0.28049179293500726</c:v>
                </c:pt>
                <c:pt idx="593">
                  <c:v>0.28850450884129658</c:v>
                </c:pt>
                <c:pt idx="594">
                  <c:v>0.29072258353717262</c:v>
                </c:pt>
                <c:pt idx="595">
                  <c:v>0.29545133527361811</c:v>
                </c:pt>
                <c:pt idx="596">
                  <c:v>0.30198808368084806</c:v>
                </c:pt>
                <c:pt idx="597">
                  <c:v>0.30420935853064823</c:v>
                </c:pt>
                <c:pt idx="598">
                  <c:v>0.30357276265362465</c:v>
                </c:pt>
                <c:pt idx="599">
                  <c:v>0.30739565300308563</c:v>
                </c:pt>
                <c:pt idx="600">
                  <c:v>0.30846017602330883</c:v>
                </c:pt>
                <c:pt idx="601">
                  <c:v>0.30591372750156548</c:v>
                </c:pt>
                <c:pt idx="602">
                  <c:v>0.30659716381907953</c:v>
                </c:pt>
                <c:pt idx="603">
                  <c:v>0.30525926465869069</c:v>
                </c:pt>
                <c:pt idx="604">
                  <c:v>0.30121412479748227</c:v>
                </c:pt>
                <c:pt idx="605">
                  <c:v>0.30217267128549852</c:v>
                </c:pt>
                <c:pt idx="606">
                  <c:v>0.29636444784334631</c:v>
                </c:pt>
                <c:pt idx="607">
                  <c:v>0.29208527232787868</c:v>
                </c:pt>
                <c:pt idx="608">
                  <c:v>0.28657067867035685</c:v>
                </c:pt>
                <c:pt idx="609">
                  <c:v>0.28281015662686876</c:v>
                </c:pt>
                <c:pt idx="610">
                  <c:v>0.2770946959677868</c:v>
                </c:pt>
                <c:pt idx="611">
                  <c:v>0.27219392606846915</c:v>
                </c:pt>
                <c:pt idx="612">
                  <c:v>0.26947200990355002</c:v>
                </c:pt>
                <c:pt idx="613">
                  <c:v>0.26271898876797967</c:v>
                </c:pt>
                <c:pt idx="614">
                  <c:v>0.25592944728811773</c:v>
                </c:pt>
                <c:pt idx="615">
                  <c:v>0.24784475187230842</c:v>
                </c:pt>
                <c:pt idx="616">
                  <c:v>0.24243519379174744</c:v>
                </c:pt>
                <c:pt idx="617">
                  <c:v>0.23408056684897913</c:v>
                </c:pt>
                <c:pt idx="618">
                  <c:v>0.23016015149004612</c:v>
                </c:pt>
                <c:pt idx="619">
                  <c:v>0.2206726500868729</c:v>
                </c:pt>
                <c:pt idx="620">
                  <c:v>0.21461706916745915</c:v>
                </c:pt>
                <c:pt idx="621">
                  <c:v>0.203928828175026</c:v>
                </c:pt>
                <c:pt idx="622">
                  <c:v>0.19890998968499801</c:v>
                </c:pt>
                <c:pt idx="623">
                  <c:v>0.19296511209096445</c:v>
                </c:pt>
                <c:pt idx="624">
                  <c:v>0.18633814922111455</c:v>
                </c:pt>
                <c:pt idx="625">
                  <c:v>0.17861395210213402</c:v>
                </c:pt>
                <c:pt idx="626">
                  <c:v>0.17346903109065495</c:v>
                </c:pt>
                <c:pt idx="627">
                  <c:v>0.16763462333101098</c:v>
                </c:pt>
                <c:pt idx="628">
                  <c:v>0.15983973760019493</c:v>
                </c:pt>
                <c:pt idx="629">
                  <c:v>0.15487523683047261</c:v>
                </c:pt>
                <c:pt idx="630">
                  <c:v>0.14439955545120678</c:v>
                </c:pt>
                <c:pt idx="631">
                  <c:v>0.13973430988055643</c:v>
                </c:pt>
                <c:pt idx="632">
                  <c:v>0.13728075252634167</c:v>
                </c:pt>
                <c:pt idx="633">
                  <c:v>0.13008706019988517</c:v>
                </c:pt>
                <c:pt idx="634">
                  <c:v>0.12562394663663259</c:v>
                </c:pt>
                <c:pt idx="635">
                  <c:v>0.1205398115484307</c:v>
                </c:pt>
                <c:pt idx="636">
                  <c:v>0.11559821713009176</c:v>
                </c:pt>
                <c:pt idx="637">
                  <c:v>0.10829257372087261</c:v>
                </c:pt>
                <c:pt idx="638">
                  <c:v>0.10432989741565221</c:v>
                </c:pt>
                <c:pt idx="639">
                  <c:v>0.10034815387899719</c:v>
                </c:pt>
                <c:pt idx="640">
                  <c:v>9.2362526512431473E-2</c:v>
                </c:pt>
                <c:pt idx="641">
                  <c:v>8.9828913627960041E-2</c:v>
                </c:pt>
                <c:pt idx="642">
                  <c:v>8.667026411524946E-2</c:v>
                </c:pt>
                <c:pt idx="643">
                  <c:v>8.2880548932425246E-2</c:v>
                </c:pt>
                <c:pt idx="644">
                  <c:v>7.9628390821431166E-2</c:v>
                </c:pt>
                <c:pt idx="645">
                  <c:v>7.4980406344036202E-2</c:v>
                </c:pt>
                <c:pt idx="646">
                  <c:v>6.9585768311712218E-2</c:v>
                </c:pt>
                <c:pt idx="647">
                  <c:v>6.5075497058568285E-2</c:v>
                </c:pt>
                <c:pt idx="648">
                  <c:v>6.3135130704253292E-2</c:v>
                </c:pt>
                <c:pt idx="649">
                  <c:v>5.8410226195652788E-2</c:v>
                </c:pt>
                <c:pt idx="650">
                  <c:v>5.4906295832532953E-2</c:v>
                </c:pt>
                <c:pt idx="651">
                  <c:v>5.1439762284175732E-2</c:v>
                </c:pt>
                <c:pt idx="652">
                  <c:v>4.7052695586994736E-2</c:v>
                </c:pt>
                <c:pt idx="653">
                  <c:v>4.6199210461476216E-2</c:v>
                </c:pt>
                <c:pt idx="654">
                  <c:v>4.1952222289094454E-2</c:v>
                </c:pt>
                <c:pt idx="655">
                  <c:v>3.7194192085124131E-2</c:v>
                </c:pt>
                <c:pt idx="656">
                  <c:v>3.5513743494921084E-2</c:v>
                </c:pt>
                <c:pt idx="657">
                  <c:v>3.2349380313133717E-2</c:v>
                </c:pt>
                <c:pt idx="658">
                  <c:v>3.1095757623666336E-2</c:v>
                </c:pt>
                <c:pt idx="659">
                  <c:v>2.784694471120586E-2</c:v>
                </c:pt>
                <c:pt idx="660">
                  <c:v>2.4679662850681239E-2</c:v>
                </c:pt>
                <c:pt idx="661">
                  <c:v>2.3282735189958468E-2</c:v>
                </c:pt>
                <c:pt idx="662">
                  <c:v>1.9817483174475632E-2</c:v>
                </c:pt>
                <c:pt idx="663">
                  <c:v>1.5166715522698068E-2</c:v>
                </c:pt>
                <c:pt idx="664">
                  <c:v>1.3237057338891745E-2</c:v>
                </c:pt>
                <c:pt idx="665">
                  <c:v>1.2350854184201693E-2</c:v>
                </c:pt>
                <c:pt idx="666">
                  <c:v>1.0657293245514862E-2</c:v>
                </c:pt>
                <c:pt idx="667">
                  <c:v>9.4107905217583436E-3</c:v>
                </c:pt>
                <c:pt idx="668">
                  <c:v>5.466095396103327E-3</c:v>
                </c:pt>
                <c:pt idx="669">
                  <c:v>4.9865675291858192E-3</c:v>
                </c:pt>
                <c:pt idx="670">
                  <c:v>1.6509477694613679E-3</c:v>
                </c:pt>
                <c:pt idx="671">
                  <c:v>3.4416577328048517E-4</c:v>
                </c:pt>
                <c:pt idx="672">
                  <c:v>-2.657963487581654E-3</c:v>
                </c:pt>
                <c:pt idx="673">
                  <c:v>-6.8545748050573103E-3</c:v>
                </c:pt>
                <c:pt idx="674">
                  <c:v>-6.5558415225504801E-3</c:v>
                </c:pt>
                <c:pt idx="675">
                  <c:v>-5.0750383959773833E-3</c:v>
                </c:pt>
                <c:pt idx="676">
                  <c:v>-6.8439183169088456E-3</c:v>
                </c:pt>
                <c:pt idx="677">
                  <c:v>-7.3165273295303559E-3</c:v>
                </c:pt>
                <c:pt idx="678">
                  <c:v>-8.7579167660369484E-3</c:v>
                </c:pt>
                <c:pt idx="679">
                  <c:v>-1.2341579425866285E-2</c:v>
                </c:pt>
                <c:pt idx="680">
                  <c:v>-1.3197708880231626E-2</c:v>
                </c:pt>
                <c:pt idx="681">
                  <c:v>-1.2800227627279948E-2</c:v>
                </c:pt>
                <c:pt idx="682">
                  <c:v>-1.522396153685315E-2</c:v>
                </c:pt>
                <c:pt idx="683">
                  <c:v>-1.6027834071229208E-2</c:v>
                </c:pt>
                <c:pt idx="684">
                  <c:v>-1.8288005339278327E-2</c:v>
                </c:pt>
                <c:pt idx="685">
                  <c:v>-1.9330993028055368E-2</c:v>
                </c:pt>
                <c:pt idx="686">
                  <c:v>-2.1509261267903146E-2</c:v>
                </c:pt>
                <c:pt idx="687">
                  <c:v>-2.0099309514730913E-2</c:v>
                </c:pt>
                <c:pt idx="688">
                  <c:v>-1.9073246437038446E-2</c:v>
                </c:pt>
                <c:pt idx="689">
                  <c:v>-1.9958489300771608E-2</c:v>
                </c:pt>
                <c:pt idx="690">
                  <c:v>-2.2948043006740269E-2</c:v>
                </c:pt>
                <c:pt idx="691">
                  <c:v>-2.3106401414061162E-2</c:v>
                </c:pt>
                <c:pt idx="692">
                  <c:v>-2.4857874388023556E-2</c:v>
                </c:pt>
                <c:pt idx="693">
                  <c:v>-2.4217083326296258E-2</c:v>
                </c:pt>
                <c:pt idx="694">
                  <c:v>-2.5386523982411504E-2</c:v>
                </c:pt>
                <c:pt idx="695">
                  <c:v>-2.4938160030352735E-2</c:v>
                </c:pt>
                <c:pt idx="696">
                  <c:v>-2.7365682515861814E-2</c:v>
                </c:pt>
                <c:pt idx="697">
                  <c:v>-2.8335631656675721E-2</c:v>
                </c:pt>
                <c:pt idx="698">
                  <c:v>-2.8736418900284721E-2</c:v>
                </c:pt>
                <c:pt idx="699">
                  <c:v>-2.9276293067460477E-2</c:v>
                </c:pt>
                <c:pt idx="700">
                  <c:v>-2.819180113997409E-2</c:v>
                </c:pt>
                <c:pt idx="701">
                  <c:v>-3.086275287926777E-2</c:v>
                </c:pt>
                <c:pt idx="702">
                  <c:v>-3.1228579126615183E-2</c:v>
                </c:pt>
                <c:pt idx="703">
                  <c:v>-3.1565409784777537E-2</c:v>
                </c:pt>
                <c:pt idx="704">
                  <c:v>-3.4230889314991395E-2</c:v>
                </c:pt>
                <c:pt idx="705">
                  <c:v>-3.3861880620889684E-2</c:v>
                </c:pt>
                <c:pt idx="706">
                  <c:v>-3.4544980457853543E-2</c:v>
                </c:pt>
                <c:pt idx="707">
                  <c:v>-3.3987557480190778E-2</c:v>
                </c:pt>
                <c:pt idx="708">
                  <c:v>-3.491500659162277E-2</c:v>
                </c:pt>
                <c:pt idx="709">
                  <c:v>-3.5033908652504622E-2</c:v>
                </c:pt>
                <c:pt idx="710">
                  <c:v>-3.6937242422697018E-2</c:v>
                </c:pt>
                <c:pt idx="711">
                  <c:v>-3.6583690696630998E-2</c:v>
                </c:pt>
                <c:pt idx="712">
                  <c:v>-3.7870031129188242E-2</c:v>
                </c:pt>
                <c:pt idx="713">
                  <c:v>-3.6297544012993288E-2</c:v>
                </c:pt>
                <c:pt idx="714">
                  <c:v>-3.94094153407826E-2</c:v>
                </c:pt>
                <c:pt idx="715">
                  <c:v>-4.0161037839641825E-2</c:v>
                </c:pt>
                <c:pt idx="716">
                  <c:v>-3.8643305691285809E-2</c:v>
                </c:pt>
                <c:pt idx="717">
                  <c:v>-4.0299471653483784E-2</c:v>
                </c:pt>
                <c:pt idx="718">
                  <c:v>-4.1366537598264877E-2</c:v>
                </c:pt>
                <c:pt idx="719">
                  <c:v>-4.1023368317252749E-2</c:v>
                </c:pt>
                <c:pt idx="720">
                  <c:v>-4.0482877056113066E-2</c:v>
                </c:pt>
                <c:pt idx="721">
                  <c:v>-4.2468014819127861E-2</c:v>
                </c:pt>
                <c:pt idx="722">
                  <c:v>-4.149376137618975E-2</c:v>
                </c:pt>
                <c:pt idx="723">
                  <c:v>-4.2283313804567874E-2</c:v>
                </c:pt>
                <c:pt idx="724">
                  <c:v>-4.206957218049507E-2</c:v>
                </c:pt>
                <c:pt idx="725">
                  <c:v>-4.5339328473546082E-2</c:v>
                </c:pt>
                <c:pt idx="726">
                  <c:v>-4.2544760121744803E-2</c:v>
                </c:pt>
                <c:pt idx="727">
                  <c:v>-4.4389079192263259E-2</c:v>
                </c:pt>
                <c:pt idx="728">
                  <c:v>-4.5256554222228518E-2</c:v>
                </c:pt>
                <c:pt idx="729">
                  <c:v>-4.4811520356372259E-2</c:v>
                </c:pt>
                <c:pt idx="730">
                  <c:v>-4.6339217089398303E-2</c:v>
                </c:pt>
                <c:pt idx="731">
                  <c:v>-4.4078760412136687E-2</c:v>
                </c:pt>
                <c:pt idx="732">
                  <c:v>-4.5418579942667459E-2</c:v>
                </c:pt>
                <c:pt idx="733">
                  <c:v>-4.6205511622917916E-2</c:v>
                </c:pt>
                <c:pt idx="734">
                  <c:v>-4.7601215546116411E-2</c:v>
                </c:pt>
                <c:pt idx="735">
                  <c:v>-4.5779968850103665E-2</c:v>
                </c:pt>
                <c:pt idx="736">
                  <c:v>-4.7143528501570262E-2</c:v>
                </c:pt>
                <c:pt idx="737">
                  <c:v>-4.5105307164727507E-2</c:v>
                </c:pt>
                <c:pt idx="738">
                  <c:v>-4.7901416304168075E-2</c:v>
                </c:pt>
                <c:pt idx="739">
                  <c:v>-4.7641506010168866E-2</c:v>
                </c:pt>
                <c:pt idx="740">
                  <c:v>-4.9186252671947421E-2</c:v>
                </c:pt>
                <c:pt idx="741">
                  <c:v>-4.7310381771831674E-2</c:v>
                </c:pt>
                <c:pt idx="742">
                  <c:v>-4.9842683798667853E-2</c:v>
                </c:pt>
                <c:pt idx="743">
                  <c:v>-4.9153063249010219E-2</c:v>
                </c:pt>
                <c:pt idx="744">
                  <c:v>-4.8364594820830976E-2</c:v>
                </c:pt>
                <c:pt idx="745">
                  <c:v>-4.9141144973406964E-2</c:v>
                </c:pt>
                <c:pt idx="746">
                  <c:v>-4.8318016732534622E-2</c:v>
                </c:pt>
                <c:pt idx="747">
                  <c:v>-5.1134515432202134E-2</c:v>
                </c:pt>
                <c:pt idx="748">
                  <c:v>-4.9775930684286929E-2</c:v>
                </c:pt>
                <c:pt idx="749">
                  <c:v>-5.2063364222018529E-2</c:v>
                </c:pt>
                <c:pt idx="750">
                  <c:v>-4.9730632152214418E-2</c:v>
                </c:pt>
                <c:pt idx="751">
                  <c:v>-5.0082590388801085E-2</c:v>
                </c:pt>
                <c:pt idx="752">
                  <c:v>-4.936588355018548E-2</c:v>
                </c:pt>
                <c:pt idx="753">
                  <c:v>-4.9052659555362074E-2</c:v>
                </c:pt>
                <c:pt idx="754">
                  <c:v>-5.1232677446733675E-2</c:v>
                </c:pt>
                <c:pt idx="755">
                  <c:v>-5.2185066293969469E-2</c:v>
                </c:pt>
                <c:pt idx="756">
                  <c:v>-5.2262240699796819E-2</c:v>
                </c:pt>
                <c:pt idx="757">
                  <c:v>-5.1864524526358195E-2</c:v>
                </c:pt>
                <c:pt idx="758">
                  <c:v>-5.1775868660593305E-2</c:v>
                </c:pt>
                <c:pt idx="759">
                  <c:v>-5.2070566047515185E-2</c:v>
                </c:pt>
                <c:pt idx="760">
                  <c:v>-5.182217906508893E-2</c:v>
                </c:pt>
                <c:pt idx="761">
                  <c:v>-5.2648060683177504E-2</c:v>
                </c:pt>
                <c:pt idx="762">
                  <c:v>-5.1955259929788056E-2</c:v>
                </c:pt>
                <c:pt idx="763">
                  <c:v>-5.2472523120104232E-2</c:v>
                </c:pt>
                <c:pt idx="764">
                  <c:v>-5.349490746757337E-2</c:v>
                </c:pt>
                <c:pt idx="765">
                  <c:v>-5.3820299546087268E-2</c:v>
                </c:pt>
                <c:pt idx="766">
                  <c:v>-5.2195285000545058E-2</c:v>
                </c:pt>
                <c:pt idx="767">
                  <c:v>-5.2790942581147637E-2</c:v>
                </c:pt>
                <c:pt idx="768">
                  <c:v>-5.1209438295885763E-2</c:v>
                </c:pt>
                <c:pt idx="769">
                  <c:v>-5.4417357248836742E-2</c:v>
                </c:pt>
                <c:pt idx="770">
                  <c:v>-5.3017244933805899E-2</c:v>
                </c:pt>
                <c:pt idx="771">
                  <c:v>-5.5487222027429138E-2</c:v>
                </c:pt>
                <c:pt idx="772">
                  <c:v>-5.5430631946860404E-2</c:v>
                </c:pt>
                <c:pt idx="773">
                  <c:v>-5.5212092640565508E-2</c:v>
                </c:pt>
                <c:pt idx="774">
                  <c:v>-5.4629763094688227E-2</c:v>
                </c:pt>
                <c:pt idx="775">
                  <c:v>-5.4194178004285505E-2</c:v>
                </c:pt>
                <c:pt idx="776">
                  <c:v>-5.7741112634290943E-2</c:v>
                </c:pt>
                <c:pt idx="777">
                  <c:v>-5.6239030810387503E-2</c:v>
                </c:pt>
                <c:pt idx="778">
                  <c:v>-5.66370507412172E-2</c:v>
                </c:pt>
                <c:pt idx="779">
                  <c:v>-5.7656047345680209E-2</c:v>
                </c:pt>
                <c:pt idx="780">
                  <c:v>-5.361713230927951E-2</c:v>
                </c:pt>
                <c:pt idx="781">
                  <c:v>-5.5124017839514136E-2</c:v>
                </c:pt>
                <c:pt idx="782">
                  <c:v>-5.5076624599152732E-2</c:v>
                </c:pt>
                <c:pt idx="783">
                  <c:v>-5.2284510335652401E-2</c:v>
                </c:pt>
                <c:pt idx="784">
                  <c:v>-5.6002989537827688E-2</c:v>
                </c:pt>
                <c:pt idx="785">
                  <c:v>-5.4848486143459212E-2</c:v>
                </c:pt>
                <c:pt idx="786">
                  <c:v>-5.5124780942568112E-2</c:v>
                </c:pt>
                <c:pt idx="787">
                  <c:v>-5.4210862109604317E-2</c:v>
                </c:pt>
                <c:pt idx="788">
                  <c:v>-5.49770296179386E-2</c:v>
                </c:pt>
                <c:pt idx="789">
                  <c:v>-5.633096816956374E-2</c:v>
                </c:pt>
                <c:pt idx="790">
                  <c:v>-5.5120561407554378E-2</c:v>
                </c:pt>
                <c:pt idx="791">
                  <c:v>-5.5194890458597184E-2</c:v>
                </c:pt>
                <c:pt idx="792">
                  <c:v>-5.5443182802928537E-2</c:v>
                </c:pt>
                <c:pt idx="793">
                  <c:v>-5.9385738443033922E-2</c:v>
                </c:pt>
                <c:pt idx="794">
                  <c:v>-5.5775653906133468E-2</c:v>
                </c:pt>
                <c:pt idx="795">
                  <c:v>-5.5089058690724189E-2</c:v>
                </c:pt>
                <c:pt idx="796">
                  <c:v>-5.3679852472550318E-2</c:v>
                </c:pt>
                <c:pt idx="797">
                  <c:v>-5.2198582279350043E-2</c:v>
                </c:pt>
                <c:pt idx="798">
                  <c:v>-5.3678890978880123E-2</c:v>
                </c:pt>
                <c:pt idx="799">
                  <c:v>-5.1433789960645439E-2</c:v>
                </c:pt>
                <c:pt idx="800">
                  <c:v>-5.416972535837758E-2</c:v>
                </c:pt>
                <c:pt idx="801">
                  <c:v>-5.7689534476545276E-2</c:v>
                </c:pt>
                <c:pt idx="802">
                  <c:v>-5.4796929971881521E-2</c:v>
                </c:pt>
                <c:pt idx="803">
                  <c:v>-5.5284056983511867E-2</c:v>
                </c:pt>
                <c:pt idx="804">
                  <c:v>-5.7040191167697631E-2</c:v>
                </c:pt>
                <c:pt idx="805">
                  <c:v>-5.8487493344561971E-2</c:v>
                </c:pt>
                <c:pt idx="806">
                  <c:v>-5.7285574257172338E-2</c:v>
                </c:pt>
                <c:pt idx="807">
                  <c:v>-5.6536484100326467E-2</c:v>
                </c:pt>
                <c:pt idx="808">
                  <c:v>-5.6735977422096961E-2</c:v>
                </c:pt>
                <c:pt idx="809">
                  <c:v>-5.5842082125548385E-2</c:v>
                </c:pt>
                <c:pt idx="810">
                  <c:v>-5.6169602485199754E-2</c:v>
                </c:pt>
                <c:pt idx="811">
                  <c:v>-5.474325415989633E-2</c:v>
                </c:pt>
                <c:pt idx="812">
                  <c:v>-5.6182748783707263E-2</c:v>
                </c:pt>
                <c:pt idx="813">
                  <c:v>-5.3790568062244692E-2</c:v>
                </c:pt>
                <c:pt idx="814">
                  <c:v>-5.357883916517326E-2</c:v>
                </c:pt>
                <c:pt idx="815">
                  <c:v>-5.5883044669036486E-2</c:v>
                </c:pt>
                <c:pt idx="816">
                  <c:v>-5.6586260774282082E-2</c:v>
                </c:pt>
                <c:pt idx="817">
                  <c:v>-5.5236546131388432E-2</c:v>
                </c:pt>
                <c:pt idx="818">
                  <c:v>-5.7571355358370192E-2</c:v>
                </c:pt>
                <c:pt idx="819">
                  <c:v>-5.723528562310725E-2</c:v>
                </c:pt>
                <c:pt idx="820">
                  <c:v>-5.2782786941439848E-2</c:v>
                </c:pt>
                <c:pt idx="821">
                  <c:v>-5.4147489624596139E-2</c:v>
                </c:pt>
                <c:pt idx="822">
                  <c:v>-5.5026866326954006E-2</c:v>
                </c:pt>
                <c:pt idx="823">
                  <c:v>-5.3642839421413693E-2</c:v>
                </c:pt>
                <c:pt idx="824">
                  <c:v>-5.5588363770602486E-2</c:v>
                </c:pt>
                <c:pt idx="825">
                  <c:v>-5.5009045920092974E-2</c:v>
                </c:pt>
                <c:pt idx="826">
                  <c:v>-5.2351663280923208E-2</c:v>
                </c:pt>
                <c:pt idx="827">
                  <c:v>-5.6735626981188926E-2</c:v>
                </c:pt>
                <c:pt idx="828">
                  <c:v>-5.4755803168458066E-2</c:v>
                </c:pt>
                <c:pt idx="829">
                  <c:v>-5.4479512136606581E-2</c:v>
                </c:pt>
                <c:pt idx="830">
                  <c:v>-5.5562242169912561E-2</c:v>
                </c:pt>
                <c:pt idx="831">
                  <c:v>-5.5369484218397796E-2</c:v>
                </c:pt>
                <c:pt idx="832">
                  <c:v>-5.4832734058380954E-2</c:v>
                </c:pt>
                <c:pt idx="833">
                  <c:v>-5.2555483004570795E-2</c:v>
                </c:pt>
                <c:pt idx="834">
                  <c:v>-5.3276371096903689E-2</c:v>
                </c:pt>
                <c:pt idx="835">
                  <c:v>-5.1283198990690497E-2</c:v>
                </c:pt>
                <c:pt idx="836">
                  <c:v>-5.1672637060204515E-2</c:v>
                </c:pt>
                <c:pt idx="837">
                  <c:v>-5.6656738860513089E-2</c:v>
                </c:pt>
                <c:pt idx="838">
                  <c:v>-5.5871083807134E-2</c:v>
                </c:pt>
                <c:pt idx="839">
                  <c:v>-5.59275113926304E-2</c:v>
                </c:pt>
                <c:pt idx="840">
                  <c:v>-5.3808085450617625E-2</c:v>
                </c:pt>
                <c:pt idx="841">
                  <c:v>-5.612207895045896E-2</c:v>
                </c:pt>
                <c:pt idx="842">
                  <c:v>-5.6613532283391305E-2</c:v>
                </c:pt>
                <c:pt idx="843">
                  <c:v>-5.2918729948876475E-2</c:v>
                </c:pt>
                <c:pt idx="844">
                  <c:v>-5.2224607108682895E-2</c:v>
                </c:pt>
                <c:pt idx="845">
                  <c:v>-5.3253978816742105E-2</c:v>
                </c:pt>
                <c:pt idx="846">
                  <c:v>-5.2223799738111351E-2</c:v>
                </c:pt>
                <c:pt idx="847">
                  <c:v>-5.5129761167873971E-2</c:v>
                </c:pt>
                <c:pt idx="848">
                  <c:v>-5.3018120993072515E-2</c:v>
                </c:pt>
                <c:pt idx="849">
                  <c:v>-5.5271188733811288E-2</c:v>
                </c:pt>
                <c:pt idx="850">
                  <c:v>-5.3681373719086059E-2</c:v>
                </c:pt>
                <c:pt idx="851">
                  <c:v>-5.859777535650193E-2</c:v>
                </c:pt>
                <c:pt idx="852">
                  <c:v>-5.7075640203318762E-2</c:v>
                </c:pt>
                <c:pt idx="853">
                  <c:v>-5.4692957550282272E-2</c:v>
                </c:pt>
                <c:pt idx="854">
                  <c:v>-5.4353477491429651E-2</c:v>
                </c:pt>
                <c:pt idx="855">
                  <c:v>-5.5818121986881089E-2</c:v>
                </c:pt>
                <c:pt idx="856">
                  <c:v>-5.3736854351663442E-2</c:v>
                </c:pt>
                <c:pt idx="857">
                  <c:v>-5.3459544796713519E-2</c:v>
                </c:pt>
                <c:pt idx="858">
                  <c:v>-5.6172969779485341E-2</c:v>
                </c:pt>
                <c:pt idx="859">
                  <c:v>-5.3304914352238379E-2</c:v>
                </c:pt>
                <c:pt idx="860">
                  <c:v>-5.5131760532690463E-2</c:v>
                </c:pt>
                <c:pt idx="861">
                  <c:v>-5.4183073652734393E-2</c:v>
                </c:pt>
                <c:pt idx="862">
                  <c:v>-5.5911101828819129E-2</c:v>
                </c:pt>
                <c:pt idx="863">
                  <c:v>-5.7091376277157352E-2</c:v>
                </c:pt>
                <c:pt idx="864">
                  <c:v>-5.6433402256555985E-2</c:v>
                </c:pt>
                <c:pt idx="865">
                  <c:v>-5.1733444617850594E-2</c:v>
                </c:pt>
                <c:pt idx="866">
                  <c:v>-5.4058139942649061E-2</c:v>
                </c:pt>
                <c:pt idx="867">
                  <c:v>-5.2688551661019725E-2</c:v>
                </c:pt>
                <c:pt idx="868">
                  <c:v>-5.3034447262958757E-2</c:v>
                </c:pt>
                <c:pt idx="869">
                  <c:v>-5.1214617260812285E-2</c:v>
                </c:pt>
                <c:pt idx="870">
                  <c:v>-5.3818994766148764E-2</c:v>
                </c:pt>
                <c:pt idx="871">
                  <c:v>-5.6233439761021818E-2</c:v>
                </c:pt>
                <c:pt idx="872">
                  <c:v>-5.4728886434156576E-2</c:v>
                </c:pt>
                <c:pt idx="873">
                  <c:v>-5.5176906593784804E-2</c:v>
                </c:pt>
                <c:pt idx="874">
                  <c:v>-5.5350944062777185E-2</c:v>
                </c:pt>
                <c:pt idx="875">
                  <c:v>-5.4880378981356143E-2</c:v>
                </c:pt>
                <c:pt idx="876">
                  <c:v>-5.5975449294017668E-2</c:v>
                </c:pt>
                <c:pt idx="877">
                  <c:v>-5.4335241618212703E-2</c:v>
                </c:pt>
                <c:pt idx="878">
                  <c:v>-5.4413908415106661E-2</c:v>
                </c:pt>
                <c:pt idx="879">
                  <c:v>-5.3766871333975584E-2</c:v>
                </c:pt>
                <c:pt idx="880">
                  <c:v>-5.6063811576144477E-2</c:v>
                </c:pt>
                <c:pt idx="881">
                  <c:v>-5.3795073317990487E-2</c:v>
                </c:pt>
                <c:pt idx="882">
                  <c:v>-5.4778111673655913E-2</c:v>
                </c:pt>
                <c:pt idx="883">
                  <c:v>-5.2750156016376892E-2</c:v>
                </c:pt>
                <c:pt idx="884">
                  <c:v>-5.6014461218305653E-2</c:v>
                </c:pt>
                <c:pt idx="885">
                  <c:v>-5.6344350574261716E-2</c:v>
                </c:pt>
                <c:pt idx="886">
                  <c:v>-5.5635070294373763E-2</c:v>
                </c:pt>
                <c:pt idx="887">
                  <c:v>-5.8192665332124145E-2</c:v>
                </c:pt>
                <c:pt idx="888">
                  <c:v>-5.9198001771276675E-2</c:v>
                </c:pt>
                <c:pt idx="889">
                  <c:v>-5.5356777415612006E-2</c:v>
                </c:pt>
                <c:pt idx="890">
                  <c:v>-5.488109281260195E-2</c:v>
                </c:pt>
                <c:pt idx="891">
                  <c:v>-5.8536707482615559E-2</c:v>
                </c:pt>
                <c:pt idx="892">
                  <c:v>-5.6355855975718336E-2</c:v>
                </c:pt>
                <c:pt idx="893">
                  <c:v>-5.3465660046141228E-2</c:v>
                </c:pt>
                <c:pt idx="894">
                  <c:v>-5.4171214154928538E-2</c:v>
                </c:pt>
                <c:pt idx="895">
                  <c:v>-5.3246632498171576E-2</c:v>
                </c:pt>
                <c:pt idx="896">
                  <c:v>-5.409129814129509E-2</c:v>
                </c:pt>
                <c:pt idx="897">
                  <c:v>-5.3632793022786382E-2</c:v>
                </c:pt>
                <c:pt idx="898">
                  <c:v>-5.6770183102605287E-2</c:v>
                </c:pt>
                <c:pt idx="899">
                  <c:v>-5.857765244266757E-2</c:v>
                </c:pt>
                <c:pt idx="900">
                  <c:v>-5.7563645234859663E-2</c:v>
                </c:pt>
                <c:pt idx="901">
                  <c:v>-5.6954731236889149E-2</c:v>
                </c:pt>
                <c:pt idx="902">
                  <c:v>-5.7317411132680726E-2</c:v>
                </c:pt>
                <c:pt idx="903">
                  <c:v>-6.0724190463568098E-2</c:v>
                </c:pt>
                <c:pt idx="904">
                  <c:v>-5.3610620125049593E-2</c:v>
                </c:pt>
                <c:pt idx="905">
                  <c:v>-5.3233507528037606E-2</c:v>
                </c:pt>
                <c:pt idx="906">
                  <c:v>-5.2520933015612406E-2</c:v>
                </c:pt>
                <c:pt idx="907">
                  <c:v>-5.0997828618586968E-2</c:v>
                </c:pt>
                <c:pt idx="908">
                  <c:v>-5.1212626256350917E-2</c:v>
                </c:pt>
                <c:pt idx="909">
                  <c:v>-5.3014072751554689E-2</c:v>
                </c:pt>
                <c:pt idx="910">
                  <c:v>-5.9842109147441903E-2</c:v>
                </c:pt>
                <c:pt idx="911">
                  <c:v>-5.4822729044257626E-2</c:v>
                </c:pt>
                <c:pt idx="912">
                  <c:v>-5.7396878388668478E-2</c:v>
                </c:pt>
                <c:pt idx="913">
                  <c:v>-5.9330115598489476E-2</c:v>
                </c:pt>
                <c:pt idx="914">
                  <c:v>-5.4150028302500666E-2</c:v>
                </c:pt>
                <c:pt idx="915">
                  <c:v>-5.0790407568778957E-2</c:v>
                </c:pt>
                <c:pt idx="916">
                  <c:v>-5.0553421253523786E-2</c:v>
                </c:pt>
                <c:pt idx="917">
                  <c:v>-5.4596720537504737E-2</c:v>
                </c:pt>
                <c:pt idx="918">
                  <c:v>-5.6283287754293872E-2</c:v>
                </c:pt>
                <c:pt idx="919">
                  <c:v>-5.8283899885338178E-2</c:v>
                </c:pt>
                <c:pt idx="920">
                  <c:v>-6.1562827081685388E-2</c:v>
                </c:pt>
                <c:pt idx="921">
                  <c:v>-5.7295374260608344E-2</c:v>
                </c:pt>
                <c:pt idx="922">
                  <c:v>-5.57228994044566E-2</c:v>
                </c:pt>
                <c:pt idx="923">
                  <c:v>-5.5073759718691835E-2</c:v>
                </c:pt>
                <c:pt idx="924">
                  <c:v>-5.9856471666999152E-2</c:v>
                </c:pt>
                <c:pt idx="925">
                  <c:v>-5.7866268423521688E-2</c:v>
                </c:pt>
                <c:pt idx="926">
                  <c:v>-6.1468854259232861E-2</c:v>
                </c:pt>
                <c:pt idx="927">
                  <c:v>-6.1442265449394441E-2</c:v>
                </c:pt>
                <c:pt idx="928">
                  <c:v>-5.8714729899299163E-2</c:v>
                </c:pt>
                <c:pt idx="929">
                  <c:v>-6.1817127423659475E-2</c:v>
                </c:pt>
                <c:pt idx="930">
                  <c:v>-5.7849470651536596E-2</c:v>
                </c:pt>
                <c:pt idx="931">
                  <c:v>-5.4400683255885207E-2</c:v>
                </c:pt>
                <c:pt idx="932">
                  <c:v>-5.5882755735108272E-2</c:v>
                </c:pt>
                <c:pt idx="933">
                  <c:v>-5.5051963221263017E-2</c:v>
                </c:pt>
                <c:pt idx="934">
                  <c:v>-5.8468933633919168E-2</c:v>
                </c:pt>
                <c:pt idx="935">
                  <c:v>-5.4845076435254589E-2</c:v>
                </c:pt>
                <c:pt idx="936">
                  <c:v>-5.7067999209621044E-2</c:v>
                </c:pt>
                <c:pt idx="937">
                  <c:v>-6.1049033315265525E-2</c:v>
                </c:pt>
                <c:pt idx="938">
                  <c:v>-5.9359795193150523E-2</c:v>
                </c:pt>
                <c:pt idx="939">
                  <c:v>-5.9081043179672235E-2</c:v>
                </c:pt>
                <c:pt idx="940">
                  <c:v>-5.8167205021814467E-2</c:v>
                </c:pt>
                <c:pt idx="941">
                  <c:v>-5.7789795852052003E-2</c:v>
                </c:pt>
                <c:pt idx="942">
                  <c:v>-6.0209554971283913E-2</c:v>
                </c:pt>
                <c:pt idx="943">
                  <c:v>-5.9736977257488638E-2</c:v>
                </c:pt>
                <c:pt idx="944">
                  <c:v>-6.0432665455277132E-2</c:v>
                </c:pt>
                <c:pt idx="945">
                  <c:v>-5.8629953175198805E-2</c:v>
                </c:pt>
                <c:pt idx="946">
                  <c:v>-6.0150846367949692E-2</c:v>
                </c:pt>
                <c:pt idx="947">
                  <c:v>-5.846875115911692E-2</c:v>
                </c:pt>
                <c:pt idx="948">
                  <c:v>-5.796487220108943E-2</c:v>
                </c:pt>
                <c:pt idx="949">
                  <c:v>-5.7607215510144465E-2</c:v>
                </c:pt>
                <c:pt idx="950">
                  <c:v>-5.8540353752454047E-2</c:v>
                </c:pt>
                <c:pt idx="951">
                  <c:v>-5.6599959610827838E-2</c:v>
                </c:pt>
                <c:pt idx="952">
                  <c:v>-5.9130209944606778E-2</c:v>
                </c:pt>
                <c:pt idx="953">
                  <c:v>-5.6703404603952068E-2</c:v>
                </c:pt>
                <c:pt idx="954">
                  <c:v>-5.8386096129633663E-2</c:v>
                </c:pt>
                <c:pt idx="955">
                  <c:v>-5.732086608398973E-2</c:v>
                </c:pt>
                <c:pt idx="956">
                  <c:v>-5.9700842018925837E-2</c:v>
                </c:pt>
                <c:pt idx="957">
                  <c:v>-5.8575728334098812E-2</c:v>
                </c:pt>
                <c:pt idx="958">
                  <c:v>-5.6151116913811777E-2</c:v>
                </c:pt>
                <c:pt idx="959">
                  <c:v>-5.9669410572380913E-2</c:v>
                </c:pt>
                <c:pt idx="960">
                  <c:v>-5.7877066477430655E-2</c:v>
                </c:pt>
                <c:pt idx="961">
                  <c:v>-5.8066216500306168E-2</c:v>
                </c:pt>
                <c:pt idx="962">
                  <c:v>-5.6029000760408537E-2</c:v>
                </c:pt>
                <c:pt idx="963">
                  <c:v>-5.6852752860555869E-2</c:v>
                </c:pt>
                <c:pt idx="964">
                  <c:v>-5.5427380592067088E-2</c:v>
                </c:pt>
                <c:pt idx="965">
                  <c:v>-5.6514216825150634E-2</c:v>
                </c:pt>
                <c:pt idx="966">
                  <c:v>-5.7854098771220094E-2</c:v>
                </c:pt>
                <c:pt idx="967">
                  <c:v>-5.7258033636867399E-2</c:v>
                </c:pt>
                <c:pt idx="968">
                  <c:v>-5.4891158630063774E-2</c:v>
                </c:pt>
                <c:pt idx="969">
                  <c:v>-5.4641852765826678E-2</c:v>
                </c:pt>
                <c:pt idx="970">
                  <c:v>-5.7706267996982745E-2</c:v>
                </c:pt>
                <c:pt idx="971">
                  <c:v>-5.7594482457954364E-2</c:v>
                </c:pt>
                <c:pt idx="972">
                  <c:v>-5.7321403709943618E-2</c:v>
                </c:pt>
                <c:pt idx="973">
                  <c:v>-5.6486195266481826E-2</c:v>
                </c:pt>
                <c:pt idx="974">
                  <c:v>-5.6641615415926487E-2</c:v>
                </c:pt>
                <c:pt idx="975">
                  <c:v>-5.9331089570978171E-2</c:v>
                </c:pt>
                <c:pt idx="976">
                  <c:v>-5.4941609915179976E-2</c:v>
                </c:pt>
                <c:pt idx="977">
                  <c:v>-5.7268492298030028E-2</c:v>
                </c:pt>
                <c:pt idx="978">
                  <c:v>-5.7631802895185824E-2</c:v>
                </c:pt>
                <c:pt idx="979">
                  <c:v>-5.6030337563459202E-2</c:v>
                </c:pt>
                <c:pt idx="980">
                  <c:v>-5.8009720542118302E-2</c:v>
                </c:pt>
                <c:pt idx="981">
                  <c:v>-5.4164480592198749E-2</c:v>
                </c:pt>
                <c:pt idx="982">
                  <c:v>-5.6317651341823885E-2</c:v>
                </c:pt>
                <c:pt idx="983">
                  <c:v>-5.5054573251683579E-2</c:v>
                </c:pt>
                <c:pt idx="984">
                  <c:v>-5.6404466698825442E-2</c:v>
                </c:pt>
                <c:pt idx="985">
                  <c:v>-5.573401416420317E-2</c:v>
                </c:pt>
                <c:pt idx="986">
                  <c:v>-5.4001924634476402E-2</c:v>
                </c:pt>
                <c:pt idx="987">
                  <c:v>-5.4867265258314528E-2</c:v>
                </c:pt>
                <c:pt idx="988">
                  <c:v>-5.6237168589395682E-2</c:v>
                </c:pt>
                <c:pt idx="989">
                  <c:v>-5.5955209921492319E-2</c:v>
                </c:pt>
                <c:pt idx="990">
                  <c:v>-5.6588759067354159E-2</c:v>
                </c:pt>
                <c:pt idx="991">
                  <c:v>-5.4260615268886085E-2</c:v>
                </c:pt>
                <c:pt idx="992">
                  <c:v>-5.3515063509962983E-2</c:v>
                </c:pt>
                <c:pt idx="993">
                  <c:v>-5.5917960288048484E-2</c:v>
                </c:pt>
                <c:pt idx="994">
                  <c:v>-5.9910668093000712E-2</c:v>
                </c:pt>
                <c:pt idx="995">
                  <c:v>-5.1744507285877379E-2</c:v>
                </c:pt>
                <c:pt idx="996">
                  <c:v>-5.8794276894327931E-2</c:v>
                </c:pt>
                <c:pt idx="997">
                  <c:v>-5.6382885357598722E-2</c:v>
                </c:pt>
                <c:pt idx="998">
                  <c:v>-5.5070636618816504E-2</c:v>
                </c:pt>
                <c:pt idx="999">
                  <c:v>-5.5052015643686752E-2</c:v>
                </c:pt>
                <c:pt idx="1000">
                  <c:v>-5.723510190117187E-2</c:v>
                </c:pt>
                <c:pt idx="1001">
                  <c:v>-5.6605154251790586E-2</c:v>
                </c:pt>
                <c:pt idx="1002">
                  <c:v>-5.7053602049545037E-2</c:v>
                </c:pt>
                <c:pt idx="1003">
                  <c:v>-5.8154947113675616E-2</c:v>
                </c:pt>
                <c:pt idx="1004">
                  <c:v>-5.6540314982821319E-2</c:v>
                </c:pt>
                <c:pt idx="1005">
                  <c:v>-5.4565971001662161E-2</c:v>
                </c:pt>
                <c:pt idx="1006">
                  <c:v>-5.5872880437475098E-2</c:v>
                </c:pt>
                <c:pt idx="1007">
                  <c:v>-5.3906884332614563E-2</c:v>
                </c:pt>
                <c:pt idx="1008">
                  <c:v>-5.2644766430205395E-2</c:v>
                </c:pt>
                <c:pt idx="1009">
                  <c:v>-5.8870823740895452E-2</c:v>
                </c:pt>
                <c:pt idx="1010">
                  <c:v>-5.3748803165456389E-2</c:v>
                </c:pt>
                <c:pt idx="1011">
                  <c:v>-5.7627518077887671E-2</c:v>
                </c:pt>
                <c:pt idx="1012">
                  <c:v>-5.5220590813152864E-2</c:v>
                </c:pt>
                <c:pt idx="1013">
                  <c:v>-5.8919638476150234E-2</c:v>
                </c:pt>
                <c:pt idx="1014">
                  <c:v>-5.4976249378355595E-2</c:v>
                </c:pt>
                <c:pt idx="1015">
                  <c:v>-5.6687257293099154E-2</c:v>
                </c:pt>
                <c:pt idx="1016">
                  <c:v>-5.5575174042845871E-2</c:v>
                </c:pt>
                <c:pt idx="1017">
                  <c:v>-5.4575088833246542E-2</c:v>
                </c:pt>
                <c:pt idx="1018">
                  <c:v>-5.503817661495912E-2</c:v>
                </c:pt>
                <c:pt idx="1019">
                  <c:v>-5.7825964154253076E-2</c:v>
                </c:pt>
                <c:pt idx="1020">
                  <c:v>-5.6306961338970153E-2</c:v>
                </c:pt>
                <c:pt idx="1021">
                  <c:v>-5.231106809054277E-2</c:v>
                </c:pt>
                <c:pt idx="1022">
                  <c:v>-5.6195953952998839E-2</c:v>
                </c:pt>
                <c:pt idx="1023">
                  <c:v>-5.5521767939450038E-2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21-484C-9E58-06E667E96C40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Plasmon!$A$3:$A$1026</c:f>
              <c:numCache>
                <c:formatCode>General</c:formatCode>
                <c:ptCount val="1024"/>
                <c:pt idx="0">
                  <c:v>496.77150999999998</c:v>
                </c:pt>
                <c:pt idx="1">
                  <c:v>497.18047999999999</c:v>
                </c:pt>
                <c:pt idx="2">
                  <c:v>497.58947999999998</c:v>
                </c:pt>
                <c:pt idx="3">
                  <c:v>497.99847</c:v>
                </c:pt>
                <c:pt idx="4">
                  <c:v>498.40746999999999</c:v>
                </c:pt>
                <c:pt idx="5">
                  <c:v>498.81646999999998</c:v>
                </c:pt>
                <c:pt idx="6">
                  <c:v>499.22546</c:v>
                </c:pt>
                <c:pt idx="7">
                  <c:v>499.63445999999999</c:v>
                </c:pt>
                <c:pt idx="8">
                  <c:v>500.04345999999998</c:v>
                </c:pt>
                <c:pt idx="9">
                  <c:v>500.45245</c:v>
                </c:pt>
                <c:pt idx="10">
                  <c:v>500.86144999999999</c:v>
                </c:pt>
                <c:pt idx="11">
                  <c:v>501.27044999999998</c:v>
                </c:pt>
                <c:pt idx="12">
                  <c:v>501.67944</c:v>
                </c:pt>
                <c:pt idx="13">
                  <c:v>502.08843999999999</c:v>
                </c:pt>
                <c:pt idx="14">
                  <c:v>502.49743999999998</c:v>
                </c:pt>
                <c:pt idx="15">
                  <c:v>502.90643</c:v>
                </c:pt>
                <c:pt idx="16">
                  <c:v>503.31542999999999</c:v>
                </c:pt>
                <c:pt idx="17">
                  <c:v>503.72442999999998</c:v>
                </c:pt>
                <c:pt idx="18">
                  <c:v>504.13342</c:v>
                </c:pt>
                <c:pt idx="19">
                  <c:v>504.54241999999999</c:v>
                </c:pt>
                <c:pt idx="20">
                  <c:v>504.95141999999998</c:v>
                </c:pt>
                <c:pt idx="21">
                  <c:v>505.36041</c:v>
                </c:pt>
                <c:pt idx="22">
                  <c:v>505.76938000000001</c:v>
                </c:pt>
                <c:pt idx="23">
                  <c:v>506.17838</c:v>
                </c:pt>
                <c:pt idx="24">
                  <c:v>506.58737000000002</c:v>
                </c:pt>
                <c:pt idx="25">
                  <c:v>506.99637000000001</c:v>
                </c:pt>
                <c:pt idx="26">
                  <c:v>507.40535999999997</c:v>
                </c:pt>
                <c:pt idx="27">
                  <c:v>507.81436000000002</c:v>
                </c:pt>
                <c:pt idx="28">
                  <c:v>508.22336000000001</c:v>
                </c:pt>
                <c:pt idx="29">
                  <c:v>508.63234999999997</c:v>
                </c:pt>
                <c:pt idx="30">
                  <c:v>509.04135000000002</c:v>
                </c:pt>
                <c:pt idx="31">
                  <c:v>509.45031999999998</c:v>
                </c:pt>
                <c:pt idx="32">
                  <c:v>509.85930999999999</c:v>
                </c:pt>
                <c:pt idx="33">
                  <c:v>510.26830999999999</c:v>
                </c:pt>
                <c:pt idx="34">
                  <c:v>510.67730999999998</c:v>
                </c:pt>
                <c:pt idx="35">
                  <c:v>511.08629999999999</c:v>
                </c:pt>
                <c:pt idx="36">
                  <c:v>511.49527</c:v>
                </c:pt>
                <c:pt idx="37">
                  <c:v>511.90427</c:v>
                </c:pt>
                <c:pt idx="38">
                  <c:v>512.31322999999998</c:v>
                </c:pt>
                <c:pt idx="39">
                  <c:v>512.72222999999997</c:v>
                </c:pt>
                <c:pt idx="40">
                  <c:v>513.13122999999996</c:v>
                </c:pt>
                <c:pt idx="41">
                  <c:v>513.54021999999998</c:v>
                </c:pt>
                <c:pt idx="42">
                  <c:v>513.94921999999997</c:v>
                </c:pt>
                <c:pt idx="43">
                  <c:v>514.35821999999996</c:v>
                </c:pt>
                <c:pt idx="44">
                  <c:v>514.76715000000002</c:v>
                </c:pt>
                <c:pt idx="45">
                  <c:v>515.17615000000001</c:v>
                </c:pt>
                <c:pt idx="46">
                  <c:v>515.58514000000002</c:v>
                </c:pt>
                <c:pt idx="47">
                  <c:v>515.99414000000002</c:v>
                </c:pt>
                <c:pt idx="48">
                  <c:v>516.40308000000005</c:v>
                </c:pt>
                <c:pt idx="49">
                  <c:v>516.81206999999995</c:v>
                </c:pt>
                <c:pt idx="50">
                  <c:v>517.22107000000005</c:v>
                </c:pt>
                <c:pt idx="51">
                  <c:v>517.63007000000005</c:v>
                </c:pt>
                <c:pt idx="52">
                  <c:v>518.03899999999999</c:v>
                </c:pt>
                <c:pt idx="53">
                  <c:v>518.44799999999998</c:v>
                </c:pt>
                <c:pt idx="54">
                  <c:v>518.85699</c:v>
                </c:pt>
                <c:pt idx="55">
                  <c:v>519.26593000000003</c:v>
                </c:pt>
                <c:pt idx="56">
                  <c:v>519.67493000000002</c:v>
                </c:pt>
                <c:pt idx="57">
                  <c:v>520.08392000000003</c:v>
                </c:pt>
                <c:pt idx="58">
                  <c:v>520.49285999999995</c:v>
                </c:pt>
                <c:pt idx="59">
                  <c:v>520.90186000000006</c:v>
                </c:pt>
                <c:pt idx="60">
                  <c:v>521.31079</c:v>
                </c:pt>
                <c:pt idx="61">
                  <c:v>521.71978999999999</c:v>
                </c:pt>
                <c:pt idx="62">
                  <c:v>522.12878000000001</c:v>
                </c:pt>
                <c:pt idx="63">
                  <c:v>522.53772000000004</c:v>
                </c:pt>
                <c:pt idx="64">
                  <c:v>522.94672000000003</c:v>
                </c:pt>
                <c:pt idx="65">
                  <c:v>523.35564999999997</c:v>
                </c:pt>
                <c:pt idx="66">
                  <c:v>523.76464999999996</c:v>
                </c:pt>
                <c:pt idx="67">
                  <c:v>524.17358000000002</c:v>
                </c:pt>
                <c:pt idx="68">
                  <c:v>524.58258000000001</c:v>
                </c:pt>
                <c:pt idx="69">
                  <c:v>524.99152000000004</c:v>
                </c:pt>
                <c:pt idx="70">
                  <c:v>525.40044999999998</c:v>
                </c:pt>
                <c:pt idx="71">
                  <c:v>525.80944999999997</c:v>
                </c:pt>
                <c:pt idx="72">
                  <c:v>526.21838000000002</c:v>
                </c:pt>
                <c:pt idx="73">
                  <c:v>526.62732000000005</c:v>
                </c:pt>
                <c:pt idx="74">
                  <c:v>527.03632000000005</c:v>
                </c:pt>
                <c:pt idx="75">
                  <c:v>527.44524999999999</c:v>
                </c:pt>
                <c:pt idx="76">
                  <c:v>527.85419000000002</c:v>
                </c:pt>
                <c:pt idx="77">
                  <c:v>528.26318000000003</c:v>
                </c:pt>
                <c:pt idx="78">
                  <c:v>528.67211999999995</c:v>
                </c:pt>
                <c:pt idx="79">
                  <c:v>529.08105</c:v>
                </c:pt>
                <c:pt idx="80">
                  <c:v>529.48999000000003</c:v>
                </c:pt>
                <c:pt idx="81">
                  <c:v>529.89892999999995</c:v>
                </c:pt>
                <c:pt idx="82">
                  <c:v>530.30786000000001</c:v>
                </c:pt>
                <c:pt idx="83">
                  <c:v>530.71686</c:v>
                </c:pt>
                <c:pt idx="84">
                  <c:v>531.12579000000005</c:v>
                </c:pt>
                <c:pt idx="85">
                  <c:v>531.53472999999997</c:v>
                </c:pt>
                <c:pt idx="86">
                  <c:v>531.94366000000002</c:v>
                </c:pt>
                <c:pt idx="87">
                  <c:v>532.35260000000005</c:v>
                </c:pt>
                <c:pt idx="88">
                  <c:v>532.76153999999997</c:v>
                </c:pt>
                <c:pt idx="89">
                  <c:v>533.17047000000002</c:v>
                </c:pt>
                <c:pt idx="90">
                  <c:v>533.57941000000005</c:v>
                </c:pt>
                <c:pt idx="91">
                  <c:v>533.98833999999999</c:v>
                </c:pt>
                <c:pt idx="92">
                  <c:v>534.39721999999995</c:v>
                </c:pt>
                <c:pt idx="93">
                  <c:v>534.80615</c:v>
                </c:pt>
                <c:pt idx="94">
                  <c:v>535.21509000000003</c:v>
                </c:pt>
                <c:pt idx="95">
                  <c:v>535.62401999999997</c:v>
                </c:pt>
                <c:pt idx="96">
                  <c:v>536.03296</c:v>
                </c:pt>
                <c:pt idx="97">
                  <c:v>536.44182999999998</c:v>
                </c:pt>
                <c:pt idx="98">
                  <c:v>536.85077000000001</c:v>
                </c:pt>
                <c:pt idx="99">
                  <c:v>537.25969999999995</c:v>
                </c:pt>
                <c:pt idx="100">
                  <c:v>537.66858000000002</c:v>
                </c:pt>
                <c:pt idx="101">
                  <c:v>538.07750999999996</c:v>
                </c:pt>
                <c:pt idx="102">
                  <c:v>538.48644999999999</c:v>
                </c:pt>
                <c:pt idx="103">
                  <c:v>538.89531999999997</c:v>
                </c:pt>
                <c:pt idx="104">
                  <c:v>539.30426</c:v>
                </c:pt>
                <c:pt idx="105">
                  <c:v>539.71312999999998</c:v>
                </c:pt>
                <c:pt idx="106">
                  <c:v>540.12207000000001</c:v>
                </c:pt>
                <c:pt idx="107">
                  <c:v>540.53093999999999</c:v>
                </c:pt>
                <c:pt idx="108">
                  <c:v>540.93982000000005</c:v>
                </c:pt>
                <c:pt idx="109">
                  <c:v>541.34875</c:v>
                </c:pt>
                <c:pt idx="110">
                  <c:v>541.75762999999995</c:v>
                </c:pt>
                <c:pt idx="111">
                  <c:v>542.16650000000004</c:v>
                </c:pt>
                <c:pt idx="112">
                  <c:v>542.57543999999996</c:v>
                </c:pt>
                <c:pt idx="113">
                  <c:v>542.98431000000005</c:v>
                </c:pt>
                <c:pt idx="114">
                  <c:v>543.39319</c:v>
                </c:pt>
                <c:pt idx="115">
                  <c:v>543.80205999999998</c:v>
                </c:pt>
                <c:pt idx="116">
                  <c:v>544.21094000000005</c:v>
                </c:pt>
                <c:pt idx="117">
                  <c:v>544.61981000000003</c:v>
                </c:pt>
                <c:pt idx="118">
                  <c:v>545.02868999999998</c:v>
                </c:pt>
                <c:pt idx="119">
                  <c:v>545.43755999999996</c:v>
                </c:pt>
                <c:pt idx="120">
                  <c:v>545.84644000000003</c:v>
                </c:pt>
                <c:pt idx="121">
                  <c:v>546.25531000000001</c:v>
                </c:pt>
                <c:pt idx="122">
                  <c:v>546.66417999999999</c:v>
                </c:pt>
                <c:pt idx="123">
                  <c:v>547.07306000000005</c:v>
                </c:pt>
                <c:pt idx="124">
                  <c:v>547.48193000000003</c:v>
                </c:pt>
                <c:pt idx="125">
                  <c:v>547.89080999999999</c:v>
                </c:pt>
                <c:pt idx="126">
                  <c:v>548.29962</c:v>
                </c:pt>
                <c:pt idx="127">
                  <c:v>548.70849999999996</c:v>
                </c:pt>
                <c:pt idx="128">
                  <c:v>549.11737000000005</c:v>
                </c:pt>
                <c:pt idx="129">
                  <c:v>549.52617999999995</c:v>
                </c:pt>
                <c:pt idx="130">
                  <c:v>549.93506000000002</c:v>
                </c:pt>
                <c:pt idx="131">
                  <c:v>550.34393</c:v>
                </c:pt>
                <c:pt idx="132">
                  <c:v>550.75274999999999</c:v>
                </c:pt>
                <c:pt idx="133">
                  <c:v>551.16156000000001</c:v>
                </c:pt>
                <c:pt idx="134">
                  <c:v>551.57042999999999</c:v>
                </c:pt>
                <c:pt idx="135">
                  <c:v>551.97924999999998</c:v>
                </c:pt>
                <c:pt idx="136">
                  <c:v>552.38811999999996</c:v>
                </c:pt>
                <c:pt idx="137">
                  <c:v>552.79693999999995</c:v>
                </c:pt>
                <c:pt idx="138">
                  <c:v>553.20574999999997</c:v>
                </c:pt>
                <c:pt idx="139">
                  <c:v>553.61455999999998</c:v>
                </c:pt>
                <c:pt idx="140">
                  <c:v>554.02337999999997</c:v>
                </c:pt>
                <c:pt idx="141">
                  <c:v>554.43224999999995</c:v>
                </c:pt>
                <c:pt idx="142">
                  <c:v>554.84105999999997</c:v>
                </c:pt>
                <c:pt idx="143">
                  <c:v>555.24987999999996</c:v>
                </c:pt>
                <c:pt idx="144">
                  <c:v>555.65868999999998</c:v>
                </c:pt>
                <c:pt idx="145">
                  <c:v>556.0675</c:v>
                </c:pt>
                <c:pt idx="146">
                  <c:v>556.47626000000002</c:v>
                </c:pt>
                <c:pt idx="147">
                  <c:v>556.88507000000004</c:v>
                </c:pt>
                <c:pt idx="148">
                  <c:v>557.29387999999994</c:v>
                </c:pt>
                <c:pt idx="149">
                  <c:v>557.70270000000005</c:v>
                </c:pt>
                <c:pt idx="150">
                  <c:v>558.11150999999995</c:v>
                </c:pt>
                <c:pt idx="151">
                  <c:v>558.52026000000001</c:v>
                </c:pt>
                <c:pt idx="152">
                  <c:v>558.92908</c:v>
                </c:pt>
                <c:pt idx="153">
                  <c:v>559.33783000000005</c:v>
                </c:pt>
                <c:pt idx="154">
                  <c:v>559.74663999999996</c:v>
                </c:pt>
                <c:pt idx="155">
                  <c:v>560.15539999999999</c:v>
                </c:pt>
                <c:pt idx="156">
                  <c:v>560.56421</c:v>
                </c:pt>
                <c:pt idx="157">
                  <c:v>560.97295999999994</c:v>
                </c:pt>
                <c:pt idx="158">
                  <c:v>561.38171</c:v>
                </c:pt>
                <c:pt idx="159">
                  <c:v>561.79052999999999</c:v>
                </c:pt>
                <c:pt idx="160">
                  <c:v>562.19928000000004</c:v>
                </c:pt>
                <c:pt idx="161">
                  <c:v>562.60802999999999</c:v>
                </c:pt>
                <c:pt idx="162">
                  <c:v>563.01678000000004</c:v>
                </c:pt>
                <c:pt idx="163">
                  <c:v>563.42553999999996</c:v>
                </c:pt>
                <c:pt idx="164">
                  <c:v>563.83429000000001</c:v>
                </c:pt>
                <c:pt idx="165">
                  <c:v>564.24303999999995</c:v>
                </c:pt>
                <c:pt idx="166">
                  <c:v>564.65179000000001</c:v>
                </c:pt>
                <c:pt idx="167">
                  <c:v>565.06055000000003</c:v>
                </c:pt>
                <c:pt idx="168">
                  <c:v>565.46929999999998</c:v>
                </c:pt>
                <c:pt idx="169">
                  <c:v>565.87798999999995</c:v>
                </c:pt>
                <c:pt idx="170">
                  <c:v>566.28674000000001</c:v>
                </c:pt>
                <c:pt idx="171">
                  <c:v>566.69550000000004</c:v>
                </c:pt>
                <c:pt idx="172">
                  <c:v>567.10419000000002</c:v>
                </c:pt>
                <c:pt idx="173">
                  <c:v>567.51293999999996</c:v>
                </c:pt>
                <c:pt idx="174">
                  <c:v>567.92163000000005</c:v>
                </c:pt>
                <c:pt idx="175">
                  <c:v>568.33037999999999</c:v>
                </c:pt>
                <c:pt idx="176">
                  <c:v>568.73906999999997</c:v>
                </c:pt>
                <c:pt idx="177">
                  <c:v>569.14777000000004</c:v>
                </c:pt>
                <c:pt idx="178">
                  <c:v>569.55646000000002</c:v>
                </c:pt>
                <c:pt idx="179">
                  <c:v>569.96520999999996</c:v>
                </c:pt>
                <c:pt idx="180">
                  <c:v>570.37390000000005</c:v>
                </c:pt>
                <c:pt idx="181">
                  <c:v>570.78259000000003</c:v>
                </c:pt>
                <c:pt idx="182">
                  <c:v>571.19128000000001</c:v>
                </c:pt>
                <c:pt idx="183">
                  <c:v>571.59997999999996</c:v>
                </c:pt>
                <c:pt idx="184">
                  <c:v>572.00867000000005</c:v>
                </c:pt>
                <c:pt idx="185">
                  <c:v>572.41729999999995</c:v>
                </c:pt>
                <c:pt idx="186">
                  <c:v>572.82599000000005</c:v>
                </c:pt>
                <c:pt idx="187">
                  <c:v>573.23468000000003</c:v>
                </c:pt>
                <c:pt idx="188">
                  <c:v>573.64331000000004</c:v>
                </c:pt>
                <c:pt idx="189">
                  <c:v>574.05200000000002</c:v>
                </c:pt>
                <c:pt idx="190">
                  <c:v>574.46069</c:v>
                </c:pt>
                <c:pt idx="191">
                  <c:v>574.86932000000002</c:v>
                </c:pt>
                <c:pt idx="192">
                  <c:v>575.27795000000003</c:v>
                </c:pt>
                <c:pt idx="193">
                  <c:v>575.68664999999999</c:v>
                </c:pt>
                <c:pt idx="194">
                  <c:v>576.09528</c:v>
                </c:pt>
                <c:pt idx="195">
                  <c:v>576.50391000000002</c:v>
                </c:pt>
                <c:pt idx="196">
                  <c:v>576.91254000000004</c:v>
                </c:pt>
                <c:pt idx="197">
                  <c:v>577.32117000000005</c:v>
                </c:pt>
                <c:pt idx="198">
                  <c:v>577.72979999999995</c:v>
                </c:pt>
                <c:pt idx="199">
                  <c:v>578.13842999999997</c:v>
                </c:pt>
                <c:pt idx="200">
                  <c:v>578.54705999999999</c:v>
                </c:pt>
                <c:pt idx="201">
                  <c:v>578.95569</c:v>
                </c:pt>
                <c:pt idx="202">
                  <c:v>579.36432000000002</c:v>
                </c:pt>
                <c:pt idx="203">
                  <c:v>579.77295000000004</c:v>
                </c:pt>
                <c:pt idx="204">
                  <c:v>580.18151999999998</c:v>
                </c:pt>
                <c:pt idx="205">
                  <c:v>580.59014999999999</c:v>
                </c:pt>
                <c:pt idx="206">
                  <c:v>580.99872000000005</c:v>
                </c:pt>
                <c:pt idx="207">
                  <c:v>581.40734999999995</c:v>
                </c:pt>
                <c:pt idx="208">
                  <c:v>581.81592000000001</c:v>
                </c:pt>
                <c:pt idx="209">
                  <c:v>582.22448999999995</c:v>
                </c:pt>
                <c:pt idx="210">
                  <c:v>582.63306</c:v>
                </c:pt>
                <c:pt idx="211">
                  <c:v>583.04169000000002</c:v>
                </c:pt>
                <c:pt idx="212">
                  <c:v>583.45025999999996</c:v>
                </c:pt>
                <c:pt idx="213">
                  <c:v>583.85883000000001</c:v>
                </c:pt>
                <c:pt idx="214">
                  <c:v>584.26739999999995</c:v>
                </c:pt>
                <c:pt idx="215">
                  <c:v>584.67596000000003</c:v>
                </c:pt>
                <c:pt idx="216">
                  <c:v>585.08447000000001</c:v>
                </c:pt>
                <c:pt idx="217">
                  <c:v>585.49303999999995</c:v>
                </c:pt>
                <c:pt idx="218">
                  <c:v>585.90161000000001</c:v>
                </c:pt>
                <c:pt idx="219">
                  <c:v>586.31011999999998</c:v>
                </c:pt>
                <c:pt idx="220">
                  <c:v>586.71869000000004</c:v>
                </c:pt>
                <c:pt idx="221">
                  <c:v>587.12720000000002</c:v>
                </c:pt>
                <c:pt idx="222">
                  <c:v>587.53576999999996</c:v>
                </c:pt>
                <c:pt idx="223">
                  <c:v>587.94426999999996</c:v>
                </c:pt>
                <c:pt idx="224">
                  <c:v>588.35278000000005</c:v>
                </c:pt>
                <c:pt idx="225">
                  <c:v>588.76129000000003</c:v>
                </c:pt>
                <c:pt idx="226">
                  <c:v>589.16980000000001</c:v>
                </c:pt>
                <c:pt idx="227">
                  <c:v>589.57830999999999</c:v>
                </c:pt>
                <c:pt idx="228">
                  <c:v>589.98681999999997</c:v>
                </c:pt>
                <c:pt idx="229">
                  <c:v>590.39531999999997</c:v>
                </c:pt>
                <c:pt idx="230">
                  <c:v>590.80382999999995</c:v>
                </c:pt>
                <c:pt idx="231">
                  <c:v>591.21234000000004</c:v>
                </c:pt>
                <c:pt idx="232">
                  <c:v>591.62079000000006</c:v>
                </c:pt>
                <c:pt idx="233">
                  <c:v>592.02930000000003</c:v>
                </c:pt>
                <c:pt idx="234">
                  <c:v>592.43773999999996</c:v>
                </c:pt>
                <c:pt idx="235">
                  <c:v>592.84625000000005</c:v>
                </c:pt>
                <c:pt idx="236">
                  <c:v>593.25469999999996</c:v>
                </c:pt>
                <c:pt idx="237">
                  <c:v>593.66314999999997</c:v>
                </c:pt>
                <c:pt idx="238">
                  <c:v>594.07159000000001</c:v>
                </c:pt>
                <c:pt idx="239">
                  <c:v>594.48009999999999</c:v>
                </c:pt>
                <c:pt idx="240">
                  <c:v>594.88855000000001</c:v>
                </c:pt>
                <c:pt idx="241">
                  <c:v>595.29693999999995</c:v>
                </c:pt>
                <c:pt idx="242">
                  <c:v>595.70537999999999</c:v>
                </c:pt>
                <c:pt idx="243">
                  <c:v>596.11383000000001</c:v>
                </c:pt>
                <c:pt idx="244">
                  <c:v>596.52228000000002</c:v>
                </c:pt>
                <c:pt idx="245">
                  <c:v>596.93065999999999</c:v>
                </c:pt>
                <c:pt idx="246">
                  <c:v>597.33911000000001</c:v>
                </c:pt>
                <c:pt idx="247">
                  <c:v>597.74749999999995</c:v>
                </c:pt>
                <c:pt idx="248">
                  <c:v>598.15593999999999</c:v>
                </c:pt>
                <c:pt idx="249">
                  <c:v>598.56433000000004</c:v>
                </c:pt>
                <c:pt idx="250">
                  <c:v>598.97271999999998</c:v>
                </c:pt>
                <c:pt idx="251">
                  <c:v>599.38109999999995</c:v>
                </c:pt>
                <c:pt idx="252">
                  <c:v>599.78949</c:v>
                </c:pt>
                <c:pt idx="253">
                  <c:v>600.19788000000005</c:v>
                </c:pt>
                <c:pt idx="254">
                  <c:v>600.60626000000002</c:v>
                </c:pt>
                <c:pt idx="255">
                  <c:v>601.01464999999996</c:v>
                </c:pt>
                <c:pt idx="256">
                  <c:v>601.42303000000004</c:v>
                </c:pt>
                <c:pt idx="257">
                  <c:v>601.83136000000002</c:v>
                </c:pt>
                <c:pt idx="258">
                  <c:v>602.23974999999996</c:v>
                </c:pt>
                <c:pt idx="259">
                  <c:v>602.64806999999996</c:v>
                </c:pt>
                <c:pt idx="260">
                  <c:v>603.05646000000002</c:v>
                </c:pt>
                <c:pt idx="261">
                  <c:v>603.46478000000002</c:v>
                </c:pt>
                <c:pt idx="262">
                  <c:v>603.87311</c:v>
                </c:pt>
                <c:pt idx="263">
                  <c:v>604.28143</c:v>
                </c:pt>
                <c:pt idx="264">
                  <c:v>604.68975999999998</c:v>
                </c:pt>
                <c:pt idx="265">
                  <c:v>605.09807999999998</c:v>
                </c:pt>
                <c:pt idx="266">
                  <c:v>605.50640999999996</c:v>
                </c:pt>
                <c:pt idx="267">
                  <c:v>605.91472999999996</c:v>
                </c:pt>
                <c:pt idx="268">
                  <c:v>606.32299999999998</c:v>
                </c:pt>
                <c:pt idx="269">
                  <c:v>606.73131999999998</c:v>
                </c:pt>
                <c:pt idx="270">
                  <c:v>607.13964999999996</c:v>
                </c:pt>
                <c:pt idx="271">
                  <c:v>607.54791</c:v>
                </c:pt>
                <c:pt idx="272">
                  <c:v>607.95618000000002</c:v>
                </c:pt>
                <c:pt idx="273">
                  <c:v>608.36443999999995</c:v>
                </c:pt>
                <c:pt idx="274">
                  <c:v>608.77277000000004</c:v>
                </c:pt>
                <c:pt idx="275">
                  <c:v>609.18102999999996</c:v>
                </c:pt>
                <c:pt idx="276">
                  <c:v>609.58929000000001</c:v>
                </c:pt>
                <c:pt idx="277">
                  <c:v>609.99749999999995</c:v>
                </c:pt>
                <c:pt idx="278">
                  <c:v>610.40575999999999</c:v>
                </c:pt>
                <c:pt idx="279">
                  <c:v>610.81403</c:v>
                </c:pt>
                <c:pt idx="280">
                  <c:v>611.22222999999997</c:v>
                </c:pt>
                <c:pt idx="281">
                  <c:v>611.63049000000001</c:v>
                </c:pt>
                <c:pt idx="282">
                  <c:v>612.03869999999995</c:v>
                </c:pt>
                <c:pt idx="283">
                  <c:v>612.44695999999999</c:v>
                </c:pt>
                <c:pt idx="284">
                  <c:v>612.85515999999996</c:v>
                </c:pt>
                <c:pt idx="285">
                  <c:v>613.26337000000001</c:v>
                </c:pt>
                <c:pt idx="286">
                  <c:v>613.67156999999997</c:v>
                </c:pt>
                <c:pt idx="287">
                  <c:v>614.07977000000005</c:v>
                </c:pt>
                <c:pt idx="288">
                  <c:v>614.48797999999999</c:v>
                </c:pt>
                <c:pt idx="289">
                  <c:v>614.89612</c:v>
                </c:pt>
                <c:pt idx="290">
                  <c:v>615.30431999999996</c:v>
                </c:pt>
                <c:pt idx="291">
                  <c:v>615.71252000000004</c:v>
                </c:pt>
                <c:pt idx="292">
                  <c:v>616.12067000000002</c:v>
                </c:pt>
                <c:pt idx="293">
                  <c:v>616.52881000000002</c:v>
                </c:pt>
                <c:pt idx="294">
                  <c:v>616.93700999999999</c:v>
                </c:pt>
                <c:pt idx="295">
                  <c:v>617.34514999999999</c:v>
                </c:pt>
                <c:pt idx="296">
                  <c:v>617.75329999999997</c:v>
                </c:pt>
                <c:pt idx="297">
                  <c:v>618.16143999999997</c:v>
                </c:pt>
                <c:pt idx="298">
                  <c:v>618.56957999999997</c:v>
                </c:pt>
                <c:pt idx="299">
                  <c:v>618.97766000000001</c:v>
                </c:pt>
                <c:pt idx="300">
                  <c:v>619.38580000000002</c:v>
                </c:pt>
                <c:pt idx="301">
                  <c:v>619.79395</c:v>
                </c:pt>
                <c:pt idx="302">
                  <c:v>620.20203000000004</c:v>
                </c:pt>
                <c:pt idx="303">
                  <c:v>620.61010999999996</c:v>
                </c:pt>
                <c:pt idx="304">
                  <c:v>621.01824999999997</c:v>
                </c:pt>
                <c:pt idx="305">
                  <c:v>621.42633000000001</c:v>
                </c:pt>
                <c:pt idx="306">
                  <c:v>621.83441000000005</c:v>
                </c:pt>
                <c:pt idx="307">
                  <c:v>622.24248999999998</c:v>
                </c:pt>
                <c:pt idx="308">
                  <c:v>622.65057000000002</c:v>
                </c:pt>
                <c:pt idx="309">
                  <c:v>623.05858999999998</c:v>
                </c:pt>
                <c:pt idx="310">
                  <c:v>623.46667000000002</c:v>
                </c:pt>
                <c:pt idx="311">
                  <c:v>623.87476000000004</c:v>
                </c:pt>
                <c:pt idx="312">
                  <c:v>624.28278</c:v>
                </c:pt>
                <c:pt idx="313">
                  <c:v>624.69079999999997</c:v>
                </c:pt>
                <c:pt idx="314">
                  <c:v>625.09882000000005</c:v>
                </c:pt>
                <c:pt idx="315">
                  <c:v>625.50689999999997</c:v>
                </c:pt>
                <c:pt idx="316">
                  <c:v>625.91492000000005</c:v>
                </c:pt>
                <c:pt idx="317">
                  <c:v>626.32294000000002</c:v>
                </c:pt>
                <c:pt idx="318">
                  <c:v>626.73090000000002</c:v>
                </c:pt>
                <c:pt idx="319">
                  <c:v>627.13891999999998</c:v>
                </c:pt>
                <c:pt idx="320">
                  <c:v>627.54693999999995</c:v>
                </c:pt>
                <c:pt idx="321">
                  <c:v>627.95489999999995</c:v>
                </c:pt>
                <c:pt idx="322">
                  <c:v>628.36284999999998</c:v>
                </c:pt>
                <c:pt idx="323">
                  <c:v>628.77086999999995</c:v>
                </c:pt>
                <c:pt idx="324">
                  <c:v>629.17882999999995</c:v>
                </c:pt>
                <c:pt idx="325">
                  <c:v>629.58678999999995</c:v>
                </c:pt>
                <c:pt idx="326">
                  <c:v>629.99474999999995</c:v>
                </c:pt>
                <c:pt idx="327">
                  <c:v>630.40270999999996</c:v>
                </c:pt>
                <c:pt idx="328">
                  <c:v>630.81061</c:v>
                </c:pt>
                <c:pt idx="329">
                  <c:v>631.21857</c:v>
                </c:pt>
                <c:pt idx="330">
                  <c:v>631.62653</c:v>
                </c:pt>
                <c:pt idx="331">
                  <c:v>632.03441999999995</c:v>
                </c:pt>
                <c:pt idx="332">
                  <c:v>632.44232</c:v>
                </c:pt>
                <c:pt idx="333">
                  <c:v>632.85022000000004</c:v>
                </c:pt>
                <c:pt idx="334">
                  <c:v>633.25811999999996</c:v>
                </c:pt>
                <c:pt idx="335">
                  <c:v>633.66602</c:v>
                </c:pt>
                <c:pt idx="336">
                  <c:v>634.07390999999996</c:v>
                </c:pt>
                <c:pt idx="337">
                  <c:v>634.48181</c:v>
                </c:pt>
                <c:pt idx="338">
                  <c:v>634.88971000000004</c:v>
                </c:pt>
                <c:pt idx="339">
                  <c:v>635.29755</c:v>
                </c:pt>
                <c:pt idx="340">
                  <c:v>635.70537999999999</c:v>
                </c:pt>
                <c:pt idx="341">
                  <c:v>636.11328000000003</c:v>
                </c:pt>
                <c:pt idx="342">
                  <c:v>636.52112</c:v>
                </c:pt>
                <c:pt idx="343">
                  <c:v>636.92895999999996</c:v>
                </c:pt>
                <c:pt idx="344">
                  <c:v>637.33678999999995</c:v>
                </c:pt>
                <c:pt idx="345">
                  <c:v>637.74463000000003</c:v>
                </c:pt>
                <c:pt idx="346">
                  <c:v>638.15239999999994</c:v>
                </c:pt>
                <c:pt idx="347">
                  <c:v>638.56024000000002</c:v>
                </c:pt>
                <c:pt idx="348">
                  <c:v>638.96802000000002</c:v>
                </c:pt>
                <c:pt idx="349">
                  <c:v>639.37585000000001</c:v>
                </c:pt>
                <c:pt idx="350">
                  <c:v>639.78363000000002</c:v>
                </c:pt>
                <c:pt idx="351">
                  <c:v>640.19141000000002</c:v>
                </c:pt>
                <c:pt idx="352">
                  <c:v>640.59918000000005</c:v>
                </c:pt>
                <c:pt idx="353">
                  <c:v>641.00696000000005</c:v>
                </c:pt>
                <c:pt idx="354">
                  <c:v>641.41472999999996</c:v>
                </c:pt>
                <c:pt idx="355">
                  <c:v>641.82245</c:v>
                </c:pt>
                <c:pt idx="356">
                  <c:v>642.23022000000003</c:v>
                </c:pt>
                <c:pt idx="357">
                  <c:v>642.63793999999996</c:v>
                </c:pt>
                <c:pt idx="358">
                  <c:v>643.04571999999996</c:v>
                </c:pt>
                <c:pt idx="359">
                  <c:v>643.45343000000003</c:v>
                </c:pt>
                <c:pt idx="360">
                  <c:v>643.86114999999995</c:v>
                </c:pt>
                <c:pt idx="361">
                  <c:v>644.26886000000002</c:v>
                </c:pt>
                <c:pt idx="362">
                  <c:v>644.67651000000001</c:v>
                </c:pt>
                <c:pt idx="363">
                  <c:v>645.08423000000005</c:v>
                </c:pt>
                <c:pt idx="364">
                  <c:v>645.49194</c:v>
                </c:pt>
                <c:pt idx="365">
                  <c:v>645.89959999999996</c:v>
                </c:pt>
                <c:pt idx="366">
                  <c:v>646.30724999999995</c:v>
                </c:pt>
                <c:pt idx="367">
                  <c:v>646.71496999999999</c:v>
                </c:pt>
                <c:pt idx="368">
                  <c:v>647.12261999999998</c:v>
                </c:pt>
                <c:pt idx="369">
                  <c:v>647.53026999999997</c:v>
                </c:pt>
                <c:pt idx="370">
                  <c:v>647.93786999999998</c:v>
                </c:pt>
                <c:pt idx="371">
                  <c:v>648.34551999999996</c:v>
                </c:pt>
                <c:pt idx="372">
                  <c:v>648.75316999999995</c:v>
                </c:pt>
                <c:pt idx="373">
                  <c:v>649.16076999999996</c:v>
                </c:pt>
                <c:pt idx="374">
                  <c:v>649.56835999999998</c:v>
                </c:pt>
                <c:pt idx="375">
                  <c:v>649.97600999999997</c:v>
                </c:pt>
                <c:pt idx="376">
                  <c:v>650.38360999999998</c:v>
                </c:pt>
                <c:pt idx="377">
                  <c:v>650.7912</c:v>
                </c:pt>
                <c:pt idx="378">
                  <c:v>651.19872999999995</c:v>
                </c:pt>
                <c:pt idx="379">
                  <c:v>651.60631999999998</c:v>
                </c:pt>
                <c:pt idx="380">
                  <c:v>652.01391999999998</c:v>
                </c:pt>
                <c:pt idx="381">
                  <c:v>652.42145000000005</c:v>
                </c:pt>
                <c:pt idx="382">
                  <c:v>652.82898</c:v>
                </c:pt>
                <c:pt idx="383">
                  <c:v>653.23657000000003</c:v>
                </c:pt>
                <c:pt idx="384">
                  <c:v>653.64409999999998</c:v>
                </c:pt>
                <c:pt idx="385">
                  <c:v>654.05156999999997</c:v>
                </c:pt>
                <c:pt idx="386">
                  <c:v>654.45911000000001</c:v>
                </c:pt>
                <c:pt idx="387">
                  <c:v>654.86663999999996</c:v>
                </c:pt>
                <c:pt idx="388">
                  <c:v>655.27410999999995</c:v>
                </c:pt>
                <c:pt idx="389">
                  <c:v>655.68164000000002</c:v>
                </c:pt>
                <c:pt idx="390">
                  <c:v>656.08911000000001</c:v>
                </c:pt>
                <c:pt idx="391">
                  <c:v>656.49657999999999</c:v>
                </c:pt>
                <c:pt idx="392">
                  <c:v>656.90404999999998</c:v>
                </c:pt>
                <c:pt idx="393">
                  <c:v>657.31151999999997</c:v>
                </c:pt>
                <c:pt idx="394">
                  <c:v>657.71898999999996</c:v>
                </c:pt>
                <c:pt idx="395">
                  <c:v>658.12639999999999</c:v>
                </c:pt>
                <c:pt idx="396">
                  <c:v>658.53386999999998</c:v>
                </c:pt>
                <c:pt idx="397">
                  <c:v>658.94128000000001</c:v>
                </c:pt>
                <c:pt idx="398">
                  <c:v>659.34869000000003</c:v>
                </c:pt>
                <c:pt idx="399">
                  <c:v>659.75609999999995</c:v>
                </c:pt>
                <c:pt idx="400">
                  <c:v>660.16350999999997</c:v>
                </c:pt>
                <c:pt idx="401">
                  <c:v>660.57092</c:v>
                </c:pt>
                <c:pt idx="402">
                  <c:v>660.97833000000003</c:v>
                </c:pt>
                <c:pt idx="403">
                  <c:v>661.38567999999998</c:v>
                </c:pt>
                <c:pt idx="404">
                  <c:v>661.79309000000001</c:v>
                </c:pt>
                <c:pt idx="405">
                  <c:v>662.20043999999996</c:v>
                </c:pt>
                <c:pt idx="406">
                  <c:v>662.60779000000002</c:v>
                </c:pt>
                <c:pt idx="407">
                  <c:v>663.01513999999997</c:v>
                </c:pt>
                <c:pt idx="408">
                  <c:v>663.42249000000004</c:v>
                </c:pt>
                <c:pt idx="409">
                  <c:v>663.82983000000002</c:v>
                </c:pt>
                <c:pt idx="410">
                  <c:v>664.23712</c:v>
                </c:pt>
                <c:pt idx="411">
                  <c:v>664.64446999999996</c:v>
                </c:pt>
                <c:pt idx="412">
                  <c:v>665.05175999999994</c:v>
                </c:pt>
                <c:pt idx="413">
                  <c:v>665.45905000000005</c:v>
                </c:pt>
                <c:pt idx="414">
                  <c:v>665.86632999999995</c:v>
                </c:pt>
                <c:pt idx="415">
                  <c:v>666.27362000000005</c:v>
                </c:pt>
                <c:pt idx="416">
                  <c:v>666.68091000000004</c:v>
                </c:pt>
                <c:pt idx="417">
                  <c:v>667.08812999999998</c:v>
                </c:pt>
                <c:pt idx="418">
                  <c:v>667.49541999999997</c:v>
                </c:pt>
                <c:pt idx="419">
                  <c:v>667.90264999999999</c:v>
                </c:pt>
                <c:pt idx="420">
                  <c:v>668.30988000000002</c:v>
                </c:pt>
                <c:pt idx="421">
                  <c:v>668.71709999999996</c:v>
                </c:pt>
                <c:pt idx="422">
                  <c:v>669.12432999999999</c:v>
                </c:pt>
                <c:pt idx="423">
                  <c:v>669.53156000000001</c:v>
                </c:pt>
                <c:pt idx="424">
                  <c:v>669.93871999999999</c:v>
                </c:pt>
                <c:pt idx="425">
                  <c:v>670.34595000000002</c:v>
                </c:pt>
                <c:pt idx="426">
                  <c:v>670.75310999999999</c:v>
                </c:pt>
                <c:pt idx="427">
                  <c:v>671.16027999999994</c:v>
                </c:pt>
                <c:pt idx="428">
                  <c:v>671.56744000000003</c:v>
                </c:pt>
                <c:pt idx="429">
                  <c:v>671.97460999999998</c:v>
                </c:pt>
                <c:pt idx="430">
                  <c:v>672.38176999999996</c:v>
                </c:pt>
                <c:pt idx="431">
                  <c:v>672.78894000000003</c:v>
                </c:pt>
                <c:pt idx="432">
                  <c:v>673.19604000000004</c:v>
                </c:pt>
                <c:pt idx="433">
                  <c:v>673.60315000000003</c:v>
                </c:pt>
                <c:pt idx="434">
                  <c:v>674.01025000000004</c:v>
                </c:pt>
                <c:pt idx="435">
                  <c:v>674.41736000000003</c:v>
                </c:pt>
                <c:pt idx="436">
                  <c:v>674.82446000000004</c:v>
                </c:pt>
                <c:pt idx="437">
                  <c:v>675.23157000000003</c:v>
                </c:pt>
                <c:pt idx="438">
                  <c:v>675.63867000000005</c:v>
                </c:pt>
                <c:pt idx="439">
                  <c:v>676.04571999999996</c:v>
                </c:pt>
                <c:pt idx="440">
                  <c:v>676.45276000000001</c:v>
                </c:pt>
                <c:pt idx="441">
                  <c:v>676.85979999999995</c:v>
                </c:pt>
                <c:pt idx="442">
                  <c:v>677.26684999999998</c:v>
                </c:pt>
                <c:pt idx="443">
                  <c:v>677.67389000000003</c:v>
                </c:pt>
                <c:pt idx="444">
                  <c:v>678.08092999999997</c:v>
                </c:pt>
                <c:pt idx="445">
                  <c:v>678.48792000000003</c:v>
                </c:pt>
                <c:pt idx="446">
                  <c:v>678.89495999999997</c:v>
                </c:pt>
                <c:pt idx="447">
                  <c:v>679.30193999999995</c:v>
                </c:pt>
                <c:pt idx="448">
                  <c:v>679.70892000000003</c:v>
                </c:pt>
                <c:pt idx="449">
                  <c:v>680.11590999999999</c:v>
                </c:pt>
                <c:pt idx="450">
                  <c:v>680.52288999999996</c:v>
                </c:pt>
                <c:pt idx="451">
                  <c:v>680.92980999999997</c:v>
                </c:pt>
                <c:pt idx="452">
                  <c:v>681.33678999999995</c:v>
                </c:pt>
                <c:pt idx="453">
                  <c:v>681.74370999999996</c:v>
                </c:pt>
                <c:pt idx="454">
                  <c:v>682.15062999999998</c:v>
                </c:pt>
                <c:pt idx="455">
                  <c:v>682.55755999999997</c:v>
                </c:pt>
                <c:pt idx="456">
                  <c:v>682.96447999999998</c:v>
                </c:pt>
                <c:pt idx="457">
                  <c:v>683.37139999999999</c:v>
                </c:pt>
                <c:pt idx="458">
                  <c:v>683.77826000000005</c:v>
                </c:pt>
                <c:pt idx="459">
                  <c:v>684.18517999999995</c:v>
                </c:pt>
                <c:pt idx="460">
                  <c:v>684.59204</c:v>
                </c:pt>
                <c:pt idx="461">
                  <c:v>684.99890000000005</c:v>
                </c:pt>
                <c:pt idx="462">
                  <c:v>685.40575999999999</c:v>
                </c:pt>
                <c:pt idx="463">
                  <c:v>685.81255999999996</c:v>
                </c:pt>
                <c:pt idx="464">
                  <c:v>686.21942000000001</c:v>
                </c:pt>
                <c:pt idx="465">
                  <c:v>686.62621999999999</c:v>
                </c:pt>
                <c:pt idx="466">
                  <c:v>687.03308000000004</c:v>
                </c:pt>
                <c:pt idx="467">
                  <c:v>687.43988000000002</c:v>
                </c:pt>
                <c:pt idx="468">
                  <c:v>687.84667999999999</c:v>
                </c:pt>
                <c:pt idx="469">
                  <c:v>688.25347999999997</c:v>
                </c:pt>
                <c:pt idx="470">
                  <c:v>688.66021999999998</c:v>
                </c:pt>
                <c:pt idx="471">
                  <c:v>689.06701999999996</c:v>
                </c:pt>
                <c:pt idx="472">
                  <c:v>689.47375</c:v>
                </c:pt>
                <c:pt idx="473">
                  <c:v>689.88049000000001</c:v>
                </c:pt>
                <c:pt idx="474">
                  <c:v>690.28723000000002</c:v>
                </c:pt>
                <c:pt idx="475">
                  <c:v>690.69397000000004</c:v>
                </c:pt>
                <c:pt idx="476">
                  <c:v>691.10071000000005</c:v>
                </c:pt>
                <c:pt idx="477">
                  <c:v>691.50738999999999</c:v>
                </c:pt>
                <c:pt idx="478">
                  <c:v>691.91412000000003</c:v>
                </c:pt>
                <c:pt idx="479">
                  <c:v>692.32079999999996</c:v>
                </c:pt>
                <c:pt idx="480">
                  <c:v>692.72748000000001</c:v>
                </c:pt>
                <c:pt idx="481">
                  <c:v>693.13415999999995</c:v>
                </c:pt>
                <c:pt idx="482">
                  <c:v>693.54076999999995</c:v>
                </c:pt>
                <c:pt idx="483">
                  <c:v>693.94745</c:v>
                </c:pt>
                <c:pt idx="484">
                  <c:v>694.35406</c:v>
                </c:pt>
                <c:pt idx="485">
                  <c:v>694.76074000000006</c:v>
                </c:pt>
                <c:pt idx="486">
                  <c:v>695.16736000000003</c:v>
                </c:pt>
                <c:pt idx="487">
                  <c:v>695.57397000000003</c:v>
                </c:pt>
                <c:pt idx="488">
                  <c:v>695.98053000000004</c:v>
                </c:pt>
                <c:pt idx="489">
                  <c:v>696.38715000000002</c:v>
                </c:pt>
                <c:pt idx="490">
                  <c:v>696.79369999999994</c:v>
                </c:pt>
                <c:pt idx="491">
                  <c:v>697.20025999999996</c:v>
                </c:pt>
                <c:pt idx="492">
                  <c:v>697.60681</c:v>
                </c:pt>
                <c:pt idx="493">
                  <c:v>698.01337000000001</c:v>
                </c:pt>
                <c:pt idx="494">
                  <c:v>698.41992000000005</c:v>
                </c:pt>
                <c:pt idx="495">
                  <c:v>698.82647999999995</c:v>
                </c:pt>
                <c:pt idx="496">
                  <c:v>699.23297000000002</c:v>
                </c:pt>
                <c:pt idx="497">
                  <c:v>699.63946999999996</c:v>
                </c:pt>
                <c:pt idx="498">
                  <c:v>700.04596000000004</c:v>
                </c:pt>
                <c:pt idx="499">
                  <c:v>700.45245</c:v>
                </c:pt>
                <c:pt idx="500">
                  <c:v>700.85895000000005</c:v>
                </c:pt>
                <c:pt idx="501">
                  <c:v>701.26538000000005</c:v>
                </c:pt>
                <c:pt idx="502">
                  <c:v>701.67187999999999</c:v>
                </c:pt>
                <c:pt idx="503">
                  <c:v>702.07830999999999</c:v>
                </c:pt>
                <c:pt idx="504">
                  <c:v>702.48473999999999</c:v>
                </c:pt>
                <c:pt idx="505">
                  <c:v>702.89116999999999</c:v>
                </c:pt>
                <c:pt idx="506">
                  <c:v>703.29760999999996</c:v>
                </c:pt>
                <c:pt idx="507">
                  <c:v>703.70398</c:v>
                </c:pt>
                <c:pt idx="508">
                  <c:v>704.11035000000004</c:v>
                </c:pt>
                <c:pt idx="509">
                  <c:v>704.51678000000004</c:v>
                </c:pt>
                <c:pt idx="510">
                  <c:v>704.92316000000005</c:v>
                </c:pt>
                <c:pt idx="511">
                  <c:v>705.32947000000001</c:v>
                </c:pt>
                <c:pt idx="512">
                  <c:v>705.73584000000005</c:v>
                </c:pt>
                <c:pt idx="513">
                  <c:v>706.14215000000002</c:v>
                </c:pt>
                <c:pt idx="514">
                  <c:v>706.54852000000005</c:v>
                </c:pt>
                <c:pt idx="515">
                  <c:v>706.95483000000002</c:v>
                </c:pt>
                <c:pt idx="516">
                  <c:v>707.36114999999995</c:v>
                </c:pt>
                <c:pt idx="517">
                  <c:v>707.76746000000003</c:v>
                </c:pt>
                <c:pt idx="518">
                  <c:v>708.17371000000003</c:v>
                </c:pt>
                <c:pt idx="519">
                  <c:v>708.58001999999999</c:v>
                </c:pt>
                <c:pt idx="520">
                  <c:v>708.98626999999999</c:v>
                </c:pt>
                <c:pt idx="521">
                  <c:v>709.39251999999999</c:v>
                </c:pt>
                <c:pt idx="522">
                  <c:v>709.79876999999999</c:v>
                </c:pt>
                <c:pt idx="523">
                  <c:v>710.20501999999999</c:v>
                </c:pt>
                <c:pt idx="524">
                  <c:v>710.61121000000003</c:v>
                </c:pt>
                <c:pt idx="525">
                  <c:v>711.01739999999995</c:v>
                </c:pt>
                <c:pt idx="526">
                  <c:v>711.42364999999995</c:v>
                </c:pt>
                <c:pt idx="527">
                  <c:v>711.82983000000002</c:v>
                </c:pt>
                <c:pt idx="528">
                  <c:v>712.23595999999998</c:v>
                </c:pt>
                <c:pt idx="529">
                  <c:v>712.64215000000002</c:v>
                </c:pt>
                <c:pt idx="530">
                  <c:v>713.04834000000005</c:v>
                </c:pt>
                <c:pt idx="531">
                  <c:v>713.45447000000001</c:v>
                </c:pt>
                <c:pt idx="532">
                  <c:v>713.86059999999998</c:v>
                </c:pt>
                <c:pt idx="533">
                  <c:v>714.26671999999996</c:v>
                </c:pt>
                <c:pt idx="534">
                  <c:v>714.67285000000004</c:v>
                </c:pt>
                <c:pt idx="535">
                  <c:v>715.07892000000004</c:v>
                </c:pt>
                <c:pt idx="536">
                  <c:v>715.48499000000004</c:v>
                </c:pt>
                <c:pt idx="537">
                  <c:v>715.89111000000003</c:v>
                </c:pt>
                <c:pt idx="538">
                  <c:v>716.29718000000003</c:v>
                </c:pt>
                <c:pt idx="539">
                  <c:v>716.70318999999995</c:v>
                </c:pt>
                <c:pt idx="540">
                  <c:v>717.10924999999997</c:v>
                </c:pt>
                <c:pt idx="541">
                  <c:v>717.51531999999997</c:v>
                </c:pt>
                <c:pt idx="542">
                  <c:v>717.92133000000001</c:v>
                </c:pt>
                <c:pt idx="543">
                  <c:v>718.32732999999996</c:v>
                </c:pt>
                <c:pt idx="544">
                  <c:v>718.73334</c:v>
                </c:pt>
                <c:pt idx="545">
                  <c:v>719.13933999999995</c:v>
                </c:pt>
                <c:pt idx="546">
                  <c:v>719.54529000000002</c:v>
                </c:pt>
                <c:pt idx="547">
                  <c:v>719.95123000000001</c:v>
                </c:pt>
                <c:pt idx="548">
                  <c:v>720.35724000000005</c:v>
                </c:pt>
                <c:pt idx="549">
                  <c:v>720.76318000000003</c:v>
                </c:pt>
                <c:pt idx="550">
                  <c:v>721.16907000000003</c:v>
                </c:pt>
                <c:pt idx="551">
                  <c:v>721.57501000000002</c:v>
                </c:pt>
                <c:pt idx="552">
                  <c:v>721.98090000000002</c:v>
                </c:pt>
                <c:pt idx="553">
                  <c:v>722.38684000000001</c:v>
                </c:pt>
                <c:pt idx="554">
                  <c:v>722.79272000000003</c:v>
                </c:pt>
                <c:pt idx="555">
                  <c:v>723.19854999999995</c:v>
                </c:pt>
                <c:pt idx="556">
                  <c:v>723.60442999999998</c:v>
                </c:pt>
                <c:pt idx="557">
                  <c:v>724.01031</c:v>
                </c:pt>
                <c:pt idx="558">
                  <c:v>724.41614000000004</c:v>
                </c:pt>
                <c:pt idx="559">
                  <c:v>724.82195999999999</c:v>
                </c:pt>
                <c:pt idx="560">
                  <c:v>725.22778000000005</c:v>
                </c:pt>
                <c:pt idx="561">
                  <c:v>725.63360999999998</c:v>
                </c:pt>
                <c:pt idx="562">
                  <c:v>726.03936999999996</c:v>
                </c:pt>
                <c:pt idx="563">
                  <c:v>726.44512999999995</c:v>
                </c:pt>
                <c:pt idx="564">
                  <c:v>726.85089000000005</c:v>
                </c:pt>
                <c:pt idx="565">
                  <c:v>727.25665000000004</c:v>
                </c:pt>
                <c:pt idx="566">
                  <c:v>727.66241000000002</c:v>
                </c:pt>
                <c:pt idx="567">
                  <c:v>728.06817999999998</c:v>
                </c:pt>
                <c:pt idx="568">
                  <c:v>728.47388000000001</c:v>
                </c:pt>
                <c:pt idx="569">
                  <c:v>728.87958000000003</c:v>
                </c:pt>
                <c:pt idx="570">
                  <c:v>729.28527999999994</c:v>
                </c:pt>
                <c:pt idx="571">
                  <c:v>729.69097999999997</c:v>
                </c:pt>
                <c:pt idx="572">
                  <c:v>730.09667999999999</c:v>
                </c:pt>
                <c:pt idx="573">
                  <c:v>730.50232000000005</c:v>
                </c:pt>
                <c:pt idx="574">
                  <c:v>730.90796</c:v>
                </c:pt>
                <c:pt idx="575">
                  <c:v>731.31359999999995</c:v>
                </c:pt>
                <c:pt idx="576">
                  <c:v>731.71924000000001</c:v>
                </c:pt>
                <c:pt idx="577">
                  <c:v>732.12487999999996</c:v>
                </c:pt>
                <c:pt idx="578">
                  <c:v>732.53045999999995</c:v>
                </c:pt>
                <c:pt idx="579">
                  <c:v>732.93604000000005</c:v>
                </c:pt>
                <c:pt idx="580">
                  <c:v>733.34160999999995</c:v>
                </c:pt>
                <c:pt idx="581">
                  <c:v>733.74719000000005</c:v>
                </c:pt>
                <c:pt idx="582">
                  <c:v>734.15277000000003</c:v>
                </c:pt>
                <c:pt idx="583">
                  <c:v>734.55829000000006</c:v>
                </c:pt>
                <c:pt idx="584">
                  <c:v>734.96380999999997</c:v>
                </c:pt>
                <c:pt idx="585">
                  <c:v>735.36932000000002</c:v>
                </c:pt>
                <c:pt idx="586">
                  <c:v>735.77484000000004</c:v>
                </c:pt>
                <c:pt idx="587">
                  <c:v>736.18035999999995</c:v>
                </c:pt>
                <c:pt idx="588">
                  <c:v>736.58582000000001</c:v>
                </c:pt>
                <c:pt idx="589">
                  <c:v>736.99126999999999</c:v>
                </c:pt>
                <c:pt idx="590">
                  <c:v>737.39673000000005</c:v>
                </c:pt>
                <c:pt idx="591">
                  <c:v>737.80219</c:v>
                </c:pt>
                <c:pt idx="592">
                  <c:v>738.20763999999997</c:v>
                </c:pt>
                <c:pt idx="593">
                  <c:v>738.61303999999996</c:v>
                </c:pt>
                <c:pt idx="594">
                  <c:v>739.01842999999997</c:v>
                </c:pt>
                <c:pt idx="595">
                  <c:v>739.42382999999995</c:v>
                </c:pt>
                <c:pt idx="596">
                  <c:v>739.82921999999996</c:v>
                </c:pt>
                <c:pt idx="597">
                  <c:v>740.23461999999995</c:v>
                </c:pt>
                <c:pt idx="598">
                  <c:v>740.63995</c:v>
                </c:pt>
                <c:pt idx="599">
                  <c:v>741.04529000000002</c:v>
                </c:pt>
                <c:pt idx="600">
                  <c:v>741.45061999999996</c:v>
                </c:pt>
                <c:pt idx="601">
                  <c:v>741.85595999999998</c:v>
                </c:pt>
                <c:pt idx="602">
                  <c:v>742.26129000000003</c:v>
                </c:pt>
                <c:pt idx="603">
                  <c:v>742.66656</c:v>
                </c:pt>
                <c:pt idx="604">
                  <c:v>743.07183999999995</c:v>
                </c:pt>
                <c:pt idx="605">
                  <c:v>743.47711000000004</c:v>
                </c:pt>
                <c:pt idx="606">
                  <c:v>743.88238999999999</c:v>
                </c:pt>
                <c:pt idx="607">
                  <c:v>744.2876</c:v>
                </c:pt>
                <c:pt idx="608">
                  <c:v>744.69286999999997</c:v>
                </c:pt>
                <c:pt idx="609">
                  <c:v>745.09807999999998</c:v>
                </c:pt>
                <c:pt idx="610">
                  <c:v>745.50329999999997</c:v>
                </c:pt>
                <c:pt idx="611">
                  <c:v>745.90850999999998</c:v>
                </c:pt>
                <c:pt idx="612">
                  <c:v>746.31366000000003</c:v>
                </c:pt>
                <c:pt idx="613">
                  <c:v>746.71880999999996</c:v>
                </c:pt>
                <c:pt idx="614">
                  <c:v>747.12396000000001</c:v>
                </c:pt>
                <c:pt idx="615">
                  <c:v>747.52910999999995</c:v>
                </c:pt>
                <c:pt idx="616">
                  <c:v>747.93426999999997</c:v>
                </c:pt>
                <c:pt idx="617">
                  <c:v>748.33936000000006</c:v>
                </c:pt>
                <c:pt idx="618">
                  <c:v>748.74450999999999</c:v>
                </c:pt>
                <c:pt idx="619">
                  <c:v>749.14959999999996</c:v>
                </c:pt>
                <c:pt idx="620">
                  <c:v>749.55469000000005</c:v>
                </c:pt>
                <c:pt idx="621">
                  <c:v>749.95971999999995</c:v>
                </c:pt>
                <c:pt idx="622">
                  <c:v>750.36481000000003</c:v>
                </c:pt>
                <c:pt idx="623">
                  <c:v>750.76984000000004</c:v>
                </c:pt>
                <c:pt idx="624">
                  <c:v>751.17487000000006</c:v>
                </c:pt>
                <c:pt idx="625">
                  <c:v>751.57983000000002</c:v>
                </c:pt>
                <c:pt idx="626">
                  <c:v>751.98486000000003</c:v>
                </c:pt>
                <c:pt idx="627">
                  <c:v>752.38982999999996</c:v>
                </c:pt>
                <c:pt idx="628">
                  <c:v>752.79480000000001</c:v>
                </c:pt>
                <c:pt idx="629">
                  <c:v>753.19976999999994</c:v>
                </c:pt>
                <c:pt idx="630">
                  <c:v>753.60473999999999</c:v>
                </c:pt>
                <c:pt idx="631">
                  <c:v>754.00963999999999</c:v>
                </c:pt>
                <c:pt idx="632">
                  <c:v>754.41461000000004</c:v>
                </c:pt>
                <c:pt idx="633">
                  <c:v>754.81952000000001</c:v>
                </c:pt>
                <c:pt idx="634">
                  <c:v>755.22442999999998</c:v>
                </c:pt>
                <c:pt idx="635">
                  <c:v>755.62927000000002</c:v>
                </c:pt>
                <c:pt idx="636">
                  <c:v>756.03417999999999</c:v>
                </c:pt>
                <c:pt idx="637">
                  <c:v>756.43903</c:v>
                </c:pt>
                <c:pt idx="638">
                  <c:v>756.84387000000004</c:v>
                </c:pt>
                <c:pt idx="639">
                  <c:v>757.24865999999997</c:v>
                </c:pt>
                <c:pt idx="640">
                  <c:v>757.65350000000001</c:v>
                </c:pt>
                <c:pt idx="641">
                  <c:v>758.05829000000006</c:v>
                </c:pt>
                <c:pt idx="642">
                  <c:v>758.46307000000002</c:v>
                </c:pt>
                <c:pt idx="643">
                  <c:v>758.86785999999995</c:v>
                </c:pt>
                <c:pt idx="644">
                  <c:v>759.27264000000002</c:v>
                </c:pt>
                <c:pt idx="645">
                  <c:v>759.67737</c:v>
                </c:pt>
                <c:pt idx="646">
                  <c:v>760.08208999999999</c:v>
                </c:pt>
                <c:pt idx="647">
                  <c:v>760.48681999999997</c:v>
                </c:pt>
                <c:pt idx="648">
                  <c:v>760.89153999999996</c:v>
                </c:pt>
                <c:pt idx="649">
                  <c:v>761.29625999999996</c:v>
                </c:pt>
                <c:pt idx="650">
                  <c:v>761.70092999999997</c:v>
                </c:pt>
                <c:pt idx="651">
                  <c:v>762.10559000000001</c:v>
                </c:pt>
                <c:pt idx="652">
                  <c:v>762.51025000000004</c:v>
                </c:pt>
                <c:pt idx="653">
                  <c:v>762.91492000000005</c:v>
                </c:pt>
                <c:pt idx="654">
                  <c:v>763.31952000000001</c:v>
                </c:pt>
                <c:pt idx="655">
                  <c:v>763.72411999999997</c:v>
                </c:pt>
                <c:pt idx="656">
                  <c:v>764.12872000000004</c:v>
                </c:pt>
                <c:pt idx="657">
                  <c:v>764.53332999999998</c:v>
                </c:pt>
                <c:pt idx="658">
                  <c:v>764.93793000000005</c:v>
                </c:pt>
                <c:pt idx="659">
                  <c:v>765.34247000000005</c:v>
                </c:pt>
                <c:pt idx="660">
                  <c:v>765.74701000000005</c:v>
                </c:pt>
                <c:pt idx="661">
                  <c:v>766.15155000000004</c:v>
                </c:pt>
                <c:pt idx="662">
                  <c:v>766.55602999999996</c:v>
                </c:pt>
                <c:pt idx="663">
                  <c:v>766.96056999999996</c:v>
                </c:pt>
                <c:pt idx="664">
                  <c:v>767.36505</c:v>
                </c:pt>
                <c:pt idx="665">
                  <c:v>767.76953000000003</c:v>
                </c:pt>
                <c:pt idx="666">
                  <c:v>768.17400999999995</c:v>
                </c:pt>
                <c:pt idx="667">
                  <c:v>768.57843000000003</c:v>
                </c:pt>
                <c:pt idx="668">
                  <c:v>768.98284999999998</c:v>
                </c:pt>
                <c:pt idx="669">
                  <c:v>769.38726999999994</c:v>
                </c:pt>
                <c:pt idx="670">
                  <c:v>769.79169000000002</c:v>
                </c:pt>
                <c:pt idx="671">
                  <c:v>770.19610999999998</c:v>
                </c:pt>
                <c:pt idx="672">
                  <c:v>770.60046</c:v>
                </c:pt>
                <c:pt idx="673">
                  <c:v>771.00482</c:v>
                </c:pt>
                <c:pt idx="674">
                  <c:v>771.40917999999999</c:v>
                </c:pt>
                <c:pt idx="675">
                  <c:v>771.81353999999999</c:v>
                </c:pt>
                <c:pt idx="676">
                  <c:v>772.21783000000005</c:v>
                </c:pt>
                <c:pt idx="677">
                  <c:v>772.62212999999997</c:v>
                </c:pt>
                <c:pt idx="678">
                  <c:v>773.02643</c:v>
                </c:pt>
                <c:pt idx="679">
                  <c:v>773.43073000000004</c:v>
                </c:pt>
                <c:pt idx="680">
                  <c:v>773.83501999999999</c:v>
                </c:pt>
                <c:pt idx="681">
                  <c:v>774.23925999999994</c:v>
                </c:pt>
                <c:pt idx="682">
                  <c:v>774.64349000000004</c:v>
                </c:pt>
                <c:pt idx="683">
                  <c:v>775.04773</c:v>
                </c:pt>
                <c:pt idx="684">
                  <c:v>775.45190000000002</c:v>
                </c:pt>
                <c:pt idx="685">
                  <c:v>775.85608000000002</c:v>
                </c:pt>
                <c:pt idx="686">
                  <c:v>776.26031</c:v>
                </c:pt>
                <c:pt idx="687">
                  <c:v>776.66443000000004</c:v>
                </c:pt>
                <c:pt idx="688">
                  <c:v>777.06859999999995</c:v>
                </c:pt>
                <c:pt idx="689">
                  <c:v>777.47271999999998</c:v>
                </c:pt>
                <c:pt idx="690">
                  <c:v>777.87689</c:v>
                </c:pt>
                <c:pt idx="691">
                  <c:v>778.28093999999999</c:v>
                </c:pt>
                <c:pt idx="692">
                  <c:v>778.68506000000002</c:v>
                </c:pt>
                <c:pt idx="693">
                  <c:v>779.08916999999997</c:v>
                </c:pt>
                <c:pt idx="694">
                  <c:v>779.49323000000004</c:v>
                </c:pt>
                <c:pt idx="695">
                  <c:v>779.89728000000002</c:v>
                </c:pt>
                <c:pt idx="696">
                  <c:v>780.30127000000005</c:v>
                </c:pt>
                <c:pt idx="697">
                  <c:v>780.70532000000003</c:v>
                </c:pt>
                <c:pt idx="698">
                  <c:v>781.10931000000005</c:v>
                </c:pt>
                <c:pt idx="699">
                  <c:v>781.51331000000005</c:v>
                </c:pt>
                <c:pt idx="700">
                  <c:v>781.91729999999995</c:v>
                </c:pt>
                <c:pt idx="701">
                  <c:v>782.32128999999998</c:v>
                </c:pt>
                <c:pt idx="702">
                  <c:v>782.72522000000004</c:v>
                </c:pt>
                <c:pt idx="703">
                  <c:v>783.12914999999998</c:v>
                </c:pt>
                <c:pt idx="704">
                  <c:v>783.53308000000004</c:v>
                </c:pt>
                <c:pt idx="705">
                  <c:v>783.93695000000002</c:v>
                </c:pt>
                <c:pt idx="706">
                  <c:v>784.34087999999997</c:v>
                </c:pt>
                <c:pt idx="707">
                  <c:v>784.74474999999995</c:v>
                </c:pt>
                <c:pt idx="708">
                  <c:v>785.14855999999997</c:v>
                </c:pt>
                <c:pt idx="709">
                  <c:v>785.55242999999996</c:v>
                </c:pt>
                <c:pt idx="710">
                  <c:v>785.95623999999998</c:v>
                </c:pt>
                <c:pt idx="711">
                  <c:v>786.36010999999996</c:v>
                </c:pt>
                <c:pt idx="712">
                  <c:v>786.76385000000005</c:v>
                </c:pt>
                <c:pt idx="713">
                  <c:v>787.16765999999996</c:v>
                </c:pt>
                <c:pt idx="714">
                  <c:v>787.57141000000001</c:v>
                </c:pt>
                <c:pt idx="715">
                  <c:v>787.97522000000004</c:v>
                </c:pt>
                <c:pt idx="716">
                  <c:v>788.37891000000002</c:v>
                </c:pt>
                <c:pt idx="717">
                  <c:v>788.78264999999999</c:v>
                </c:pt>
                <c:pt idx="718">
                  <c:v>789.18640000000005</c:v>
                </c:pt>
                <c:pt idx="719">
                  <c:v>789.59009000000003</c:v>
                </c:pt>
                <c:pt idx="720">
                  <c:v>789.99377000000004</c:v>
                </c:pt>
                <c:pt idx="721">
                  <c:v>790.39739999999995</c:v>
                </c:pt>
                <c:pt idx="722">
                  <c:v>790.80109000000004</c:v>
                </c:pt>
                <c:pt idx="723">
                  <c:v>791.20470999999998</c:v>
                </c:pt>
                <c:pt idx="724">
                  <c:v>791.60834</c:v>
                </c:pt>
                <c:pt idx="725">
                  <c:v>792.01189999999997</c:v>
                </c:pt>
                <c:pt idx="726">
                  <c:v>792.41552999999999</c:v>
                </c:pt>
                <c:pt idx="727">
                  <c:v>792.81908999999996</c:v>
                </c:pt>
                <c:pt idx="728">
                  <c:v>793.22266000000002</c:v>
                </c:pt>
                <c:pt idx="729">
                  <c:v>793.62621999999999</c:v>
                </c:pt>
                <c:pt idx="730">
                  <c:v>794.02972</c:v>
                </c:pt>
                <c:pt idx="731">
                  <c:v>794.43322999999998</c:v>
                </c:pt>
                <c:pt idx="732">
                  <c:v>794.83672999999999</c:v>
                </c:pt>
                <c:pt idx="733">
                  <c:v>795.24023</c:v>
                </c:pt>
                <c:pt idx="734">
                  <c:v>795.64368000000002</c:v>
                </c:pt>
                <c:pt idx="735">
                  <c:v>796.04711999999995</c:v>
                </c:pt>
                <c:pt idx="736">
                  <c:v>796.45056</c:v>
                </c:pt>
                <c:pt idx="737">
                  <c:v>796.85400000000004</c:v>
                </c:pt>
                <c:pt idx="738">
                  <c:v>797.25738999999999</c:v>
                </c:pt>
                <c:pt idx="739">
                  <c:v>797.66083000000003</c:v>
                </c:pt>
                <c:pt idx="740">
                  <c:v>798.06415000000004</c:v>
                </c:pt>
                <c:pt idx="741">
                  <c:v>798.46753000000001</c:v>
                </c:pt>
                <c:pt idx="742">
                  <c:v>798.87090999999998</c:v>
                </c:pt>
                <c:pt idx="743">
                  <c:v>799.27422999999999</c:v>
                </c:pt>
                <c:pt idx="744">
                  <c:v>799.67755</c:v>
                </c:pt>
                <c:pt idx="745">
                  <c:v>800.08081000000004</c:v>
                </c:pt>
                <c:pt idx="746">
                  <c:v>800.48413000000005</c:v>
                </c:pt>
                <c:pt idx="747">
                  <c:v>800.88738999999998</c:v>
                </c:pt>
                <c:pt idx="748">
                  <c:v>801.29065000000003</c:v>
                </c:pt>
                <c:pt idx="749">
                  <c:v>801.69385</c:v>
                </c:pt>
                <c:pt idx="750">
                  <c:v>802.09711000000004</c:v>
                </c:pt>
                <c:pt idx="751">
                  <c:v>802.50031000000001</c:v>
                </c:pt>
                <c:pt idx="752">
                  <c:v>802.90350000000001</c:v>
                </c:pt>
                <c:pt idx="753">
                  <c:v>803.30664000000002</c:v>
                </c:pt>
                <c:pt idx="754">
                  <c:v>803.70978000000002</c:v>
                </c:pt>
                <c:pt idx="755">
                  <c:v>804.11297999999999</c:v>
                </c:pt>
                <c:pt idx="756">
                  <c:v>804.51604999999995</c:v>
                </c:pt>
                <c:pt idx="757">
                  <c:v>804.91918999999996</c:v>
                </c:pt>
                <c:pt idx="758">
                  <c:v>805.32227</c:v>
                </c:pt>
                <c:pt idx="759">
                  <c:v>805.72533999999996</c:v>
                </c:pt>
                <c:pt idx="760">
                  <c:v>806.12842000000001</c:v>
                </c:pt>
                <c:pt idx="761">
                  <c:v>806.53143</c:v>
                </c:pt>
                <c:pt idx="762">
                  <c:v>806.93451000000005</c:v>
                </c:pt>
                <c:pt idx="763">
                  <c:v>807.33752000000004</c:v>
                </c:pt>
                <c:pt idx="764">
                  <c:v>807.74048000000005</c:v>
                </c:pt>
                <c:pt idx="765">
                  <c:v>808.14349000000004</c:v>
                </c:pt>
                <c:pt idx="766">
                  <c:v>808.54645000000005</c:v>
                </c:pt>
                <c:pt idx="767">
                  <c:v>808.94939999999997</c:v>
                </c:pt>
                <c:pt idx="768">
                  <c:v>809.35235999999998</c:v>
                </c:pt>
                <c:pt idx="769">
                  <c:v>809.75525000000005</c:v>
                </c:pt>
                <c:pt idx="770">
                  <c:v>810.15814</c:v>
                </c:pt>
                <c:pt idx="771">
                  <c:v>810.56104000000005</c:v>
                </c:pt>
                <c:pt idx="772">
                  <c:v>810.96393</c:v>
                </c:pt>
                <c:pt idx="773">
                  <c:v>811.36676</c:v>
                </c:pt>
                <c:pt idx="774">
                  <c:v>811.76958999999999</c:v>
                </c:pt>
                <c:pt idx="775">
                  <c:v>812.17241999999999</c:v>
                </c:pt>
                <c:pt idx="776">
                  <c:v>812.57525999999996</c:v>
                </c:pt>
                <c:pt idx="777">
                  <c:v>812.97802999999999</c:v>
                </c:pt>
                <c:pt idx="778">
                  <c:v>813.38080000000002</c:v>
                </c:pt>
                <c:pt idx="779">
                  <c:v>813.78357000000005</c:v>
                </c:pt>
                <c:pt idx="780">
                  <c:v>814.18628000000001</c:v>
                </c:pt>
                <c:pt idx="781">
                  <c:v>814.58898999999997</c:v>
                </c:pt>
                <c:pt idx="782">
                  <c:v>814.99170000000004</c:v>
                </c:pt>
                <c:pt idx="783">
                  <c:v>815.39440999999999</c:v>
                </c:pt>
                <c:pt idx="784">
                  <c:v>815.79711999999995</c:v>
                </c:pt>
                <c:pt idx="785">
                  <c:v>816.19976999999994</c:v>
                </c:pt>
                <c:pt idx="786">
                  <c:v>816.60242000000005</c:v>
                </c:pt>
                <c:pt idx="787">
                  <c:v>817.005</c:v>
                </c:pt>
                <c:pt idx="788">
                  <c:v>817.40759000000003</c:v>
                </c:pt>
                <c:pt idx="789">
                  <c:v>817.81024000000002</c:v>
                </c:pt>
                <c:pt idx="790">
                  <c:v>818.21276999999998</c:v>
                </c:pt>
                <c:pt idx="791">
                  <c:v>818.61536000000001</c:v>
                </c:pt>
                <c:pt idx="792">
                  <c:v>819.01787999999999</c:v>
                </c:pt>
                <c:pt idx="793">
                  <c:v>819.42040999999995</c:v>
                </c:pt>
                <c:pt idx="794">
                  <c:v>819.82294000000002</c:v>
                </c:pt>
                <c:pt idx="795">
                  <c:v>820.22540000000004</c:v>
                </c:pt>
                <c:pt idx="796">
                  <c:v>820.62787000000003</c:v>
                </c:pt>
                <c:pt idx="797">
                  <c:v>821.03033000000005</c:v>
                </c:pt>
                <c:pt idx="798">
                  <c:v>821.43280000000004</c:v>
                </c:pt>
                <c:pt idx="799">
                  <c:v>821.83520999999996</c:v>
                </c:pt>
                <c:pt idx="800">
                  <c:v>822.23761000000002</c:v>
                </c:pt>
                <c:pt idx="801">
                  <c:v>822.64000999999996</c:v>
                </c:pt>
                <c:pt idx="802">
                  <c:v>823.04241999999999</c:v>
                </c:pt>
                <c:pt idx="803">
                  <c:v>823.44475999999997</c:v>
                </c:pt>
                <c:pt idx="804">
                  <c:v>823.84711000000004</c:v>
                </c:pt>
                <c:pt idx="805">
                  <c:v>824.24945000000002</c:v>
                </c:pt>
                <c:pt idx="806">
                  <c:v>824.65173000000004</c:v>
                </c:pt>
                <c:pt idx="807">
                  <c:v>825.05402000000004</c:v>
                </c:pt>
                <c:pt idx="808">
                  <c:v>825.45630000000006</c:v>
                </c:pt>
                <c:pt idx="809">
                  <c:v>825.85857999999996</c:v>
                </c:pt>
                <c:pt idx="810">
                  <c:v>826.26080000000002</c:v>
                </c:pt>
                <c:pt idx="811">
                  <c:v>826.66301999999996</c:v>
                </c:pt>
                <c:pt idx="812">
                  <c:v>827.06524999999999</c:v>
                </c:pt>
                <c:pt idx="813">
                  <c:v>827.46740999999997</c:v>
                </c:pt>
                <c:pt idx="814">
                  <c:v>827.86963000000003</c:v>
                </c:pt>
                <c:pt idx="815">
                  <c:v>828.27179000000001</c:v>
                </c:pt>
                <c:pt idx="816">
                  <c:v>828.67389000000003</c:v>
                </c:pt>
                <c:pt idx="817">
                  <c:v>829.07605000000001</c:v>
                </c:pt>
                <c:pt idx="818">
                  <c:v>829.47815000000003</c:v>
                </c:pt>
                <c:pt idx="819">
                  <c:v>829.88018999999997</c:v>
                </c:pt>
                <c:pt idx="820">
                  <c:v>830.28228999999999</c:v>
                </c:pt>
                <c:pt idx="821">
                  <c:v>830.68433000000005</c:v>
                </c:pt>
                <c:pt idx="822">
                  <c:v>831.08636000000001</c:v>
                </c:pt>
                <c:pt idx="823">
                  <c:v>831.48839999999996</c:v>
                </c:pt>
                <c:pt idx="824">
                  <c:v>831.89038000000005</c:v>
                </c:pt>
                <c:pt idx="825">
                  <c:v>832.29236000000003</c:v>
                </c:pt>
                <c:pt idx="826">
                  <c:v>832.69434000000001</c:v>
                </c:pt>
                <c:pt idx="827">
                  <c:v>833.09631000000002</c:v>
                </c:pt>
                <c:pt idx="828">
                  <c:v>833.49823000000004</c:v>
                </c:pt>
                <c:pt idx="829">
                  <c:v>833.90015000000005</c:v>
                </c:pt>
                <c:pt idx="830">
                  <c:v>834.30205999999998</c:v>
                </c:pt>
                <c:pt idx="831">
                  <c:v>834.70392000000004</c:v>
                </c:pt>
                <c:pt idx="832">
                  <c:v>835.10577000000001</c:v>
                </c:pt>
                <c:pt idx="833">
                  <c:v>835.50762999999995</c:v>
                </c:pt>
                <c:pt idx="834">
                  <c:v>835.90948000000003</c:v>
                </c:pt>
                <c:pt idx="835">
                  <c:v>836.31128000000001</c:v>
                </c:pt>
                <c:pt idx="836">
                  <c:v>836.71307000000002</c:v>
                </c:pt>
                <c:pt idx="837">
                  <c:v>837.11487</c:v>
                </c:pt>
                <c:pt idx="838">
                  <c:v>837.51660000000004</c:v>
                </c:pt>
                <c:pt idx="839">
                  <c:v>837.91832999999997</c:v>
                </c:pt>
                <c:pt idx="840">
                  <c:v>838.32006999999999</c:v>
                </c:pt>
                <c:pt idx="841">
                  <c:v>838.72173999999995</c:v>
                </c:pt>
                <c:pt idx="842">
                  <c:v>839.12347</c:v>
                </c:pt>
                <c:pt idx="843">
                  <c:v>839.52515000000005</c:v>
                </c:pt>
                <c:pt idx="844">
                  <c:v>839.92675999999994</c:v>
                </c:pt>
                <c:pt idx="845">
                  <c:v>840.32843000000003</c:v>
                </c:pt>
                <c:pt idx="846">
                  <c:v>840.73004000000003</c:v>
                </c:pt>
                <c:pt idx="847">
                  <c:v>841.13165000000004</c:v>
                </c:pt>
                <c:pt idx="848">
                  <c:v>841.53319999999997</c:v>
                </c:pt>
                <c:pt idx="849">
                  <c:v>841.93475000000001</c:v>
                </c:pt>
                <c:pt idx="850">
                  <c:v>842.33630000000005</c:v>
                </c:pt>
                <c:pt idx="851">
                  <c:v>842.73784999999998</c:v>
                </c:pt>
                <c:pt idx="852">
                  <c:v>843.13933999999995</c:v>
                </c:pt>
                <c:pt idx="853">
                  <c:v>843.54083000000003</c:v>
                </c:pt>
                <c:pt idx="854">
                  <c:v>843.94232</c:v>
                </c:pt>
                <c:pt idx="855">
                  <c:v>844.34380999999996</c:v>
                </c:pt>
                <c:pt idx="856">
                  <c:v>844.74523999999997</c:v>
                </c:pt>
                <c:pt idx="857">
                  <c:v>845.14666999999997</c:v>
                </c:pt>
                <c:pt idx="858">
                  <c:v>845.54803000000004</c:v>
                </c:pt>
                <c:pt idx="859">
                  <c:v>845.94946000000004</c:v>
                </c:pt>
                <c:pt idx="860">
                  <c:v>846.35082999999997</c:v>
                </c:pt>
                <c:pt idx="861">
                  <c:v>846.75214000000005</c:v>
                </c:pt>
                <c:pt idx="862">
                  <c:v>847.15350000000001</c:v>
                </c:pt>
                <c:pt idx="863">
                  <c:v>847.55480999999997</c:v>
                </c:pt>
                <c:pt idx="864">
                  <c:v>847.95612000000006</c:v>
                </c:pt>
                <c:pt idx="865">
                  <c:v>848.35735999999997</c:v>
                </c:pt>
                <c:pt idx="866">
                  <c:v>848.75867000000005</c:v>
                </c:pt>
                <c:pt idx="867">
                  <c:v>849.15985000000001</c:v>
                </c:pt>
                <c:pt idx="868">
                  <c:v>849.56110000000001</c:v>
                </c:pt>
                <c:pt idx="869">
                  <c:v>849.96227999999996</c:v>
                </c:pt>
                <c:pt idx="870">
                  <c:v>850.36346000000003</c:v>
                </c:pt>
                <c:pt idx="871">
                  <c:v>850.76464999999996</c:v>
                </c:pt>
                <c:pt idx="872">
                  <c:v>851.16583000000003</c:v>
                </c:pt>
                <c:pt idx="873">
                  <c:v>851.56695999999999</c:v>
                </c:pt>
                <c:pt idx="874">
                  <c:v>851.96807999999999</c:v>
                </c:pt>
                <c:pt idx="875">
                  <c:v>852.36914000000002</c:v>
                </c:pt>
                <c:pt idx="876">
                  <c:v>852.77020000000005</c:v>
                </c:pt>
                <c:pt idx="877">
                  <c:v>853.17125999999996</c:v>
                </c:pt>
                <c:pt idx="878">
                  <c:v>853.57232999999997</c:v>
                </c:pt>
                <c:pt idx="879">
                  <c:v>853.97333000000003</c:v>
                </c:pt>
                <c:pt idx="880">
                  <c:v>854.37432999999999</c:v>
                </c:pt>
                <c:pt idx="881">
                  <c:v>854.77533000000005</c:v>
                </c:pt>
                <c:pt idx="882">
                  <c:v>855.17633000000001</c:v>
                </c:pt>
                <c:pt idx="883">
                  <c:v>855.57727</c:v>
                </c:pt>
                <c:pt idx="884">
                  <c:v>855.97820999999999</c:v>
                </c:pt>
                <c:pt idx="885">
                  <c:v>856.37909000000002</c:v>
                </c:pt>
                <c:pt idx="886">
                  <c:v>856.77997000000005</c:v>
                </c:pt>
                <c:pt idx="887">
                  <c:v>857.18084999999996</c:v>
                </c:pt>
                <c:pt idx="888">
                  <c:v>857.58172999999999</c:v>
                </c:pt>
                <c:pt idx="889">
                  <c:v>857.98253999999997</c:v>
                </c:pt>
                <c:pt idx="890">
                  <c:v>858.38336000000004</c:v>
                </c:pt>
                <c:pt idx="891">
                  <c:v>858.78417999999999</c:v>
                </c:pt>
                <c:pt idx="892">
                  <c:v>859.18493999999998</c:v>
                </c:pt>
                <c:pt idx="893">
                  <c:v>859.58569</c:v>
                </c:pt>
                <c:pt idx="894">
                  <c:v>859.98644999999999</c:v>
                </c:pt>
                <c:pt idx="895">
                  <c:v>860.38720999999998</c:v>
                </c:pt>
                <c:pt idx="896">
                  <c:v>860.78790000000004</c:v>
                </c:pt>
                <c:pt idx="897">
                  <c:v>861.18859999999995</c:v>
                </c:pt>
                <c:pt idx="898">
                  <c:v>861.58923000000004</c:v>
                </c:pt>
                <c:pt idx="899">
                  <c:v>861.98987</c:v>
                </c:pt>
                <c:pt idx="900">
                  <c:v>862.39049999999997</c:v>
                </c:pt>
                <c:pt idx="901">
                  <c:v>862.79114000000004</c:v>
                </c:pt>
                <c:pt idx="902">
                  <c:v>863.19170999999994</c:v>
                </c:pt>
                <c:pt idx="903">
                  <c:v>863.59229000000005</c:v>
                </c:pt>
                <c:pt idx="904">
                  <c:v>863.99285999999995</c:v>
                </c:pt>
                <c:pt idx="905">
                  <c:v>864.39337</c:v>
                </c:pt>
                <c:pt idx="906">
                  <c:v>864.79395</c:v>
                </c:pt>
                <c:pt idx="907">
                  <c:v>865.19439999999997</c:v>
                </c:pt>
                <c:pt idx="908">
                  <c:v>865.59491000000003</c:v>
                </c:pt>
                <c:pt idx="909">
                  <c:v>865.99536000000001</c:v>
                </c:pt>
                <c:pt idx="910">
                  <c:v>866.39580999999998</c:v>
                </c:pt>
                <c:pt idx="911">
                  <c:v>866.7962</c:v>
                </c:pt>
                <c:pt idx="912">
                  <c:v>867.19659000000001</c:v>
                </c:pt>
                <c:pt idx="913">
                  <c:v>867.59698000000003</c:v>
                </c:pt>
                <c:pt idx="914">
                  <c:v>867.99738000000002</c:v>
                </c:pt>
                <c:pt idx="915">
                  <c:v>868.39770999999996</c:v>
                </c:pt>
                <c:pt idx="916">
                  <c:v>868.79803000000004</c:v>
                </c:pt>
                <c:pt idx="917">
                  <c:v>869.19835999999998</c:v>
                </c:pt>
                <c:pt idx="918">
                  <c:v>869.59862999999996</c:v>
                </c:pt>
                <c:pt idx="919">
                  <c:v>869.99890000000005</c:v>
                </c:pt>
                <c:pt idx="920">
                  <c:v>870.39917000000003</c:v>
                </c:pt>
                <c:pt idx="921">
                  <c:v>870.79938000000004</c:v>
                </c:pt>
                <c:pt idx="922">
                  <c:v>871.19957999999997</c:v>
                </c:pt>
                <c:pt idx="923">
                  <c:v>871.59978999999998</c:v>
                </c:pt>
                <c:pt idx="924">
                  <c:v>872</c:v>
                </c:pt>
                <c:pt idx="925">
                  <c:v>872.40015000000005</c:v>
                </c:pt>
                <c:pt idx="926">
                  <c:v>872.80023000000006</c:v>
                </c:pt>
                <c:pt idx="927">
                  <c:v>873.20038</c:v>
                </c:pt>
                <c:pt idx="928">
                  <c:v>873.60046</c:v>
                </c:pt>
                <c:pt idx="929">
                  <c:v>874.00054999999998</c:v>
                </c:pt>
                <c:pt idx="930">
                  <c:v>874.40057000000002</c:v>
                </c:pt>
                <c:pt idx="931">
                  <c:v>874.80065999999999</c:v>
                </c:pt>
                <c:pt idx="932">
                  <c:v>875.20068000000003</c:v>
                </c:pt>
                <c:pt idx="933">
                  <c:v>875.60064999999997</c:v>
                </c:pt>
                <c:pt idx="934">
                  <c:v>876.00061000000005</c:v>
                </c:pt>
                <c:pt idx="935">
                  <c:v>876.40057000000002</c:v>
                </c:pt>
                <c:pt idx="936">
                  <c:v>876.80053999999996</c:v>
                </c:pt>
                <c:pt idx="937">
                  <c:v>877.20043999999996</c:v>
                </c:pt>
                <c:pt idx="938">
                  <c:v>877.60033999999996</c:v>
                </c:pt>
                <c:pt idx="939">
                  <c:v>878.00023999999996</c:v>
                </c:pt>
                <c:pt idx="940">
                  <c:v>878.40008999999998</c:v>
                </c:pt>
                <c:pt idx="941">
                  <c:v>878.79993000000002</c:v>
                </c:pt>
                <c:pt idx="942">
                  <c:v>879.19976999999994</c:v>
                </c:pt>
                <c:pt idx="943">
                  <c:v>879.59955000000002</c:v>
                </c:pt>
                <c:pt idx="944">
                  <c:v>879.99932999999999</c:v>
                </c:pt>
                <c:pt idx="945">
                  <c:v>880.39910999999995</c:v>
                </c:pt>
                <c:pt idx="946">
                  <c:v>880.79882999999995</c:v>
                </c:pt>
                <c:pt idx="947">
                  <c:v>881.19854999999995</c:v>
                </c:pt>
                <c:pt idx="948">
                  <c:v>881.59826999999996</c:v>
                </c:pt>
                <c:pt idx="949">
                  <c:v>881.99798999999996</c:v>
                </c:pt>
                <c:pt idx="950">
                  <c:v>882.39764000000002</c:v>
                </c:pt>
                <c:pt idx="951">
                  <c:v>882.79723999999999</c:v>
                </c:pt>
                <c:pt idx="952">
                  <c:v>883.19690000000003</c:v>
                </c:pt>
                <c:pt idx="953">
                  <c:v>883.59649999999999</c:v>
                </c:pt>
                <c:pt idx="954">
                  <c:v>883.99608999999998</c:v>
                </c:pt>
                <c:pt idx="955">
                  <c:v>884.39562999999998</c:v>
                </c:pt>
                <c:pt idx="956">
                  <c:v>884.79516999999998</c:v>
                </c:pt>
                <c:pt idx="957">
                  <c:v>885.19470000000001</c:v>
                </c:pt>
                <c:pt idx="958">
                  <c:v>885.59424000000001</c:v>
                </c:pt>
                <c:pt idx="959">
                  <c:v>885.99370999999996</c:v>
                </c:pt>
                <c:pt idx="960">
                  <c:v>886.39313000000004</c:v>
                </c:pt>
                <c:pt idx="961">
                  <c:v>886.79259999999999</c:v>
                </c:pt>
                <c:pt idx="962">
                  <c:v>887.19201999999996</c:v>
                </c:pt>
                <c:pt idx="963">
                  <c:v>887.59142999999995</c:v>
                </c:pt>
                <c:pt idx="964">
                  <c:v>887.99077999999997</c:v>
                </c:pt>
                <c:pt idx="965">
                  <c:v>888.39020000000005</c:v>
                </c:pt>
                <c:pt idx="966">
                  <c:v>888.78949</c:v>
                </c:pt>
                <c:pt idx="967">
                  <c:v>889.18884000000003</c:v>
                </c:pt>
                <c:pt idx="968">
                  <c:v>889.58812999999998</c:v>
                </c:pt>
                <c:pt idx="969">
                  <c:v>889.98743000000002</c:v>
                </c:pt>
                <c:pt idx="970">
                  <c:v>890.38666000000001</c:v>
                </c:pt>
                <c:pt idx="971">
                  <c:v>890.78594999999996</c:v>
                </c:pt>
                <c:pt idx="972">
                  <c:v>891.18511999999998</c:v>
                </c:pt>
                <c:pt idx="973">
                  <c:v>891.58434999999997</c:v>
                </c:pt>
                <c:pt idx="974">
                  <c:v>891.98352</c:v>
                </c:pt>
                <c:pt idx="975">
                  <c:v>892.38269000000003</c:v>
                </c:pt>
                <c:pt idx="976">
                  <c:v>892.78186000000005</c:v>
                </c:pt>
                <c:pt idx="977">
                  <c:v>893.18097</c:v>
                </c:pt>
                <c:pt idx="978">
                  <c:v>893.58007999999995</c:v>
                </c:pt>
                <c:pt idx="979">
                  <c:v>893.97913000000005</c:v>
                </c:pt>
                <c:pt idx="980">
                  <c:v>894.37816999999995</c:v>
                </c:pt>
                <c:pt idx="981">
                  <c:v>894.77722000000006</c:v>
                </c:pt>
                <c:pt idx="982">
                  <c:v>895.17627000000005</c:v>
                </c:pt>
                <c:pt idx="983">
                  <c:v>895.57525999999996</c:v>
                </c:pt>
                <c:pt idx="984">
                  <c:v>895.97418000000005</c:v>
                </c:pt>
                <c:pt idx="985">
                  <c:v>896.37316999999996</c:v>
                </c:pt>
                <c:pt idx="986">
                  <c:v>896.77209000000005</c:v>
                </c:pt>
                <c:pt idx="987">
                  <c:v>897.17102</c:v>
                </c:pt>
                <c:pt idx="988">
                  <c:v>897.56988999999999</c:v>
                </c:pt>
                <c:pt idx="989">
                  <c:v>897.96880999999996</c:v>
                </c:pt>
                <c:pt idx="990">
                  <c:v>898.36761000000001</c:v>
                </c:pt>
                <c:pt idx="991">
                  <c:v>898.76648</c:v>
                </c:pt>
                <c:pt idx="992">
                  <c:v>899.16528000000005</c:v>
                </c:pt>
                <c:pt idx="993">
                  <c:v>899.56408999999996</c:v>
                </c:pt>
                <c:pt idx="994">
                  <c:v>899.96283000000005</c:v>
                </c:pt>
                <c:pt idx="995">
                  <c:v>900.36157000000003</c:v>
                </c:pt>
                <c:pt idx="996">
                  <c:v>900.76031</c:v>
                </c:pt>
                <c:pt idx="997">
                  <c:v>901.15899999999999</c:v>
                </c:pt>
                <c:pt idx="998">
                  <c:v>901.55768</c:v>
                </c:pt>
                <c:pt idx="999">
                  <c:v>901.95636000000002</c:v>
                </c:pt>
                <c:pt idx="1000">
                  <c:v>902.35504000000003</c:v>
                </c:pt>
                <c:pt idx="1001">
                  <c:v>902.75365999999997</c:v>
                </c:pt>
                <c:pt idx="1002">
                  <c:v>903.15222000000006</c:v>
                </c:pt>
                <c:pt idx="1003">
                  <c:v>903.55083999999999</c:v>
                </c:pt>
                <c:pt idx="1004">
                  <c:v>903.94939999999997</c:v>
                </c:pt>
                <c:pt idx="1005">
                  <c:v>904.34789999999998</c:v>
                </c:pt>
                <c:pt idx="1006">
                  <c:v>904.74645999999996</c:v>
                </c:pt>
                <c:pt idx="1007">
                  <c:v>905.14495999999997</c:v>
                </c:pt>
                <c:pt idx="1008">
                  <c:v>905.54340000000002</c:v>
                </c:pt>
                <c:pt idx="1009">
                  <c:v>905.94188999999994</c:v>
                </c:pt>
                <c:pt idx="1010">
                  <c:v>906.34027000000003</c:v>
                </c:pt>
                <c:pt idx="1011">
                  <c:v>906.73870999999997</c:v>
                </c:pt>
                <c:pt idx="1012">
                  <c:v>907.13707999999997</c:v>
                </c:pt>
                <c:pt idx="1013">
                  <c:v>907.53545999999994</c:v>
                </c:pt>
                <c:pt idx="1014">
                  <c:v>907.93384000000003</c:v>
                </c:pt>
                <c:pt idx="1015">
                  <c:v>908.33214999999996</c:v>
                </c:pt>
                <c:pt idx="1016">
                  <c:v>908.73046999999997</c:v>
                </c:pt>
                <c:pt idx="1017">
                  <c:v>909.12872000000004</c:v>
                </c:pt>
                <c:pt idx="1018">
                  <c:v>909.52704000000006</c:v>
                </c:pt>
                <c:pt idx="1019">
                  <c:v>909.92523000000006</c:v>
                </c:pt>
                <c:pt idx="1020">
                  <c:v>910.32348999999999</c:v>
                </c:pt>
                <c:pt idx="1021">
                  <c:v>910.72167999999999</c:v>
                </c:pt>
                <c:pt idx="1022">
                  <c:v>911.11986999999999</c:v>
                </c:pt>
                <c:pt idx="1023">
                  <c:v>911.51801</c:v>
                </c:pt>
              </c:numCache>
            </c:numRef>
          </c:cat>
          <c:val>
            <c:numRef>
              <c:f>Plasmon!$Q$3:$Q$1026</c:f>
              <c:numCache>
                <c:formatCode>General</c:formatCode>
                <c:ptCount val="1024"/>
                <c:pt idx="0">
                  <c:v>-4.3809082018246702E-2</c:v>
                </c:pt>
                <c:pt idx="1">
                  <c:v>-5.2075040795528577E-2</c:v>
                </c:pt>
                <c:pt idx="2">
                  <c:v>-5.4914152822515702E-2</c:v>
                </c:pt>
                <c:pt idx="3">
                  <c:v>-4.3083656975076511E-2</c:v>
                </c:pt>
                <c:pt idx="4">
                  <c:v>-4.9208889028915112E-2</c:v>
                </c:pt>
                <c:pt idx="5">
                  <c:v>-4.7447428564513304E-2</c:v>
                </c:pt>
                <c:pt idx="6">
                  <c:v>-4.4998826829710188E-2</c:v>
                </c:pt>
                <c:pt idx="7">
                  <c:v>-4.1190435907120085E-2</c:v>
                </c:pt>
                <c:pt idx="8">
                  <c:v>-5.2242203096745314E-2</c:v>
                </c:pt>
                <c:pt idx="9">
                  <c:v>-4.3891089087851345E-2</c:v>
                </c:pt>
                <c:pt idx="10">
                  <c:v>-5.1000274626002616E-2</c:v>
                </c:pt>
                <c:pt idx="11">
                  <c:v>-5.0597198361381206E-2</c:v>
                </c:pt>
                <c:pt idx="12">
                  <c:v>-4.8145183215301673E-2</c:v>
                </c:pt>
                <c:pt idx="13">
                  <c:v>-5.0907395733772426E-2</c:v>
                </c:pt>
                <c:pt idx="14">
                  <c:v>-4.7702865185859755E-2</c:v>
                </c:pt>
                <c:pt idx="15">
                  <c:v>-4.9988769330539119E-2</c:v>
                </c:pt>
                <c:pt idx="16">
                  <c:v>-5.0890559607819276E-2</c:v>
                </c:pt>
                <c:pt idx="17">
                  <c:v>-5.1713458135556771E-2</c:v>
                </c:pt>
                <c:pt idx="18">
                  <c:v>-4.3085783727751258E-2</c:v>
                </c:pt>
                <c:pt idx="19">
                  <c:v>-5.0528856363930119E-2</c:v>
                </c:pt>
                <c:pt idx="20">
                  <c:v>-5.0974495722336283E-2</c:v>
                </c:pt>
                <c:pt idx="21">
                  <c:v>-4.9582102288307187E-2</c:v>
                </c:pt>
                <c:pt idx="22">
                  <c:v>-4.5293741237080951E-2</c:v>
                </c:pt>
                <c:pt idx="23">
                  <c:v>-4.9715111566776084E-2</c:v>
                </c:pt>
                <c:pt idx="24">
                  <c:v>-4.7119681397396043E-2</c:v>
                </c:pt>
                <c:pt idx="25">
                  <c:v>-5.0152645801634053E-2</c:v>
                </c:pt>
                <c:pt idx="26">
                  <c:v>-5.0574936814418346E-2</c:v>
                </c:pt>
                <c:pt idx="27">
                  <c:v>-5.0838099986334685E-2</c:v>
                </c:pt>
                <c:pt idx="28">
                  <c:v>-5.2716360747346494E-2</c:v>
                </c:pt>
                <c:pt idx="29">
                  <c:v>-4.6946623688854529E-2</c:v>
                </c:pt>
                <c:pt idx="30">
                  <c:v>-5.2676522731576414E-2</c:v>
                </c:pt>
                <c:pt idx="31">
                  <c:v>-5.1539033252526081E-2</c:v>
                </c:pt>
                <c:pt idx="32">
                  <c:v>-4.7396997134675316E-2</c:v>
                </c:pt>
                <c:pt idx="33">
                  <c:v>-4.483313572579814E-2</c:v>
                </c:pt>
                <c:pt idx="34">
                  <c:v>-4.8837619211638102E-2</c:v>
                </c:pt>
                <c:pt idx="35">
                  <c:v>-5.0472975202074589E-2</c:v>
                </c:pt>
                <c:pt idx="36">
                  <c:v>-4.7369943651306666E-2</c:v>
                </c:pt>
                <c:pt idx="37">
                  <c:v>-4.7989015788996753E-2</c:v>
                </c:pt>
                <c:pt idx="38">
                  <c:v>-4.9116121572063277E-2</c:v>
                </c:pt>
                <c:pt idx="39">
                  <c:v>-4.6457302760938061E-2</c:v>
                </c:pt>
                <c:pt idx="40">
                  <c:v>-4.4899600317689442E-2</c:v>
                </c:pt>
                <c:pt idx="41">
                  <c:v>-4.3622499369175692E-2</c:v>
                </c:pt>
                <c:pt idx="42">
                  <c:v>-4.4107749930732854E-2</c:v>
                </c:pt>
                <c:pt idx="43">
                  <c:v>-3.8658350790611772E-2</c:v>
                </c:pt>
                <c:pt idx="44">
                  <c:v>-3.7399902177258339E-2</c:v>
                </c:pt>
                <c:pt idx="45">
                  <c:v>-3.6387869299528641E-2</c:v>
                </c:pt>
                <c:pt idx="46">
                  <c:v>-4.1893819829908745E-2</c:v>
                </c:pt>
                <c:pt idx="47">
                  <c:v>-4.4018500405207314E-2</c:v>
                </c:pt>
                <c:pt idx="48">
                  <c:v>-3.7242941642478787E-2</c:v>
                </c:pt>
                <c:pt idx="49">
                  <c:v>-4.2579510526228534E-2</c:v>
                </c:pt>
                <c:pt idx="50">
                  <c:v>-3.7970627791103814E-2</c:v>
                </c:pt>
                <c:pt idx="51">
                  <c:v>-3.7898921440954345E-2</c:v>
                </c:pt>
                <c:pt idx="52">
                  <c:v>-4.17826657769029E-2</c:v>
                </c:pt>
                <c:pt idx="53">
                  <c:v>-4.0829856433173932E-2</c:v>
                </c:pt>
                <c:pt idx="54">
                  <c:v>-3.7258994391076321E-2</c:v>
                </c:pt>
                <c:pt idx="55">
                  <c:v>-4.127586079538758E-2</c:v>
                </c:pt>
                <c:pt idx="56">
                  <c:v>-4.1920691673462268E-2</c:v>
                </c:pt>
                <c:pt idx="57">
                  <c:v>-3.8991341351576496E-2</c:v>
                </c:pt>
                <c:pt idx="58">
                  <c:v>-3.9362412036659911E-2</c:v>
                </c:pt>
                <c:pt idx="59">
                  <c:v>-5.0572154610273992E-2</c:v>
                </c:pt>
                <c:pt idx="60">
                  <c:v>-4.1226692076027548E-2</c:v>
                </c:pt>
                <c:pt idx="61">
                  <c:v>-5.0464314204234667E-2</c:v>
                </c:pt>
                <c:pt idx="62">
                  <c:v>-4.8811269501593819E-2</c:v>
                </c:pt>
                <c:pt idx="63">
                  <c:v>-5.1419953090524419E-2</c:v>
                </c:pt>
                <c:pt idx="64">
                  <c:v>-5.4573238071476682E-2</c:v>
                </c:pt>
                <c:pt idx="65">
                  <c:v>-5.336381922663961E-2</c:v>
                </c:pt>
                <c:pt idx="66">
                  <c:v>-5.9043774593111845E-2</c:v>
                </c:pt>
                <c:pt idx="67">
                  <c:v>-5.498022330740468E-2</c:v>
                </c:pt>
                <c:pt idx="68">
                  <c:v>-5.4618219444685423E-2</c:v>
                </c:pt>
                <c:pt idx="69">
                  <c:v>-6.2047938599803461E-2</c:v>
                </c:pt>
                <c:pt idx="70">
                  <c:v>-5.7081188018989884E-2</c:v>
                </c:pt>
                <c:pt idx="71">
                  <c:v>-5.9798867359495342E-2</c:v>
                </c:pt>
                <c:pt idx="72">
                  <c:v>-6.6581031872782512E-2</c:v>
                </c:pt>
                <c:pt idx="73">
                  <c:v>-6.1629749889283679E-2</c:v>
                </c:pt>
                <c:pt idx="74">
                  <c:v>-6.1761939619954236E-2</c:v>
                </c:pt>
                <c:pt idx="75">
                  <c:v>-6.3251820620600405E-2</c:v>
                </c:pt>
                <c:pt idx="76">
                  <c:v>-5.7946230253999489E-2</c:v>
                </c:pt>
                <c:pt idx="77">
                  <c:v>-5.7661396665462356E-2</c:v>
                </c:pt>
                <c:pt idx="78">
                  <c:v>-5.265159191526942E-2</c:v>
                </c:pt>
                <c:pt idx="79">
                  <c:v>-5.5460253967271979E-2</c:v>
                </c:pt>
                <c:pt idx="80">
                  <c:v>-6.1193387913269601E-2</c:v>
                </c:pt>
                <c:pt idx="81">
                  <c:v>-5.9516380376736448E-2</c:v>
                </c:pt>
                <c:pt idx="82">
                  <c:v>-5.4123878742728532E-2</c:v>
                </c:pt>
                <c:pt idx="83">
                  <c:v>-5.5907566366541851E-2</c:v>
                </c:pt>
                <c:pt idx="84">
                  <c:v>-5.7632177833682338E-2</c:v>
                </c:pt>
                <c:pt idx="85">
                  <c:v>-5.3674175065120795E-2</c:v>
                </c:pt>
                <c:pt idx="86">
                  <c:v>-5.2234130656663699E-2</c:v>
                </c:pt>
                <c:pt idx="87">
                  <c:v>-5.5194020244006894E-2</c:v>
                </c:pt>
                <c:pt idx="88">
                  <c:v>-5.5874788979361129E-2</c:v>
                </c:pt>
                <c:pt idx="89">
                  <c:v>-5.1628385361217922E-2</c:v>
                </c:pt>
                <c:pt idx="90">
                  <c:v>-5.3370003733139937E-2</c:v>
                </c:pt>
                <c:pt idx="91">
                  <c:v>-5.0486287710829657E-2</c:v>
                </c:pt>
                <c:pt idx="92">
                  <c:v>-5.0082808412547988E-2</c:v>
                </c:pt>
                <c:pt idx="93">
                  <c:v>-5.2241193062827165E-2</c:v>
                </c:pt>
                <c:pt idx="94">
                  <c:v>-4.7443127214989333E-2</c:v>
                </c:pt>
                <c:pt idx="95">
                  <c:v>-4.2745756305904666E-2</c:v>
                </c:pt>
                <c:pt idx="96">
                  <c:v>-4.7234312398730459E-2</c:v>
                </c:pt>
                <c:pt idx="97">
                  <c:v>-4.4743318175318618E-2</c:v>
                </c:pt>
                <c:pt idx="98">
                  <c:v>-4.4722605506458311E-2</c:v>
                </c:pt>
                <c:pt idx="99">
                  <c:v>-4.5151083149618146E-2</c:v>
                </c:pt>
                <c:pt idx="100">
                  <c:v>-4.4581639823136177E-2</c:v>
                </c:pt>
                <c:pt idx="101">
                  <c:v>-4.6448811287643832E-2</c:v>
                </c:pt>
                <c:pt idx="102">
                  <c:v>-4.2258058832032389E-2</c:v>
                </c:pt>
                <c:pt idx="103">
                  <c:v>-4.5207915194514184E-2</c:v>
                </c:pt>
                <c:pt idx="104">
                  <c:v>-4.554370044855182E-2</c:v>
                </c:pt>
                <c:pt idx="105">
                  <c:v>-4.6914700115747346E-2</c:v>
                </c:pt>
                <c:pt idx="106">
                  <c:v>-4.5704311993356131E-2</c:v>
                </c:pt>
                <c:pt idx="107">
                  <c:v>-4.7355516119376939E-2</c:v>
                </c:pt>
                <c:pt idx="108">
                  <c:v>-5.1218529085815909E-2</c:v>
                </c:pt>
                <c:pt idx="109">
                  <c:v>-5.4437685544856729E-2</c:v>
                </c:pt>
                <c:pt idx="110">
                  <c:v>-5.4269533330980627E-2</c:v>
                </c:pt>
                <c:pt idx="111">
                  <c:v>-5.5487610466713133E-2</c:v>
                </c:pt>
                <c:pt idx="112">
                  <c:v>-5.7863676699370745E-2</c:v>
                </c:pt>
                <c:pt idx="113">
                  <c:v>-5.1807042002346891E-2</c:v>
                </c:pt>
                <c:pt idx="114">
                  <c:v>-5.2551135294946608E-2</c:v>
                </c:pt>
                <c:pt idx="115">
                  <c:v>-5.454161535969726E-2</c:v>
                </c:pt>
                <c:pt idx="116">
                  <c:v>-5.7693324074081946E-2</c:v>
                </c:pt>
                <c:pt idx="117">
                  <c:v>-6.0805813239204233E-2</c:v>
                </c:pt>
                <c:pt idx="118">
                  <c:v>-6.0106731084031813E-2</c:v>
                </c:pt>
                <c:pt idx="119">
                  <c:v>-6.5419911128401634E-2</c:v>
                </c:pt>
                <c:pt idx="120">
                  <c:v>-6.2724293461424621E-2</c:v>
                </c:pt>
                <c:pt idx="121">
                  <c:v>-6.5203841829197792E-2</c:v>
                </c:pt>
                <c:pt idx="122">
                  <c:v>-6.4385240129121196E-2</c:v>
                </c:pt>
                <c:pt idx="123">
                  <c:v>-6.1461671092692821E-2</c:v>
                </c:pt>
                <c:pt idx="124">
                  <c:v>-6.2247282346713582E-2</c:v>
                </c:pt>
                <c:pt idx="125">
                  <c:v>-6.5022954005256012E-2</c:v>
                </c:pt>
                <c:pt idx="126">
                  <c:v>-6.1983109854744783E-2</c:v>
                </c:pt>
                <c:pt idx="127">
                  <c:v>-6.2784615061182672E-2</c:v>
                </c:pt>
                <c:pt idx="128">
                  <c:v>-6.2587726674067604E-2</c:v>
                </c:pt>
                <c:pt idx="129">
                  <c:v>-6.2455862236015618E-2</c:v>
                </c:pt>
                <c:pt idx="130">
                  <c:v>-6.1868273148673873E-2</c:v>
                </c:pt>
                <c:pt idx="131">
                  <c:v>-5.4823149976678615E-2</c:v>
                </c:pt>
                <c:pt idx="132">
                  <c:v>-5.8690209560300438E-2</c:v>
                </c:pt>
                <c:pt idx="133">
                  <c:v>-5.5692338929732278E-2</c:v>
                </c:pt>
                <c:pt idx="134">
                  <c:v>-5.7252190067710054E-2</c:v>
                </c:pt>
                <c:pt idx="135">
                  <c:v>-5.5345224187085651E-2</c:v>
                </c:pt>
                <c:pt idx="136">
                  <c:v>-5.6974726934181132E-2</c:v>
                </c:pt>
                <c:pt idx="137">
                  <c:v>-5.5458987522813585E-2</c:v>
                </c:pt>
                <c:pt idx="138">
                  <c:v>-5.5641319369251485E-2</c:v>
                </c:pt>
                <c:pt idx="139">
                  <c:v>-5.7144814118515387E-2</c:v>
                </c:pt>
                <c:pt idx="140">
                  <c:v>-5.4684899110441977E-2</c:v>
                </c:pt>
                <c:pt idx="141">
                  <c:v>-5.1770987145349341E-2</c:v>
                </c:pt>
                <c:pt idx="142">
                  <c:v>-4.8600888847358366E-2</c:v>
                </c:pt>
                <c:pt idx="143">
                  <c:v>-4.7739357550297998E-2</c:v>
                </c:pt>
                <c:pt idx="144">
                  <c:v>-5.1495229466995619E-2</c:v>
                </c:pt>
                <c:pt idx="145">
                  <c:v>-5.0199865726656856E-2</c:v>
                </c:pt>
                <c:pt idx="146">
                  <c:v>-4.6076061614294096E-2</c:v>
                </c:pt>
                <c:pt idx="147">
                  <c:v>-4.7194587666903959E-2</c:v>
                </c:pt>
                <c:pt idx="148">
                  <c:v>-4.5959282422886855E-2</c:v>
                </c:pt>
                <c:pt idx="149">
                  <c:v>-4.8079025191362965E-2</c:v>
                </c:pt>
                <c:pt idx="150">
                  <c:v>-5.1795172925769219E-2</c:v>
                </c:pt>
                <c:pt idx="151">
                  <c:v>-4.5119652856866914E-2</c:v>
                </c:pt>
                <c:pt idx="152">
                  <c:v>-4.7767323291463194E-2</c:v>
                </c:pt>
                <c:pt idx="153">
                  <c:v>-4.712786189892687E-2</c:v>
                </c:pt>
                <c:pt idx="154">
                  <c:v>-4.7369833437508703E-2</c:v>
                </c:pt>
                <c:pt idx="155">
                  <c:v>-4.0914335547847222E-2</c:v>
                </c:pt>
                <c:pt idx="156">
                  <c:v>-4.2675913896975524E-2</c:v>
                </c:pt>
                <c:pt idx="157">
                  <c:v>-4.3986939181641031E-2</c:v>
                </c:pt>
                <c:pt idx="158">
                  <c:v>-4.0566794012284788E-2</c:v>
                </c:pt>
                <c:pt idx="159">
                  <c:v>-4.3552925135701491E-2</c:v>
                </c:pt>
                <c:pt idx="160">
                  <c:v>-4.5961502597577697E-2</c:v>
                </c:pt>
                <c:pt idx="161">
                  <c:v>-4.8175010388008123E-2</c:v>
                </c:pt>
                <c:pt idx="162">
                  <c:v>-4.0098404853920779E-2</c:v>
                </c:pt>
                <c:pt idx="163">
                  <c:v>-4.0698700405543672E-2</c:v>
                </c:pt>
                <c:pt idx="164">
                  <c:v>-4.2922730675000971E-2</c:v>
                </c:pt>
                <c:pt idx="165">
                  <c:v>-3.6378235977193564E-2</c:v>
                </c:pt>
                <c:pt idx="166">
                  <c:v>-4.0515336745054788E-2</c:v>
                </c:pt>
                <c:pt idx="167">
                  <c:v>-3.9603412738671781E-2</c:v>
                </c:pt>
                <c:pt idx="168">
                  <c:v>-4.1650711293625714E-2</c:v>
                </c:pt>
                <c:pt idx="169">
                  <c:v>-4.0491981706014916E-2</c:v>
                </c:pt>
                <c:pt idx="170">
                  <c:v>-4.2660852923360616E-2</c:v>
                </c:pt>
                <c:pt idx="171">
                  <c:v>-4.5395490437072458E-2</c:v>
                </c:pt>
                <c:pt idx="172">
                  <c:v>-4.2095085567094126E-2</c:v>
                </c:pt>
                <c:pt idx="173">
                  <c:v>-3.8593461735507879E-2</c:v>
                </c:pt>
                <c:pt idx="174">
                  <c:v>-4.2305334454748017E-2</c:v>
                </c:pt>
                <c:pt idx="175">
                  <c:v>-4.1051486999019351E-2</c:v>
                </c:pt>
                <c:pt idx="176">
                  <c:v>-3.9505746560049119E-2</c:v>
                </c:pt>
                <c:pt idx="177">
                  <c:v>-4.1358433896713169E-2</c:v>
                </c:pt>
                <c:pt idx="178">
                  <c:v>-3.6991100698867151E-2</c:v>
                </c:pt>
                <c:pt idx="179">
                  <c:v>-3.4834120858720827E-2</c:v>
                </c:pt>
                <c:pt idx="180">
                  <c:v>-3.8025906344393678E-2</c:v>
                </c:pt>
                <c:pt idx="181">
                  <c:v>-3.4771577751631713E-2</c:v>
                </c:pt>
                <c:pt idx="182">
                  <c:v>-3.853902969923486E-2</c:v>
                </c:pt>
                <c:pt idx="183">
                  <c:v>-3.9628233841597457E-2</c:v>
                </c:pt>
                <c:pt idx="184">
                  <c:v>-3.6499181046158791E-2</c:v>
                </c:pt>
                <c:pt idx="185">
                  <c:v>-3.5737827949358127E-2</c:v>
                </c:pt>
                <c:pt idx="186">
                  <c:v>-3.6881290505856965E-2</c:v>
                </c:pt>
                <c:pt idx="187">
                  <c:v>-3.5255533203947219E-2</c:v>
                </c:pt>
                <c:pt idx="188">
                  <c:v>-3.3393768617504642E-2</c:v>
                </c:pt>
                <c:pt idx="189">
                  <c:v>-3.5004447300200782E-2</c:v>
                </c:pt>
                <c:pt idx="190">
                  <c:v>-3.6300095145584084E-2</c:v>
                </c:pt>
                <c:pt idx="191">
                  <c:v>-3.6177943384758264E-2</c:v>
                </c:pt>
                <c:pt idx="192">
                  <c:v>-3.3909252656751751E-2</c:v>
                </c:pt>
                <c:pt idx="193">
                  <c:v>-3.1906400905650105E-2</c:v>
                </c:pt>
                <c:pt idx="194">
                  <c:v>-3.3379896985793758E-2</c:v>
                </c:pt>
                <c:pt idx="195">
                  <c:v>-3.1767782930854853E-2</c:v>
                </c:pt>
                <c:pt idx="196">
                  <c:v>-3.3996996324922625E-2</c:v>
                </c:pt>
                <c:pt idx="197">
                  <c:v>-3.586640759517451E-2</c:v>
                </c:pt>
                <c:pt idx="198">
                  <c:v>-2.9034780533043671E-2</c:v>
                </c:pt>
                <c:pt idx="199">
                  <c:v>-2.9302113127039377E-2</c:v>
                </c:pt>
                <c:pt idx="200">
                  <c:v>-3.0589080726749786E-2</c:v>
                </c:pt>
                <c:pt idx="201">
                  <c:v>-3.0166110559705795E-2</c:v>
                </c:pt>
                <c:pt idx="202">
                  <c:v>-3.0456295638969191E-2</c:v>
                </c:pt>
                <c:pt idx="203">
                  <c:v>-3.0051962128800142E-2</c:v>
                </c:pt>
                <c:pt idx="204">
                  <c:v>-3.0265001139687137E-2</c:v>
                </c:pt>
                <c:pt idx="205">
                  <c:v>-3.3757286941978763E-2</c:v>
                </c:pt>
                <c:pt idx="206">
                  <c:v>-3.5355176025841213E-2</c:v>
                </c:pt>
                <c:pt idx="207">
                  <c:v>-3.3464491525389994E-2</c:v>
                </c:pt>
                <c:pt idx="208">
                  <c:v>-3.453995409389464E-2</c:v>
                </c:pt>
                <c:pt idx="209">
                  <c:v>-3.3149612155560955E-2</c:v>
                </c:pt>
                <c:pt idx="210">
                  <c:v>-2.8608549758641504E-2</c:v>
                </c:pt>
                <c:pt idx="211">
                  <c:v>-2.6935284116892753E-2</c:v>
                </c:pt>
                <c:pt idx="212">
                  <c:v>-2.8487816533450123E-2</c:v>
                </c:pt>
                <c:pt idx="213">
                  <c:v>-2.887302660442204E-2</c:v>
                </c:pt>
                <c:pt idx="214">
                  <c:v>-2.7207752444379899E-2</c:v>
                </c:pt>
                <c:pt idx="215">
                  <c:v>-2.8957472313868138E-2</c:v>
                </c:pt>
                <c:pt idx="216">
                  <c:v>-3.0085158030679401E-2</c:v>
                </c:pt>
                <c:pt idx="217">
                  <c:v>-2.7252309097614634E-2</c:v>
                </c:pt>
                <c:pt idx="218">
                  <c:v>-2.8905048792938697E-2</c:v>
                </c:pt>
                <c:pt idx="219">
                  <c:v>-3.0936163936681998E-2</c:v>
                </c:pt>
                <c:pt idx="220">
                  <c:v>-2.887632723590659E-2</c:v>
                </c:pt>
                <c:pt idx="221">
                  <c:v>-2.7810578704454848E-2</c:v>
                </c:pt>
                <c:pt idx="222">
                  <c:v>-2.5953420828776629E-2</c:v>
                </c:pt>
                <c:pt idx="223">
                  <c:v>-2.40916891750412E-2</c:v>
                </c:pt>
                <c:pt idx="224">
                  <c:v>-2.9372020243801009E-2</c:v>
                </c:pt>
                <c:pt idx="225">
                  <c:v>-2.6324846823096569E-2</c:v>
                </c:pt>
                <c:pt idx="226">
                  <c:v>-2.6668965651815525E-2</c:v>
                </c:pt>
                <c:pt idx="227">
                  <c:v>-2.3701895987771671E-2</c:v>
                </c:pt>
                <c:pt idx="228">
                  <c:v>-2.3483157296545883E-2</c:v>
                </c:pt>
                <c:pt idx="229">
                  <c:v>-2.3020999791618899E-2</c:v>
                </c:pt>
                <c:pt idx="230">
                  <c:v>-2.3716770579612127E-2</c:v>
                </c:pt>
                <c:pt idx="231">
                  <c:v>-2.0671497542522361E-2</c:v>
                </c:pt>
                <c:pt idx="232">
                  <c:v>-2.1609506872264296E-2</c:v>
                </c:pt>
                <c:pt idx="233">
                  <c:v>-2.519021785564619E-2</c:v>
                </c:pt>
                <c:pt idx="234">
                  <c:v>-2.4057167838757092E-2</c:v>
                </c:pt>
                <c:pt idx="235">
                  <c:v>-2.2042395212236759E-2</c:v>
                </c:pt>
                <c:pt idx="236">
                  <c:v>-2.1433906493028905E-2</c:v>
                </c:pt>
                <c:pt idx="237">
                  <c:v>-2.2874863444894505E-2</c:v>
                </c:pt>
                <c:pt idx="238">
                  <c:v>-2.275443829639413E-2</c:v>
                </c:pt>
                <c:pt idx="239">
                  <c:v>-1.7918059580866001E-2</c:v>
                </c:pt>
                <c:pt idx="240">
                  <c:v>-2.0324945545343961E-2</c:v>
                </c:pt>
                <c:pt idx="241">
                  <c:v>-1.59704310748921E-2</c:v>
                </c:pt>
                <c:pt idx="242">
                  <c:v>-1.907461282710721E-2</c:v>
                </c:pt>
                <c:pt idx="243">
                  <c:v>-1.8979465461752165E-2</c:v>
                </c:pt>
                <c:pt idx="244">
                  <c:v>-2.075368127219342E-2</c:v>
                </c:pt>
                <c:pt idx="245">
                  <c:v>-2.1141543833467114E-2</c:v>
                </c:pt>
                <c:pt idx="246">
                  <c:v>-1.8573776021079978E-2</c:v>
                </c:pt>
                <c:pt idx="247">
                  <c:v>-1.7727985611386537E-2</c:v>
                </c:pt>
                <c:pt idx="248">
                  <c:v>-1.9844815594758519E-2</c:v>
                </c:pt>
                <c:pt idx="249">
                  <c:v>-1.6249631023906159E-2</c:v>
                </c:pt>
                <c:pt idx="250">
                  <c:v>-1.6198095398018655E-2</c:v>
                </c:pt>
                <c:pt idx="251">
                  <c:v>-1.5945929410138497E-2</c:v>
                </c:pt>
                <c:pt idx="252">
                  <c:v>-1.2453949445907412E-2</c:v>
                </c:pt>
                <c:pt idx="253">
                  <c:v>-1.3530718966965911E-2</c:v>
                </c:pt>
                <c:pt idx="254">
                  <c:v>-1.4598051629017783E-2</c:v>
                </c:pt>
                <c:pt idx="255">
                  <c:v>-1.2026769029075483E-2</c:v>
                </c:pt>
                <c:pt idx="256">
                  <c:v>-1.1509102391391713E-2</c:v>
                </c:pt>
                <c:pt idx="257">
                  <c:v>-8.9957745375283497E-3</c:v>
                </c:pt>
                <c:pt idx="258">
                  <c:v>-1.0552811677229811E-2</c:v>
                </c:pt>
                <c:pt idx="259">
                  <c:v>-1.0676440436298488E-2</c:v>
                </c:pt>
                <c:pt idx="260">
                  <c:v>-1.0430802801020923E-2</c:v>
                </c:pt>
                <c:pt idx="261">
                  <c:v>-1.0763918396694586E-2</c:v>
                </c:pt>
                <c:pt idx="262">
                  <c:v>-1.1223104244675512E-2</c:v>
                </c:pt>
                <c:pt idx="263">
                  <c:v>-9.2555663141649178E-3</c:v>
                </c:pt>
                <c:pt idx="264">
                  <c:v>-7.0138001057860671E-3</c:v>
                </c:pt>
                <c:pt idx="265">
                  <c:v>-9.2030684241101342E-3</c:v>
                </c:pt>
                <c:pt idx="266">
                  <c:v>-1.0949225489892876E-2</c:v>
                </c:pt>
                <c:pt idx="267">
                  <c:v>-8.3130359903454045E-3</c:v>
                </c:pt>
                <c:pt idx="268">
                  <c:v>-5.7264834302063021E-3</c:v>
                </c:pt>
                <c:pt idx="269">
                  <c:v>-4.2298447093322943E-3</c:v>
                </c:pt>
                <c:pt idx="270">
                  <c:v>-9.2572135103145652E-3</c:v>
                </c:pt>
                <c:pt idx="271">
                  <c:v>-6.3609256703193858E-3</c:v>
                </c:pt>
                <c:pt idx="272">
                  <c:v>-3.3142441395377794E-3</c:v>
                </c:pt>
                <c:pt idx="273">
                  <c:v>-7.2224262637316568E-3</c:v>
                </c:pt>
                <c:pt idx="274">
                  <c:v>-7.0384767414035741E-3</c:v>
                </c:pt>
                <c:pt idx="275">
                  <c:v>-1.9304164326556658E-3</c:v>
                </c:pt>
                <c:pt idx="276">
                  <c:v>-4.6443741396465059E-3</c:v>
                </c:pt>
                <c:pt idx="277">
                  <c:v>3.4284920866929121E-4</c:v>
                </c:pt>
                <c:pt idx="278">
                  <c:v>-4.6642680143652538E-3</c:v>
                </c:pt>
                <c:pt idx="279">
                  <c:v>1.3177453157832859E-4</c:v>
                </c:pt>
                <c:pt idx="280">
                  <c:v>5.2811231250493975E-4</c:v>
                </c:pt>
                <c:pt idx="281">
                  <c:v>1.2004358769659466E-3</c:v>
                </c:pt>
                <c:pt idx="282">
                  <c:v>-1.430787614219756E-3</c:v>
                </c:pt>
                <c:pt idx="283">
                  <c:v>7.7281467788788019E-4</c:v>
                </c:pt>
                <c:pt idx="284">
                  <c:v>3.5425321261990956E-3</c:v>
                </c:pt>
                <c:pt idx="285">
                  <c:v>-1.5185637457327083E-3</c:v>
                </c:pt>
                <c:pt idx="286">
                  <c:v>6.1888222247326243E-4</c:v>
                </c:pt>
                <c:pt idx="287">
                  <c:v>1.18771224551051E-3</c:v>
                </c:pt>
                <c:pt idx="288">
                  <c:v>7.8779221682597292E-4</c:v>
                </c:pt>
                <c:pt idx="289">
                  <c:v>4.2769196054116866E-3</c:v>
                </c:pt>
                <c:pt idx="290">
                  <c:v>-4.1220758394553596E-4</c:v>
                </c:pt>
                <c:pt idx="291">
                  <c:v>-1.6535043047124858E-3</c:v>
                </c:pt>
                <c:pt idx="292">
                  <c:v>5.3869596102610225E-3</c:v>
                </c:pt>
                <c:pt idx="293">
                  <c:v>1.0280437842698741E-3</c:v>
                </c:pt>
                <c:pt idx="294">
                  <c:v>3.043110163258588E-3</c:v>
                </c:pt>
                <c:pt idx="295">
                  <c:v>6.1342810699981758E-3</c:v>
                </c:pt>
                <c:pt idx="296">
                  <c:v>8.8961118754551736E-3</c:v>
                </c:pt>
                <c:pt idx="297">
                  <c:v>8.2627677046549323E-3</c:v>
                </c:pt>
                <c:pt idx="298">
                  <c:v>3.969769432065731E-3</c:v>
                </c:pt>
                <c:pt idx="299">
                  <c:v>8.2776095810060731E-3</c:v>
                </c:pt>
                <c:pt idx="300">
                  <c:v>6.1499202600589047E-3</c:v>
                </c:pt>
                <c:pt idx="301">
                  <c:v>5.5776056172982648E-3</c:v>
                </c:pt>
                <c:pt idx="302">
                  <c:v>8.3651394179846614E-3</c:v>
                </c:pt>
                <c:pt idx="303">
                  <c:v>6.7680666398258925E-3</c:v>
                </c:pt>
                <c:pt idx="304">
                  <c:v>1.0372486730995998E-2</c:v>
                </c:pt>
                <c:pt idx="305">
                  <c:v>7.4018619348916129E-3</c:v>
                </c:pt>
                <c:pt idx="306">
                  <c:v>8.2168486368953478E-3</c:v>
                </c:pt>
                <c:pt idx="307">
                  <c:v>1.0586831744411029E-2</c:v>
                </c:pt>
                <c:pt idx="308">
                  <c:v>1.3512015968992088E-2</c:v>
                </c:pt>
                <c:pt idx="309">
                  <c:v>8.1511098587246644E-3</c:v>
                </c:pt>
                <c:pt idx="310">
                  <c:v>1.3386326726937962E-2</c:v>
                </c:pt>
                <c:pt idx="311">
                  <c:v>1.3203820069844219E-2</c:v>
                </c:pt>
                <c:pt idx="312">
                  <c:v>1.5508172966240137E-2</c:v>
                </c:pt>
                <c:pt idx="313">
                  <c:v>1.4120883074253679E-2</c:v>
                </c:pt>
                <c:pt idx="314">
                  <c:v>1.4550587516415737E-2</c:v>
                </c:pt>
                <c:pt idx="315">
                  <c:v>1.1610398503461837E-2</c:v>
                </c:pt>
                <c:pt idx="316">
                  <c:v>1.3231479009446347E-2</c:v>
                </c:pt>
                <c:pt idx="317">
                  <c:v>1.6560526120643477E-2</c:v>
                </c:pt>
                <c:pt idx="318">
                  <c:v>1.6804930878786522E-2</c:v>
                </c:pt>
                <c:pt idx="319">
                  <c:v>1.6677861497272486E-2</c:v>
                </c:pt>
                <c:pt idx="320">
                  <c:v>1.5663669596251366E-2</c:v>
                </c:pt>
                <c:pt idx="321">
                  <c:v>1.5041640766891401E-2</c:v>
                </c:pt>
                <c:pt idx="322">
                  <c:v>1.5991353074611969E-2</c:v>
                </c:pt>
                <c:pt idx="323">
                  <c:v>1.6049002220524789E-2</c:v>
                </c:pt>
                <c:pt idx="324">
                  <c:v>1.9684601066725826E-2</c:v>
                </c:pt>
                <c:pt idx="325">
                  <c:v>2.0117080215203986E-2</c:v>
                </c:pt>
                <c:pt idx="326">
                  <c:v>1.755621630018098E-2</c:v>
                </c:pt>
                <c:pt idx="327">
                  <c:v>2.0774739404979897E-2</c:v>
                </c:pt>
                <c:pt idx="328">
                  <c:v>2.2580201486313085E-2</c:v>
                </c:pt>
                <c:pt idx="329">
                  <c:v>1.9284626722188187E-2</c:v>
                </c:pt>
                <c:pt idx="330">
                  <c:v>2.2798475448570329E-2</c:v>
                </c:pt>
                <c:pt idx="331">
                  <c:v>2.2948903009896361E-2</c:v>
                </c:pt>
                <c:pt idx="332">
                  <c:v>2.6982691147803783E-2</c:v>
                </c:pt>
                <c:pt idx="333">
                  <c:v>2.3550593294713745E-2</c:v>
                </c:pt>
                <c:pt idx="334">
                  <c:v>2.422480061932519E-2</c:v>
                </c:pt>
                <c:pt idx="335">
                  <c:v>2.7371368217575159E-2</c:v>
                </c:pt>
                <c:pt idx="336">
                  <c:v>2.7101676331855236E-2</c:v>
                </c:pt>
                <c:pt idx="337">
                  <c:v>2.9394235427700983E-2</c:v>
                </c:pt>
                <c:pt idx="338">
                  <c:v>2.8678046912387189E-2</c:v>
                </c:pt>
                <c:pt idx="339">
                  <c:v>2.8220824508493513E-2</c:v>
                </c:pt>
                <c:pt idx="340">
                  <c:v>3.3010918292682059E-2</c:v>
                </c:pt>
                <c:pt idx="341">
                  <c:v>2.8762317002304791E-2</c:v>
                </c:pt>
                <c:pt idx="342">
                  <c:v>3.035484264170828E-2</c:v>
                </c:pt>
                <c:pt idx="343">
                  <c:v>3.3131791515668987E-2</c:v>
                </c:pt>
                <c:pt idx="344">
                  <c:v>2.6735947340227731E-2</c:v>
                </c:pt>
                <c:pt idx="345">
                  <c:v>2.8470209071210749E-2</c:v>
                </c:pt>
                <c:pt idx="346">
                  <c:v>3.1291025119724092E-2</c:v>
                </c:pt>
                <c:pt idx="347">
                  <c:v>3.0386995311293314E-2</c:v>
                </c:pt>
                <c:pt idx="348">
                  <c:v>3.2624697901514031E-2</c:v>
                </c:pt>
                <c:pt idx="349">
                  <c:v>3.4711647546905262E-2</c:v>
                </c:pt>
                <c:pt idx="350">
                  <c:v>3.4194846405043361E-2</c:v>
                </c:pt>
                <c:pt idx="351">
                  <c:v>3.1657227555561447E-2</c:v>
                </c:pt>
                <c:pt idx="352">
                  <c:v>3.5031014134088073E-2</c:v>
                </c:pt>
                <c:pt idx="353">
                  <c:v>3.3764457133223846E-2</c:v>
                </c:pt>
                <c:pt idx="354">
                  <c:v>3.7291887222438903E-2</c:v>
                </c:pt>
                <c:pt idx="355">
                  <c:v>3.4215016103328035E-2</c:v>
                </c:pt>
                <c:pt idx="356">
                  <c:v>3.6884123261930753E-2</c:v>
                </c:pt>
                <c:pt idx="357">
                  <c:v>3.8672014278693129E-2</c:v>
                </c:pt>
                <c:pt idx="358">
                  <c:v>3.6066066304777003E-2</c:v>
                </c:pt>
                <c:pt idx="359">
                  <c:v>3.5937466933000019E-2</c:v>
                </c:pt>
                <c:pt idx="360">
                  <c:v>4.0432485140470591E-2</c:v>
                </c:pt>
                <c:pt idx="361">
                  <c:v>4.2366674780114355E-2</c:v>
                </c:pt>
                <c:pt idx="362">
                  <c:v>3.8128963621482166E-2</c:v>
                </c:pt>
                <c:pt idx="363">
                  <c:v>3.7467719869071672E-2</c:v>
                </c:pt>
                <c:pt idx="364">
                  <c:v>3.9008361625957833E-2</c:v>
                </c:pt>
                <c:pt idx="365">
                  <c:v>4.2797132431727607E-2</c:v>
                </c:pt>
                <c:pt idx="366">
                  <c:v>4.0089222054463684E-2</c:v>
                </c:pt>
                <c:pt idx="367">
                  <c:v>4.1833788168835546E-2</c:v>
                </c:pt>
                <c:pt idx="368">
                  <c:v>3.8432555227281257E-2</c:v>
                </c:pt>
                <c:pt idx="369">
                  <c:v>4.0552485766657202E-2</c:v>
                </c:pt>
                <c:pt idx="370">
                  <c:v>4.1997925491339787E-2</c:v>
                </c:pt>
                <c:pt idx="371">
                  <c:v>4.6508981583716275E-2</c:v>
                </c:pt>
                <c:pt idx="372">
                  <c:v>4.0032200931388505E-2</c:v>
                </c:pt>
                <c:pt idx="373">
                  <c:v>4.1079107503864142E-2</c:v>
                </c:pt>
                <c:pt idx="374">
                  <c:v>4.0834602210585956E-2</c:v>
                </c:pt>
                <c:pt idx="375">
                  <c:v>4.6085626258770648E-2</c:v>
                </c:pt>
                <c:pt idx="376">
                  <c:v>4.637329340793743E-2</c:v>
                </c:pt>
                <c:pt idx="377">
                  <c:v>4.494970589643963E-2</c:v>
                </c:pt>
                <c:pt idx="378">
                  <c:v>4.2492313223888835E-2</c:v>
                </c:pt>
                <c:pt idx="379">
                  <c:v>4.7853122320835939E-2</c:v>
                </c:pt>
                <c:pt idx="380">
                  <c:v>4.7412290501884245E-2</c:v>
                </c:pt>
                <c:pt idx="381">
                  <c:v>4.9012787192775263E-2</c:v>
                </c:pt>
                <c:pt idx="382">
                  <c:v>4.5316920855634074E-2</c:v>
                </c:pt>
                <c:pt idx="383">
                  <c:v>4.962038483671357E-2</c:v>
                </c:pt>
                <c:pt idx="384">
                  <c:v>4.5277033838699562E-2</c:v>
                </c:pt>
                <c:pt idx="385">
                  <c:v>4.7743181844858679E-2</c:v>
                </c:pt>
                <c:pt idx="386">
                  <c:v>4.9661055197074366E-2</c:v>
                </c:pt>
                <c:pt idx="387">
                  <c:v>5.0543638541988088E-2</c:v>
                </c:pt>
                <c:pt idx="388">
                  <c:v>4.9606726941536929E-2</c:v>
                </c:pt>
                <c:pt idx="389">
                  <c:v>5.1606365118709481E-2</c:v>
                </c:pt>
                <c:pt idx="390">
                  <c:v>4.6654409255883662E-2</c:v>
                </c:pt>
                <c:pt idx="391">
                  <c:v>5.332064300502122E-2</c:v>
                </c:pt>
                <c:pt idx="392">
                  <c:v>4.8172212420077971E-2</c:v>
                </c:pt>
                <c:pt idx="393">
                  <c:v>5.1937189496272143E-2</c:v>
                </c:pt>
                <c:pt idx="394">
                  <c:v>4.988471558547717E-2</c:v>
                </c:pt>
                <c:pt idx="395">
                  <c:v>5.2306768167047338E-2</c:v>
                </c:pt>
                <c:pt idx="396">
                  <c:v>5.2827864278461388E-2</c:v>
                </c:pt>
                <c:pt idx="397">
                  <c:v>4.8494947661728918E-2</c:v>
                </c:pt>
                <c:pt idx="398">
                  <c:v>5.3431885904300196E-2</c:v>
                </c:pt>
                <c:pt idx="399">
                  <c:v>5.2948798934388926E-2</c:v>
                </c:pt>
                <c:pt idx="400">
                  <c:v>5.0706369402644634E-2</c:v>
                </c:pt>
                <c:pt idx="401">
                  <c:v>5.2106473805770076E-2</c:v>
                </c:pt>
                <c:pt idx="402">
                  <c:v>5.4578212086099094E-2</c:v>
                </c:pt>
                <c:pt idx="403">
                  <c:v>5.1212810753736834E-2</c:v>
                </c:pt>
                <c:pt idx="404">
                  <c:v>5.1510618439390539E-2</c:v>
                </c:pt>
                <c:pt idx="405">
                  <c:v>5.3559160405531554E-2</c:v>
                </c:pt>
                <c:pt idx="406">
                  <c:v>5.3949698882249708E-2</c:v>
                </c:pt>
                <c:pt idx="407">
                  <c:v>5.1714254106329183E-2</c:v>
                </c:pt>
                <c:pt idx="408">
                  <c:v>5.2623314801326024E-2</c:v>
                </c:pt>
                <c:pt idx="409">
                  <c:v>5.5457588553837207E-2</c:v>
                </c:pt>
                <c:pt idx="410">
                  <c:v>5.9297384109443199E-2</c:v>
                </c:pt>
                <c:pt idx="411">
                  <c:v>5.3625658793748469E-2</c:v>
                </c:pt>
                <c:pt idx="412">
                  <c:v>5.3995523092756972E-2</c:v>
                </c:pt>
                <c:pt idx="413">
                  <c:v>5.735263850923597E-2</c:v>
                </c:pt>
                <c:pt idx="414">
                  <c:v>5.5233588105216176E-2</c:v>
                </c:pt>
                <c:pt idx="415">
                  <c:v>5.6417575586722502E-2</c:v>
                </c:pt>
                <c:pt idx="416">
                  <c:v>5.2694351232536615E-2</c:v>
                </c:pt>
                <c:pt idx="417">
                  <c:v>5.4135046326210905E-2</c:v>
                </c:pt>
                <c:pt idx="418">
                  <c:v>5.4672393742948189E-2</c:v>
                </c:pt>
                <c:pt idx="419">
                  <c:v>5.4478915264551855E-2</c:v>
                </c:pt>
                <c:pt idx="420">
                  <c:v>5.5988131799659127E-2</c:v>
                </c:pt>
                <c:pt idx="421">
                  <c:v>5.328214711213617E-2</c:v>
                </c:pt>
                <c:pt idx="422">
                  <c:v>5.5365576268423693E-2</c:v>
                </c:pt>
                <c:pt idx="423">
                  <c:v>5.6735422349425323E-2</c:v>
                </c:pt>
                <c:pt idx="424">
                  <c:v>5.6251026251372779E-2</c:v>
                </c:pt>
                <c:pt idx="425">
                  <c:v>5.7635001805849129E-2</c:v>
                </c:pt>
                <c:pt idx="426">
                  <c:v>5.8742035882267472E-2</c:v>
                </c:pt>
                <c:pt idx="427">
                  <c:v>5.7100199477651013E-2</c:v>
                </c:pt>
                <c:pt idx="428">
                  <c:v>5.5896189582192841E-2</c:v>
                </c:pt>
                <c:pt idx="429">
                  <c:v>5.4866282981965012E-2</c:v>
                </c:pt>
                <c:pt idx="430">
                  <c:v>5.5207446367481407E-2</c:v>
                </c:pt>
                <c:pt idx="431">
                  <c:v>5.7668952550611816E-2</c:v>
                </c:pt>
                <c:pt idx="432">
                  <c:v>5.6247566822305126E-2</c:v>
                </c:pt>
                <c:pt idx="433">
                  <c:v>5.4668653623842225E-2</c:v>
                </c:pt>
                <c:pt idx="434">
                  <c:v>5.3722582668569871E-2</c:v>
                </c:pt>
                <c:pt idx="435">
                  <c:v>5.7420810741751767E-2</c:v>
                </c:pt>
                <c:pt idx="436">
                  <c:v>5.9131706800369152E-2</c:v>
                </c:pt>
                <c:pt idx="437">
                  <c:v>5.6995242204864897E-2</c:v>
                </c:pt>
                <c:pt idx="438">
                  <c:v>5.3922139451717588E-2</c:v>
                </c:pt>
                <c:pt idx="439">
                  <c:v>5.7311641657236866E-2</c:v>
                </c:pt>
                <c:pt idx="440">
                  <c:v>5.5076164459619881E-2</c:v>
                </c:pt>
                <c:pt idx="441">
                  <c:v>5.698837854146268E-2</c:v>
                </c:pt>
                <c:pt idx="442">
                  <c:v>5.3803544688885416E-2</c:v>
                </c:pt>
                <c:pt idx="443">
                  <c:v>5.634610095158217E-2</c:v>
                </c:pt>
                <c:pt idx="444">
                  <c:v>5.462186759598716E-2</c:v>
                </c:pt>
                <c:pt idx="445">
                  <c:v>5.6494040443294417E-2</c:v>
                </c:pt>
                <c:pt idx="446">
                  <c:v>5.3575398813613714E-2</c:v>
                </c:pt>
                <c:pt idx="447">
                  <c:v>5.413706147647751E-2</c:v>
                </c:pt>
                <c:pt idx="448">
                  <c:v>5.4731082542067079E-2</c:v>
                </c:pt>
                <c:pt idx="449">
                  <c:v>5.2181420573528633E-2</c:v>
                </c:pt>
                <c:pt idx="450">
                  <c:v>5.39819129117311E-2</c:v>
                </c:pt>
                <c:pt idx="451">
                  <c:v>5.496370035747742E-2</c:v>
                </c:pt>
                <c:pt idx="452">
                  <c:v>5.3695834114122196E-2</c:v>
                </c:pt>
                <c:pt idx="453">
                  <c:v>4.8275783157865793E-2</c:v>
                </c:pt>
                <c:pt idx="454">
                  <c:v>4.9457102685442442E-2</c:v>
                </c:pt>
                <c:pt idx="455">
                  <c:v>5.1530830172855736E-2</c:v>
                </c:pt>
                <c:pt idx="456">
                  <c:v>4.9735701113366101E-2</c:v>
                </c:pt>
                <c:pt idx="457">
                  <c:v>4.7929991698618134E-2</c:v>
                </c:pt>
                <c:pt idx="458">
                  <c:v>5.0782137123109111E-2</c:v>
                </c:pt>
                <c:pt idx="459">
                  <c:v>5.2889453159691666E-2</c:v>
                </c:pt>
                <c:pt idx="460">
                  <c:v>4.7743555588677218E-2</c:v>
                </c:pt>
                <c:pt idx="461">
                  <c:v>4.9161408751163704E-2</c:v>
                </c:pt>
                <c:pt idx="462">
                  <c:v>5.0231027070177015E-2</c:v>
                </c:pt>
                <c:pt idx="463">
                  <c:v>5.0151540199770007E-2</c:v>
                </c:pt>
                <c:pt idx="464">
                  <c:v>4.6977336016004803E-2</c:v>
                </c:pt>
                <c:pt idx="465">
                  <c:v>4.754455214817882E-2</c:v>
                </c:pt>
                <c:pt idx="466">
                  <c:v>4.4179425134239357E-2</c:v>
                </c:pt>
                <c:pt idx="467">
                  <c:v>4.6186740515056869E-2</c:v>
                </c:pt>
                <c:pt idx="468">
                  <c:v>4.8386592658756833E-2</c:v>
                </c:pt>
                <c:pt idx="469">
                  <c:v>4.6880803501496746E-2</c:v>
                </c:pt>
                <c:pt idx="470">
                  <c:v>4.3130657429348927E-2</c:v>
                </c:pt>
                <c:pt idx="471">
                  <c:v>4.4352899209554146E-2</c:v>
                </c:pt>
                <c:pt idx="472">
                  <c:v>4.4681549414186679E-2</c:v>
                </c:pt>
                <c:pt idx="473">
                  <c:v>4.4397122935681231E-2</c:v>
                </c:pt>
                <c:pt idx="474">
                  <c:v>4.3932241578599471E-2</c:v>
                </c:pt>
                <c:pt idx="475">
                  <c:v>4.3467155829123659E-2</c:v>
                </c:pt>
                <c:pt idx="476">
                  <c:v>4.5040266438818435E-2</c:v>
                </c:pt>
                <c:pt idx="477">
                  <c:v>4.3943282434988733E-2</c:v>
                </c:pt>
                <c:pt idx="478">
                  <c:v>4.614968207284699E-2</c:v>
                </c:pt>
                <c:pt idx="479">
                  <c:v>4.3131594152819197E-2</c:v>
                </c:pt>
                <c:pt idx="480">
                  <c:v>4.1135192591709016E-2</c:v>
                </c:pt>
                <c:pt idx="481">
                  <c:v>4.1207575395036632E-2</c:v>
                </c:pt>
                <c:pt idx="482">
                  <c:v>4.0705590683252676E-2</c:v>
                </c:pt>
                <c:pt idx="483">
                  <c:v>4.1843301953497392E-2</c:v>
                </c:pt>
                <c:pt idx="484">
                  <c:v>4.0419047172818849E-2</c:v>
                </c:pt>
                <c:pt idx="485">
                  <c:v>4.0448753824717652E-2</c:v>
                </c:pt>
                <c:pt idx="486">
                  <c:v>3.7080451198907162E-2</c:v>
                </c:pt>
                <c:pt idx="487">
                  <c:v>3.8593900073021353E-2</c:v>
                </c:pt>
                <c:pt idx="488">
                  <c:v>3.6011917828596529E-2</c:v>
                </c:pt>
                <c:pt idx="489">
                  <c:v>3.5034746156676511E-2</c:v>
                </c:pt>
                <c:pt idx="490">
                  <c:v>3.5799431265269861E-2</c:v>
                </c:pt>
                <c:pt idx="491">
                  <c:v>3.3999848486483478E-2</c:v>
                </c:pt>
                <c:pt idx="492">
                  <c:v>3.4697443104724029E-2</c:v>
                </c:pt>
                <c:pt idx="493">
                  <c:v>3.451957988913068E-2</c:v>
                </c:pt>
                <c:pt idx="494">
                  <c:v>3.4954536219532741E-2</c:v>
                </c:pt>
                <c:pt idx="495">
                  <c:v>3.1467117236477368E-2</c:v>
                </c:pt>
                <c:pt idx="496">
                  <c:v>2.9151738851012271E-2</c:v>
                </c:pt>
                <c:pt idx="497">
                  <c:v>3.1340658232052329E-2</c:v>
                </c:pt>
                <c:pt idx="498">
                  <c:v>3.2228462901482569E-2</c:v>
                </c:pt>
                <c:pt idx="499">
                  <c:v>2.7795714184094215E-2</c:v>
                </c:pt>
                <c:pt idx="500">
                  <c:v>3.0206772309852366E-2</c:v>
                </c:pt>
                <c:pt idx="501">
                  <c:v>2.7439014805698297E-2</c:v>
                </c:pt>
                <c:pt idx="502">
                  <c:v>2.6049364772317746E-2</c:v>
                </c:pt>
                <c:pt idx="503">
                  <c:v>2.6979422136251187E-2</c:v>
                </c:pt>
                <c:pt idx="504">
                  <c:v>2.3127983148771684E-2</c:v>
                </c:pt>
                <c:pt idx="505">
                  <c:v>2.1004640088988474E-2</c:v>
                </c:pt>
                <c:pt idx="506">
                  <c:v>1.9327342879544577E-2</c:v>
                </c:pt>
                <c:pt idx="507">
                  <c:v>2.0515770636890897E-2</c:v>
                </c:pt>
                <c:pt idx="508">
                  <c:v>1.9600295542561798E-2</c:v>
                </c:pt>
                <c:pt idx="509">
                  <c:v>1.9647697279719593E-2</c:v>
                </c:pt>
                <c:pt idx="510">
                  <c:v>1.6657017944460274E-2</c:v>
                </c:pt>
                <c:pt idx="511">
                  <c:v>1.6849835279477577E-2</c:v>
                </c:pt>
                <c:pt idx="512">
                  <c:v>1.272346074326511E-2</c:v>
                </c:pt>
                <c:pt idx="513">
                  <c:v>1.3218374561866569E-2</c:v>
                </c:pt>
                <c:pt idx="514">
                  <c:v>1.0962215992748887E-2</c:v>
                </c:pt>
                <c:pt idx="515">
                  <c:v>1.1841131484484688E-2</c:v>
                </c:pt>
                <c:pt idx="516">
                  <c:v>9.2418010843307342E-3</c:v>
                </c:pt>
                <c:pt idx="517">
                  <c:v>1.066980729880352E-2</c:v>
                </c:pt>
                <c:pt idx="518">
                  <c:v>1.0731672823531862E-2</c:v>
                </c:pt>
                <c:pt idx="519">
                  <c:v>8.9007003795033551E-3</c:v>
                </c:pt>
                <c:pt idx="520">
                  <c:v>7.9174591817673477E-3</c:v>
                </c:pt>
                <c:pt idx="521">
                  <c:v>8.9782334390278197E-3</c:v>
                </c:pt>
                <c:pt idx="522">
                  <c:v>1.011737972282826E-2</c:v>
                </c:pt>
                <c:pt idx="523">
                  <c:v>9.2040140360979839E-3</c:v>
                </c:pt>
                <c:pt idx="524">
                  <c:v>9.0301582554391871E-3</c:v>
                </c:pt>
                <c:pt idx="525">
                  <c:v>8.4135878786899387E-3</c:v>
                </c:pt>
                <c:pt idx="526">
                  <c:v>7.7058688462270158E-3</c:v>
                </c:pt>
                <c:pt idx="527">
                  <c:v>9.5948954775388565E-3</c:v>
                </c:pt>
                <c:pt idx="528">
                  <c:v>8.5307050563894551E-3</c:v>
                </c:pt>
                <c:pt idx="529">
                  <c:v>6.1959633473637234E-3</c:v>
                </c:pt>
                <c:pt idx="530">
                  <c:v>7.6126661037024829E-3</c:v>
                </c:pt>
                <c:pt idx="531">
                  <c:v>5.9767134043928897E-3</c:v>
                </c:pt>
                <c:pt idx="532">
                  <c:v>6.9505692069365878E-3</c:v>
                </c:pt>
                <c:pt idx="533">
                  <c:v>6.6755711460107468E-3</c:v>
                </c:pt>
                <c:pt idx="534">
                  <c:v>2.4657879012724843E-3</c:v>
                </c:pt>
                <c:pt idx="535">
                  <c:v>2.6874228066843257E-3</c:v>
                </c:pt>
                <c:pt idx="536">
                  <c:v>-5.9824053120879977E-5</c:v>
                </c:pt>
                <c:pt idx="537">
                  <c:v>-1.0988130821422829E-3</c:v>
                </c:pt>
                <c:pt idx="538">
                  <c:v>-2.6454776980718861E-3</c:v>
                </c:pt>
                <c:pt idx="539">
                  <c:v>-2.7757341888020882E-4</c:v>
                </c:pt>
                <c:pt idx="540">
                  <c:v>-1.704429818449261E-3</c:v>
                </c:pt>
                <c:pt idx="541">
                  <c:v>-1.1539095582743721E-3</c:v>
                </c:pt>
                <c:pt idx="542">
                  <c:v>-1.2286076635833242E-3</c:v>
                </c:pt>
                <c:pt idx="543">
                  <c:v>-2.826151161337169E-4</c:v>
                </c:pt>
                <c:pt idx="544">
                  <c:v>-2.6376790996814682E-4</c:v>
                </c:pt>
                <c:pt idx="545">
                  <c:v>5.1262748686445184E-4</c:v>
                </c:pt>
                <c:pt idx="546">
                  <c:v>1.9585578179492262E-3</c:v>
                </c:pt>
                <c:pt idx="547">
                  <c:v>6.1467473268095665E-3</c:v>
                </c:pt>
                <c:pt idx="548">
                  <c:v>7.3659195428034032E-3</c:v>
                </c:pt>
                <c:pt idx="549">
                  <c:v>4.7991983631588781E-3</c:v>
                </c:pt>
                <c:pt idx="550">
                  <c:v>9.3893746683373549E-3</c:v>
                </c:pt>
                <c:pt idx="551">
                  <c:v>9.1354503240959738E-3</c:v>
                </c:pt>
                <c:pt idx="552">
                  <c:v>1.0514871881565222E-2</c:v>
                </c:pt>
                <c:pt idx="553">
                  <c:v>9.7119338113720952E-3</c:v>
                </c:pt>
                <c:pt idx="554">
                  <c:v>9.6681872665468974E-3</c:v>
                </c:pt>
                <c:pt idx="555">
                  <c:v>1.4328446646345356E-2</c:v>
                </c:pt>
                <c:pt idx="556">
                  <c:v>1.4432490121524953E-2</c:v>
                </c:pt>
                <c:pt idx="557">
                  <c:v>1.4295300108395094E-2</c:v>
                </c:pt>
                <c:pt idx="558">
                  <c:v>1.6196851631734961E-2</c:v>
                </c:pt>
                <c:pt idx="559">
                  <c:v>1.7005520762497249E-2</c:v>
                </c:pt>
                <c:pt idx="560">
                  <c:v>1.9210679805374706E-2</c:v>
                </c:pt>
                <c:pt idx="561">
                  <c:v>1.6419639903974003E-2</c:v>
                </c:pt>
                <c:pt idx="562">
                  <c:v>2.3434374930051526E-2</c:v>
                </c:pt>
                <c:pt idx="563">
                  <c:v>2.5423473478405564E-2</c:v>
                </c:pt>
                <c:pt idx="564">
                  <c:v>2.4147258747330955E-2</c:v>
                </c:pt>
                <c:pt idx="565">
                  <c:v>2.8520510903466755E-2</c:v>
                </c:pt>
                <c:pt idx="566">
                  <c:v>3.1502505702902812E-2</c:v>
                </c:pt>
                <c:pt idx="567">
                  <c:v>3.6503603048787414E-2</c:v>
                </c:pt>
                <c:pt idx="568">
                  <c:v>3.7216942822468013E-2</c:v>
                </c:pt>
                <c:pt idx="569">
                  <c:v>3.9503492528647544E-2</c:v>
                </c:pt>
                <c:pt idx="570">
                  <c:v>4.4000531763756338E-2</c:v>
                </c:pt>
                <c:pt idx="571">
                  <c:v>5.1234974214887798E-2</c:v>
                </c:pt>
                <c:pt idx="572">
                  <c:v>5.2804896331778595E-2</c:v>
                </c:pt>
                <c:pt idx="573">
                  <c:v>5.8033752780219626E-2</c:v>
                </c:pt>
                <c:pt idx="574">
                  <c:v>6.4032627972752276E-2</c:v>
                </c:pt>
                <c:pt idx="575">
                  <c:v>7.1255099578992939E-2</c:v>
                </c:pt>
                <c:pt idx="576">
                  <c:v>7.4078450360553674E-2</c:v>
                </c:pt>
                <c:pt idx="577">
                  <c:v>7.8488282537683668E-2</c:v>
                </c:pt>
                <c:pt idx="578">
                  <c:v>8.5327542391919475E-2</c:v>
                </c:pt>
                <c:pt idx="579">
                  <c:v>9.2424376474500594E-2</c:v>
                </c:pt>
                <c:pt idx="580">
                  <c:v>9.7007770433316404E-2</c:v>
                </c:pt>
                <c:pt idx="581">
                  <c:v>0.10446941070539081</c:v>
                </c:pt>
                <c:pt idx="582">
                  <c:v>0.10954808351886433</c:v>
                </c:pt>
                <c:pt idx="583">
                  <c:v>0.11521624075791256</c:v>
                </c:pt>
                <c:pt idx="584">
                  <c:v>0.12158628559144265</c:v>
                </c:pt>
                <c:pt idx="585">
                  <c:v>0.12936342085871522</c:v>
                </c:pt>
                <c:pt idx="586">
                  <c:v>0.13646303422770251</c:v>
                </c:pt>
                <c:pt idx="587">
                  <c:v>0.14284101940909286</c:v>
                </c:pt>
                <c:pt idx="588">
                  <c:v>0.15034316366403924</c:v>
                </c:pt>
                <c:pt idx="589">
                  <c:v>0.15701266630233165</c:v>
                </c:pt>
                <c:pt idx="590">
                  <c:v>0.16460173522274199</c:v>
                </c:pt>
                <c:pt idx="591">
                  <c:v>0.17170177676912329</c:v>
                </c:pt>
                <c:pt idx="592">
                  <c:v>0.17676699598430512</c:v>
                </c:pt>
                <c:pt idx="593">
                  <c:v>0.18614654545530529</c:v>
                </c:pt>
                <c:pt idx="594">
                  <c:v>0.18889535838003915</c:v>
                </c:pt>
                <c:pt idx="595">
                  <c:v>0.2004604025791849</c:v>
                </c:pt>
                <c:pt idx="596">
                  <c:v>0.20596012936044078</c:v>
                </c:pt>
                <c:pt idx="597">
                  <c:v>0.21242941269509638</c:v>
                </c:pt>
                <c:pt idx="598">
                  <c:v>0.21855347863043201</c:v>
                </c:pt>
                <c:pt idx="599">
                  <c:v>0.22770940015560218</c:v>
                </c:pt>
                <c:pt idx="600">
                  <c:v>0.23328569613807384</c:v>
                </c:pt>
                <c:pt idx="601">
                  <c:v>0.23842163994149632</c:v>
                </c:pt>
                <c:pt idx="602">
                  <c:v>0.24844900048952556</c:v>
                </c:pt>
                <c:pt idx="603">
                  <c:v>0.25411626964334266</c:v>
                </c:pt>
                <c:pt idx="604">
                  <c:v>0.25776694063391098</c:v>
                </c:pt>
                <c:pt idx="605">
                  <c:v>0.26923310608288142</c:v>
                </c:pt>
                <c:pt idx="606">
                  <c:v>0.27261795054425758</c:v>
                </c:pt>
                <c:pt idx="607">
                  <c:v>0.27765642265483503</c:v>
                </c:pt>
                <c:pt idx="608">
                  <c:v>0.28405934901961249</c:v>
                </c:pt>
                <c:pt idx="609">
                  <c:v>0.28991683396682322</c:v>
                </c:pt>
                <c:pt idx="610">
                  <c:v>0.29610795817278612</c:v>
                </c:pt>
                <c:pt idx="611">
                  <c:v>0.29884766155132286</c:v>
                </c:pt>
                <c:pt idx="612">
                  <c:v>0.30720556134658611</c:v>
                </c:pt>
                <c:pt idx="613">
                  <c:v>0.31034626249387159</c:v>
                </c:pt>
                <c:pt idx="614">
                  <c:v>0.31311482948719888</c:v>
                </c:pt>
                <c:pt idx="615">
                  <c:v>0.31845690061312765</c:v>
                </c:pt>
                <c:pt idx="616">
                  <c:v>0.32216292166752186</c:v>
                </c:pt>
                <c:pt idx="617">
                  <c:v>0.32188022637937846</c:v>
                </c:pt>
                <c:pt idx="618">
                  <c:v>0.32878463744640068</c:v>
                </c:pt>
                <c:pt idx="619">
                  <c:v>0.33099458768235496</c:v>
                </c:pt>
                <c:pt idx="620">
                  <c:v>0.32948615524858937</c:v>
                </c:pt>
                <c:pt idx="621">
                  <c:v>0.33356955021448131</c:v>
                </c:pt>
                <c:pt idx="622">
                  <c:v>0.33676834462067412</c:v>
                </c:pt>
                <c:pt idx="623">
                  <c:v>0.33601510984351823</c:v>
                </c:pt>
                <c:pt idx="624">
                  <c:v>0.33624271159001784</c:v>
                </c:pt>
                <c:pt idx="625">
                  <c:v>0.33434787246214576</c:v>
                </c:pt>
                <c:pt idx="626">
                  <c:v>0.33773956813604666</c:v>
                </c:pt>
                <c:pt idx="627">
                  <c:v>0.33221285307426873</c:v>
                </c:pt>
                <c:pt idx="628">
                  <c:v>0.33117615270408102</c:v>
                </c:pt>
                <c:pt idx="629">
                  <c:v>0.33043503119742623</c:v>
                </c:pt>
                <c:pt idx="630">
                  <c:v>0.3259136268807391</c:v>
                </c:pt>
                <c:pt idx="631">
                  <c:v>0.32630967109959946</c:v>
                </c:pt>
                <c:pt idx="632">
                  <c:v>0.32593734846929584</c:v>
                </c:pt>
                <c:pt idx="633">
                  <c:v>0.32121905624840225</c:v>
                </c:pt>
                <c:pt idx="634">
                  <c:v>0.32193011514180547</c:v>
                </c:pt>
                <c:pt idx="635">
                  <c:v>0.31544647679944932</c:v>
                </c:pt>
                <c:pt idx="636">
                  <c:v>0.31312286181822835</c:v>
                </c:pt>
                <c:pt idx="637">
                  <c:v>0.3070786681129889</c:v>
                </c:pt>
                <c:pt idx="638">
                  <c:v>0.30385971643414139</c:v>
                </c:pt>
                <c:pt idx="639">
                  <c:v>0.30085063896390102</c:v>
                </c:pt>
                <c:pt idx="640">
                  <c:v>0.29279832730554339</c:v>
                </c:pt>
                <c:pt idx="641">
                  <c:v>0.29164181984977583</c:v>
                </c:pt>
                <c:pt idx="642">
                  <c:v>0.28631623007328449</c:v>
                </c:pt>
                <c:pt idx="643">
                  <c:v>0.28220254913243342</c:v>
                </c:pt>
                <c:pt idx="644">
                  <c:v>0.27866581069044299</c:v>
                </c:pt>
                <c:pt idx="645">
                  <c:v>0.27294519300459452</c:v>
                </c:pt>
                <c:pt idx="646">
                  <c:v>0.26783134988942175</c:v>
                </c:pt>
                <c:pt idx="647">
                  <c:v>0.25970483800523475</c:v>
                </c:pt>
                <c:pt idx="648">
                  <c:v>0.25540300216163231</c:v>
                </c:pt>
                <c:pt idx="649">
                  <c:v>0.25172334955553738</c:v>
                </c:pt>
                <c:pt idx="650">
                  <c:v>0.24514938845048589</c:v>
                </c:pt>
                <c:pt idx="651">
                  <c:v>0.24018958275488236</c:v>
                </c:pt>
                <c:pt idx="652">
                  <c:v>0.23236116478615451</c:v>
                </c:pt>
                <c:pt idx="653">
                  <c:v>0.22767065886161403</c:v>
                </c:pt>
                <c:pt idx="654">
                  <c:v>0.22254624509038479</c:v>
                </c:pt>
                <c:pt idx="655">
                  <c:v>0.2157899351812384</c:v>
                </c:pt>
                <c:pt idx="656">
                  <c:v>0.21086200239950645</c:v>
                </c:pt>
                <c:pt idx="657">
                  <c:v>0.20701125645879934</c:v>
                </c:pt>
                <c:pt idx="658">
                  <c:v>0.20098036027529192</c:v>
                </c:pt>
                <c:pt idx="659">
                  <c:v>0.19668183246308699</c:v>
                </c:pt>
                <c:pt idx="660">
                  <c:v>0.18991194541522463</c:v>
                </c:pt>
                <c:pt idx="661">
                  <c:v>0.18618834071791807</c:v>
                </c:pt>
                <c:pt idx="662">
                  <c:v>0.17944323790249977</c:v>
                </c:pt>
                <c:pt idx="663">
                  <c:v>0.17341891905817891</c:v>
                </c:pt>
                <c:pt idx="664">
                  <c:v>0.16747071616300344</c:v>
                </c:pt>
                <c:pt idx="665">
                  <c:v>0.1651817485755919</c:v>
                </c:pt>
                <c:pt idx="666">
                  <c:v>0.15888648511533446</c:v>
                </c:pt>
                <c:pt idx="667">
                  <c:v>0.15301592563782218</c:v>
                </c:pt>
                <c:pt idx="668">
                  <c:v>0.15034233862183849</c:v>
                </c:pt>
                <c:pt idx="669">
                  <c:v>0.14440675336540362</c:v>
                </c:pt>
                <c:pt idx="670">
                  <c:v>0.13926586924191905</c:v>
                </c:pt>
                <c:pt idx="671">
                  <c:v>0.13576182975238721</c:v>
                </c:pt>
                <c:pt idx="672">
                  <c:v>0.12985560496095139</c:v>
                </c:pt>
                <c:pt idx="673">
                  <c:v>0.12476256033783652</c:v>
                </c:pt>
                <c:pt idx="674">
                  <c:v>0.12186156524228876</c:v>
                </c:pt>
                <c:pt idx="675">
                  <c:v>0.11896125148005511</c:v>
                </c:pt>
                <c:pt idx="676">
                  <c:v>0.11657050267371911</c:v>
                </c:pt>
                <c:pt idx="677">
                  <c:v>0.11123375786762021</c:v>
                </c:pt>
                <c:pt idx="678">
                  <c:v>0.11031714580590909</c:v>
                </c:pt>
                <c:pt idx="679">
                  <c:v>0.10669051703966169</c:v>
                </c:pt>
                <c:pt idx="680">
                  <c:v>9.9171164153843222E-2</c:v>
                </c:pt>
                <c:pt idx="681">
                  <c:v>9.7794076268063898E-2</c:v>
                </c:pt>
                <c:pt idx="682">
                  <c:v>9.2253917281824971E-2</c:v>
                </c:pt>
                <c:pt idx="683">
                  <c:v>9.1340145145382454E-2</c:v>
                </c:pt>
                <c:pt idx="684">
                  <c:v>8.7795874127855986E-2</c:v>
                </c:pt>
                <c:pt idx="685">
                  <c:v>8.3669946160377762E-2</c:v>
                </c:pt>
                <c:pt idx="686">
                  <c:v>7.9840925555221612E-2</c:v>
                </c:pt>
                <c:pt idx="687">
                  <c:v>7.8935591392969393E-2</c:v>
                </c:pt>
                <c:pt idx="688">
                  <c:v>7.6570308726050973E-2</c:v>
                </c:pt>
                <c:pt idx="689">
                  <c:v>7.3829698655282786E-2</c:v>
                </c:pt>
                <c:pt idx="690">
                  <c:v>6.9751617210045927E-2</c:v>
                </c:pt>
                <c:pt idx="691">
                  <c:v>6.743677085722305E-2</c:v>
                </c:pt>
                <c:pt idx="692">
                  <c:v>6.4950482589329811E-2</c:v>
                </c:pt>
                <c:pt idx="693">
                  <c:v>6.2562176080603007E-2</c:v>
                </c:pt>
                <c:pt idx="694">
                  <c:v>6.0038691803986403E-2</c:v>
                </c:pt>
                <c:pt idx="695">
                  <c:v>5.9109368901650756E-2</c:v>
                </c:pt>
                <c:pt idx="696">
                  <c:v>5.6088243567511999E-2</c:v>
                </c:pt>
                <c:pt idx="697">
                  <c:v>5.3214674281602099E-2</c:v>
                </c:pt>
                <c:pt idx="698">
                  <c:v>5.0357045567659048E-2</c:v>
                </c:pt>
                <c:pt idx="699">
                  <c:v>4.8192448359687397E-2</c:v>
                </c:pt>
                <c:pt idx="700">
                  <c:v>4.782532577751325E-2</c:v>
                </c:pt>
                <c:pt idx="701">
                  <c:v>4.2911105522274111E-2</c:v>
                </c:pt>
                <c:pt idx="702">
                  <c:v>4.1948436264389009E-2</c:v>
                </c:pt>
                <c:pt idx="703">
                  <c:v>3.9150973064167996E-2</c:v>
                </c:pt>
                <c:pt idx="704">
                  <c:v>3.6761060102416435E-2</c:v>
                </c:pt>
                <c:pt idx="705">
                  <c:v>3.5529645714232207E-2</c:v>
                </c:pt>
                <c:pt idx="706">
                  <c:v>3.5691543017079198E-2</c:v>
                </c:pt>
                <c:pt idx="707">
                  <c:v>3.3450831630872535E-2</c:v>
                </c:pt>
                <c:pt idx="708">
                  <c:v>3.072313846664719E-2</c:v>
                </c:pt>
                <c:pt idx="709">
                  <c:v>3.0080399374323032E-2</c:v>
                </c:pt>
                <c:pt idx="710">
                  <c:v>2.7040740872276304E-2</c:v>
                </c:pt>
                <c:pt idx="711">
                  <c:v>2.7105057131344423E-2</c:v>
                </c:pt>
                <c:pt idx="712">
                  <c:v>2.3711033738271148E-2</c:v>
                </c:pt>
                <c:pt idx="713">
                  <c:v>2.3577054004408193E-2</c:v>
                </c:pt>
                <c:pt idx="714">
                  <c:v>2.0074749843831112E-2</c:v>
                </c:pt>
                <c:pt idx="715">
                  <c:v>1.5972214929097103E-2</c:v>
                </c:pt>
                <c:pt idx="716">
                  <c:v>1.5471524424773108E-2</c:v>
                </c:pt>
                <c:pt idx="717">
                  <c:v>1.6788968197154103E-2</c:v>
                </c:pt>
                <c:pt idx="718">
                  <c:v>1.3673493248492846E-2</c:v>
                </c:pt>
                <c:pt idx="719">
                  <c:v>1.1939118271105761E-2</c:v>
                </c:pt>
                <c:pt idx="720">
                  <c:v>1.2937888777342759E-2</c:v>
                </c:pt>
                <c:pt idx="721">
                  <c:v>9.9638453289498559E-3</c:v>
                </c:pt>
                <c:pt idx="722">
                  <c:v>9.4814699466252185E-3</c:v>
                </c:pt>
                <c:pt idx="723">
                  <c:v>7.5331033755675417E-3</c:v>
                </c:pt>
                <c:pt idx="724">
                  <c:v>7.1131724460751162E-3</c:v>
                </c:pt>
                <c:pt idx="725">
                  <c:v>3.8478570049660112E-3</c:v>
                </c:pt>
                <c:pt idx="726">
                  <c:v>3.3246181541788248E-3</c:v>
                </c:pt>
                <c:pt idx="727">
                  <c:v>-1.1640321574697059E-3</c:v>
                </c:pt>
                <c:pt idx="728">
                  <c:v>1.2658823552756213E-3</c:v>
                </c:pt>
                <c:pt idx="729">
                  <c:v>3.2634217453306755E-4</c:v>
                </c:pt>
                <c:pt idx="730">
                  <c:v>-1.0080458974948598E-3</c:v>
                </c:pt>
                <c:pt idx="731">
                  <c:v>-1.5084259592929342E-3</c:v>
                </c:pt>
                <c:pt idx="732">
                  <c:v>-2.4824422046811944E-3</c:v>
                </c:pt>
                <c:pt idx="733">
                  <c:v>-4.0570080883543125E-3</c:v>
                </c:pt>
                <c:pt idx="734">
                  <c:v>-6.9064800130655161E-3</c:v>
                </c:pt>
                <c:pt idx="735">
                  <c:v>-7.0194798302978274E-3</c:v>
                </c:pt>
                <c:pt idx="736">
                  <c:v>-6.9241253687773504E-3</c:v>
                </c:pt>
                <c:pt idx="737">
                  <c:v>-5.2711441110875118E-3</c:v>
                </c:pt>
                <c:pt idx="738">
                  <c:v>-1.05075662541959E-2</c:v>
                </c:pt>
                <c:pt idx="739">
                  <c:v>-9.6326246055860702E-3</c:v>
                </c:pt>
                <c:pt idx="740">
                  <c:v>-1.1288591567745832E-2</c:v>
                </c:pt>
                <c:pt idx="741">
                  <c:v>-1.0863060212533863E-2</c:v>
                </c:pt>
                <c:pt idx="742">
                  <c:v>-1.3096511824508347E-2</c:v>
                </c:pt>
                <c:pt idx="743">
                  <c:v>-1.3242710240644507E-2</c:v>
                </c:pt>
                <c:pt idx="744">
                  <c:v>-1.3565128213918689E-2</c:v>
                </c:pt>
                <c:pt idx="745">
                  <c:v>-1.4707299299787271E-2</c:v>
                </c:pt>
                <c:pt idx="746">
                  <c:v>-1.4752098686005813E-2</c:v>
                </c:pt>
                <c:pt idx="747">
                  <c:v>-1.689413185255887E-2</c:v>
                </c:pt>
                <c:pt idx="748">
                  <c:v>-1.7524447986278315E-2</c:v>
                </c:pt>
                <c:pt idx="749">
                  <c:v>-1.8801998592217754E-2</c:v>
                </c:pt>
                <c:pt idx="750">
                  <c:v>-1.8213785685186976E-2</c:v>
                </c:pt>
                <c:pt idx="751">
                  <c:v>-1.9238823242336642E-2</c:v>
                </c:pt>
                <c:pt idx="752">
                  <c:v>-1.7882194883581125E-2</c:v>
                </c:pt>
                <c:pt idx="753">
                  <c:v>-1.7696281438483983E-2</c:v>
                </c:pt>
                <c:pt idx="754">
                  <c:v>-2.085435505933305E-2</c:v>
                </c:pt>
                <c:pt idx="755">
                  <c:v>-2.2918311143992974E-2</c:v>
                </c:pt>
                <c:pt idx="756">
                  <c:v>-2.0995291833445576E-2</c:v>
                </c:pt>
                <c:pt idx="757">
                  <c:v>-2.1591878560469447E-2</c:v>
                </c:pt>
                <c:pt idx="758">
                  <c:v>-2.4366996380602142E-2</c:v>
                </c:pt>
                <c:pt idx="759">
                  <c:v>-2.4418952576541111E-2</c:v>
                </c:pt>
                <c:pt idx="760">
                  <c:v>-2.4015577589175285E-2</c:v>
                </c:pt>
                <c:pt idx="761">
                  <c:v>-2.380569684783438E-2</c:v>
                </c:pt>
                <c:pt idx="762">
                  <c:v>-2.5863646744109823E-2</c:v>
                </c:pt>
                <c:pt idx="763">
                  <c:v>-2.7051820726245148E-2</c:v>
                </c:pt>
                <c:pt idx="764">
                  <c:v>-2.8019950002449563E-2</c:v>
                </c:pt>
                <c:pt idx="765">
                  <c:v>-2.575164744885047E-2</c:v>
                </c:pt>
                <c:pt idx="766">
                  <c:v>-2.6983935694356736E-2</c:v>
                </c:pt>
                <c:pt idx="767">
                  <c:v>-2.6193702094709146E-2</c:v>
                </c:pt>
                <c:pt idx="768">
                  <c:v>-2.6444622155605755E-2</c:v>
                </c:pt>
                <c:pt idx="769">
                  <c:v>-2.9945450489843168E-2</c:v>
                </c:pt>
                <c:pt idx="770">
                  <c:v>-3.0377165854063241E-2</c:v>
                </c:pt>
                <c:pt idx="771">
                  <c:v>-3.0303756901712157E-2</c:v>
                </c:pt>
                <c:pt idx="772">
                  <c:v>-3.1959475808072624E-2</c:v>
                </c:pt>
                <c:pt idx="773">
                  <c:v>-3.3164476738468979E-2</c:v>
                </c:pt>
                <c:pt idx="774">
                  <c:v>-3.2264257080401537E-2</c:v>
                </c:pt>
                <c:pt idx="775">
                  <c:v>-3.1265512097028499E-2</c:v>
                </c:pt>
                <c:pt idx="776">
                  <c:v>-3.5075761832703056E-2</c:v>
                </c:pt>
                <c:pt idx="777">
                  <c:v>-3.4220890698546759E-2</c:v>
                </c:pt>
                <c:pt idx="778">
                  <c:v>-3.345965112299569E-2</c:v>
                </c:pt>
                <c:pt idx="779">
                  <c:v>-3.5990484344788763E-2</c:v>
                </c:pt>
                <c:pt idx="780">
                  <c:v>-3.3535054271764279E-2</c:v>
                </c:pt>
                <c:pt idx="781">
                  <c:v>-3.5071560620372033E-2</c:v>
                </c:pt>
                <c:pt idx="782">
                  <c:v>-3.4703561619633207E-2</c:v>
                </c:pt>
                <c:pt idx="783">
                  <c:v>-3.3236072907730639E-2</c:v>
                </c:pt>
                <c:pt idx="784">
                  <c:v>-3.6167222883883757E-2</c:v>
                </c:pt>
                <c:pt idx="785">
                  <c:v>-3.5513031936522381E-2</c:v>
                </c:pt>
                <c:pt idx="786">
                  <c:v>-3.6601894391737042E-2</c:v>
                </c:pt>
                <c:pt idx="787">
                  <c:v>-3.6294938455138127E-2</c:v>
                </c:pt>
                <c:pt idx="788">
                  <c:v>-3.5822274682240716E-2</c:v>
                </c:pt>
                <c:pt idx="789">
                  <c:v>-3.7615495493410617E-2</c:v>
                </c:pt>
                <c:pt idx="790">
                  <c:v>-3.6428841117662834E-2</c:v>
                </c:pt>
                <c:pt idx="791">
                  <c:v>-3.5855726069400594E-2</c:v>
                </c:pt>
                <c:pt idx="792">
                  <c:v>-3.7864025207932465E-2</c:v>
                </c:pt>
                <c:pt idx="793">
                  <c:v>-4.0012811095049554E-2</c:v>
                </c:pt>
                <c:pt idx="794">
                  <c:v>-3.9571699128424842E-2</c:v>
                </c:pt>
                <c:pt idx="795">
                  <c:v>-3.8528839438932629E-2</c:v>
                </c:pt>
                <c:pt idx="796">
                  <c:v>-3.7181804294830915E-2</c:v>
                </c:pt>
                <c:pt idx="797">
                  <c:v>-3.5506890907156807E-2</c:v>
                </c:pt>
                <c:pt idx="798">
                  <c:v>-3.575613652919693E-2</c:v>
                </c:pt>
                <c:pt idx="799">
                  <c:v>-3.5732033890372078E-2</c:v>
                </c:pt>
                <c:pt idx="800">
                  <c:v>-3.8215262112176393E-2</c:v>
                </c:pt>
                <c:pt idx="801">
                  <c:v>-4.0576223467035509E-2</c:v>
                </c:pt>
                <c:pt idx="802">
                  <c:v>-3.8364732893127682E-2</c:v>
                </c:pt>
                <c:pt idx="803">
                  <c:v>-3.8793042748072978E-2</c:v>
                </c:pt>
                <c:pt idx="804">
                  <c:v>-4.0145840568853772E-2</c:v>
                </c:pt>
                <c:pt idx="805">
                  <c:v>-4.1770282635718761E-2</c:v>
                </c:pt>
                <c:pt idx="806">
                  <c:v>-4.1562552771627077E-2</c:v>
                </c:pt>
                <c:pt idx="807">
                  <c:v>-3.9843825378047391E-2</c:v>
                </c:pt>
                <c:pt idx="808">
                  <c:v>-4.2214978716550354E-2</c:v>
                </c:pt>
                <c:pt idx="809">
                  <c:v>-4.2508540166152867E-2</c:v>
                </c:pt>
                <c:pt idx="810">
                  <c:v>-4.2851401555200251E-2</c:v>
                </c:pt>
                <c:pt idx="811">
                  <c:v>-3.9519036767463669E-2</c:v>
                </c:pt>
                <c:pt idx="812">
                  <c:v>-3.9633739094225066E-2</c:v>
                </c:pt>
                <c:pt idx="813">
                  <c:v>-3.7927561209848047E-2</c:v>
                </c:pt>
                <c:pt idx="814">
                  <c:v>-4.1045371982030898E-2</c:v>
                </c:pt>
                <c:pt idx="815">
                  <c:v>-4.0715917109877826E-2</c:v>
                </c:pt>
                <c:pt idx="816">
                  <c:v>-4.092345810046745E-2</c:v>
                </c:pt>
                <c:pt idx="817">
                  <c:v>-4.1845599090562888E-2</c:v>
                </c:pt>
                <c:pt idx="818">
                  <c:v>-4.2178740121712875E-2</c:v>
                </c:pt>
                <c:pt idx="819">
                  <c:v>-4.523592081349375E-2</c:v>
                </c:pt>
                <c:pt idx="820">
                  <c:v>-4.0822703646775163E-2</c:v>
                </c:pt>
                <c:pt idx="821">
                  <c:v>-4.1145091499645313E-2</c:v>
                </c:pt>
                <c:pt idx="822">
                  <c:v>-4.1558001021868886E-2</c:v>
                </c:pt>
                <c:pt idx="823">
                  <c:v>-4.1410741802488452E-2</c:v>
                </c:pt>
                <c:pt idx="824">
                  <c:v>-4.1536404239151656E-2</c:v>
                </c:pt>
                <c:pt idx="825">
                  <c:v>-4.2241304635868185E-2</c:v>
                </c:pt>
                <c:pt idx="826">
                  <c:v>-3.9481676050771804E-2</c:v>
                </c:pt>
                <c:pt idx="827">
                  <c:v>-4.3193945904711581E-2</c:v>
                </c:pt>
                <c:pt idx="828">
                  <c:v>-4.1818808352769105E-2</c:v>
                </c:pt>
                <c:pt idx="829">
                  <c:v>-4.1413883019326594E-2</c:v>
                </c:pt>
                <c:pt idx="830">
                  <c:v>-4.359415472315209E-2</c:v>
                </c:pt>
                <c:pt idx="831">
                  <c:v>-4.3815687839003109E-2</c:v>
                </c:pt>
                <c:pt idx="832">
                  <c:v>-4.1187710143798142E-2</c:v>
                </c:pt>
                <c:pt idx="833">
                  <c:v>-4.2200585431345895E-2</c:v>
                </c:pt>
                <c:pt idx="834">
                  <c:v>-4.2556925212700145E-2</c:v>
                </c:pt>
                <c:pt idx="835">
                  <c:v>-4.1781197978412683E-2</c:v>
                </c:pt>
                <c:pt idx="836">
                  <c:v>-4.0430536755610112E-2</c:v>
                </c:pt>
                <c:pt idx="837">
                  <c:v>-4.4087747163627601E-2</c:v>
                </c:pt>
                <c:pt idx="838">
                  <c:v>-4.3979646666027043E-2</c:v>
                </c:pt>
                <c:pt idx="839">
                  <c:v>-4.5394912911341949E-2</c:v>
                </c:pt>
                <c:pt idx="840">
                  <c:v>-4.3957670303064335E-2</c:v>
                </c:pt>
                <c:pt idx="841">
                  <c:v>-4.7201299834572448E-2</c:v>
                </c:pt>
                <c:pt idx="842">
                  <c:v>-4.4962783738023093E-2</c:v>
                </c:pt>
                <c:pt idx="843">
                  <c:v>-4.3039618109633582E-2</c:v>
                </c:pt>
                <c:pt idx="844">
                  <c:v>-4.3353109847683167E-2</c:v>
                </c:pt>
                <c:pt idx="845">
                  <c:v>-4.1966043189428967E-2</c:v>
                </c:pt>
                <c:pt idx="846">
                  <c:v>-4.271249036757567E-2</c:v>
                </c:pt>
                <c:pt idx="847">
                  <c:v>-4.2881541811455912E-2</c:v>
                </c:pt>
                <c:pt idx="848">
                  <c:v>-4.3596221117485776E-2</c:v>
                </c:pt>
                <c:pt idx="849">
                  <c:v>-4.5374060982525881E-2</c:v>
                </c:pt>
                <c:pt idx="850">
                  <c:v>-4.4913504247851822E-2</c:v>
                </c:pt>
                <c:pt idx="851">
                  <c:v>-4.7000896443694991E-2</c:v>
                </c:pt>
                <c:pt idx="852">
                  <c:v>-4.8208258166087918E-2</c:v>
                </c:pt>
                <c:pt idx="853">
                  <c:v>-4.472314128525872E-2</c:v>
                </c:pt>
                <c:pt idx="854">
                  <c:v>-4.46917080967301E-2</c:v>
                </c:pt>
                <c:pt idx="855">
                  <c:v>-4.5548289066768478E-2</c:v>
                </c:pt>
                <c:pt idx="856">
                  <c:v>-4.3657912599982196E-2</c:v>
                </c:pt>
                <c:pt idx="857">
                  <c:v>-4.3901809732243252E-2</c:v>
                </c:pt>
                <c:pt idx="858">
                  <c:v>-4.5451529585992058E-2</c:v>
                </c:pt>
                <c:pt idx="859">
                  <c:v>-4.5185088337171928E-2</c:v>
                </c:pt>
                <c:pt idx="860">
                  <c:v>-4.5844791573980255E-2</c:v>
                </c:pt>
                <c:pt idx="861">
                  <c:v>-4.56507036229436E-2</c:v>
                </c:pt>
                <c:pt idx="862">
                  <c:v>-4.6345550624745428E-2</c:v>
                </c:pt>
                <c:pt idx="863">
                  <c:v>-4.6705679761482155E-2</c:v>
                </c:pt>
                <c:pt idx="864">
                  <c:v>-4.630940037453167E-2</c:v>
                </c:pt>
                <c:pt idx="865">
                  <c:v>-4.2204311306657701E-2</c:v>
                </c:pt>
                <c:pt idx="866">
                  <c:v>-4.6279799859106026E-2</c:v>
                </c:pt>
                <c:pt idx="867">
                  <c:v>-4.4000111385913331E-2</c:v>
                </c:pt>
                <c:pt idx="868">
                  <c:v>-4.592972705315241E-2</c:v>
                </c:pt>
                <c:pt idx="869">
                  <c:v>-4.3545090144405767E-2</c:v>
                </c:pt>
                <c:pt idx="870">
                  <c:v>-4.4474668272511682E-2</c:v>
                </c:pt>
                <c:pt idx="871">
                  <c:v>-4.4560245033467775E-2</c:v>
                </c:pt>
                <c:pt idx="872">
                  <c:v>-4.576252071954863E-2</c:v>
                </c:pt>
                <c:pt idx="873">
                  <c:v>-4.6917318887930236E-2</c:v>
                </c:pt>
                <c:pt idx="874">
                  <c:v>-4.5731987386358766E-2</c:v>
                </c:pt>
                <c:pt idx="875">
                  <c:v>-4.5727509430697165E-2</c:v>
                </c:pt>
                <c:pt idx="876">
                  <c:v>-4.9397463639844999E-2</c:v>
                </c:pt>
                <c:pt idx="877">
                  <c:v>-4.6178099582955476E-2</c:v>
                </c:pt>
                <c:pt idx="878">
                  <c:v>-4.7265608065998374E-2</c:v>
                </c:pt>
                <c:pt idx="879">
                  <c:v>-4.5375583365870796E-2</c:v>
                </c:pt>
                <c:pt idx="880">
                  <c:v>-4.801656524379122E-2</c:v>
                </c:pt>
                <c:pt idx="881">
                  <c:v>-4.4231112774323317E-2</c:v>
                </c:pt>
                <c:pt idx="882">
                  <c:v>-4.6877331133359311E-2</c:v>
                </c:pt>
                <c:pt idx="883">
                  <c:v>-4.5894203869753826E-2</c:v>
                </c:pt>
                <c:pt idx="884">
                  <c:v>-4.9271068565828788E-2</c:v>
                </c:pt>
                <c:pt idx="885">
                  <c:v>-4.8937507058020621E-2</c:v>
                </c:pt>
                <c:pt idx="886">
                  <c:v>-4.7402767469939822E-2</c:v>
                </c:pt>
                <c:pt idx="887">
                  <c:v>-4.9839863752529988E-2</c:v>
                </c:pt>
                <c:pt idx="888">
                  <c:v>-5.0828482830968504E-2</c:v>
                </c:pt>
                <c:pt idx="889">
                  <c:v>-5.1106314643316192E-2</c:v>
                </c:pt>
                <c:pt idx="890">
                  <c:v>-5.0157693206265862E-2</c:v>
                </c:pt>
                <c:pt idx="891">
                  <c:v>-4.9373669778139749E-2</c:v>
                </c:pt>
                <c:pt idx="892">
                  <c:v>-4.8562874782997333E-2</c:v>
                </c:pt>
                <c:pt idx="893">
                  <c:v>-4.828537516139695E-2</c:v>
                </c:pt>
                <c:pt idx="894">
                  <c:v>-4.7588498698840083E-2</c:v>
                </c:pt>
                <c:pt idx="895">
                  <c:v>-4.8469869968862454E-2</c:v>
                </c:pt>
                <c:pt idx="896">
                  <c:v>-4.5232145828834482E-2</c:v>
                </c:pt>
                <c:pt idx="897">
                  <c:v>-4.6123971162342479E-2</c:v>
                </c:pt>
                <c:pt idx="898">
                  <c:v>-5.1049583288493204E-2</c:v>
                </c:pt>
                <c:pt idx="899">
                  <c:v>-5.3413547880016524E-2</c:v>
                </c:pt>
                <c:pt idx="900">
                  <c:v>-5.1983172317958619E-2</c:v>
                </c:pt>
                <c:pt idx="901">
                  <c:v>-4.9401585148180403E-2</c:v>
                </c:pt>
                <c:pt idx="902">
                  <c:v>-5.1957200692845255E-2</c:v>
                </c:pt>
                <c:pt idx="903">
                  <c:v>-5.4951255080840353E-2</c:v>
                </c:pt>
                <c:pt idx="904">
                  <c:v>-4.8968295457832905E-2</c:v>
                </c:pt>
                <c:pt idx="905">
                  <c:v>-4.7122049099693739E-2</c:v>
                </c:pt>
                <c:pt idx="906">
                  <c:v>-4.570560786300075E-2</c:v>
                </c:pt>
                <c:pt idx="907">
                  <c:v>-4.5126851294228734E-2</c:v>
                </c:pt>
                <c:pt idx="908">
                  <c:v>-4.7283731675030201E-2</c:v>
                </c:pt>
                <c:pt idx="909">
                  <c:v>-4.8214730436284804E-2</c:v>
                </c:pt>
                <c:pt idx="910">
                  <c:v>-5.2423793097956396E-2</c:v>
                </c:pt>
                <c:pt idx="911">
                  <c:v>-5.134664588511316E-2</c:v>
                </c:pt>
                <c:pt idx="912">
                  <c:v>-5.2632917284859131E-2</c:v>
                </c:pt>
                <c:pt idx="913">
                  <c:v>-5.255101006075507E-2</c:v>
                </c:pt>
                <c:pt idx="914">
                  <c:v>-4.9642190629473323E-2</c:v>
                </c:pt>
                <c:pt idx="915">
                  <c:v>-4.4973016581925131E-2</c:v>
                </c:pt>
                <c:pt idx="916">
                  <c:v>-4.6221430058884946E-2</c:v>
                </c:pt>
                <c:pt idx="917">
                  <c:v>-4.914759015681943E-2</c:v>
                </c:pt>
                <c:pt idx="918">
                  <c:v>-4.9027561508328724E-2</c:v>
                </c:pt>
                <c:pt idx="919">
                  <c:v>-4.9389845570094411E-2</c:v>
                </c:pt>
                <c:pt idx="920">
                  <c:v>-5.3529772926336996E-2</c:v>
                </c:pt>
                <c:pt idx="921">
                  <c:v>-5.0377426540573561E-2</c:v>
                </c:pt>
                <c:pt idx="922">
                  <c:v>-4.9241282710741456E-2</c:v>
                </c:pt>
                <c:pt idx="923">
                  <c:v>-4.9509598170899193E-2</c:v>
                </c:pt>
                <c:pt idx="924">
                  <c:v>-5.2192929158965368E-2</c:v>
                </c:pt>
                <c:pt idx="925">
                  <c:v>-5.2468995365397571E-2</c:v>
                </c:pt>
                <c:pt idx="926">
                  <c:v>-5.5628178843505648E-2</c:v>
                </c:pt>
                <c:pt idx="927">
                  <c:v>-5.0353708639610979E-2</c:v>
                </c:pt>
                <c:pt idx="928">
                  <c:v>-5.3032457154211406E-2</c:v>
                </c:pt>
                <c:pt idx="929">
                  <c:v>-5.5445510949725232E-2</c:v>
                </c:pt>
                <c:pt idx="930">
                  <c:v>-5.2264460702616908E-2</c:v>
                </c:pt>
                <c:pt idx="931">
                  <c:v>-4.9197259784799545E-2</c:v>
                </c:pt>
                <c:pt idx="932">
                  <c:v>-4.8938224409687973E-2</c:v>
                </c:pt>
                <c:pt idx="933">
                  <c:v>-5.1149697819580169E-2</c:v>
                </c:pt>
                <c:pt idx="934">
                  <c:v>-4.9798091911955868E-2</c:v>
                </c:pt>
                <c:pt idx="935">
                  <c:v>-5.2409769897041554E-2</c:v>
                </c:pt>
                <c:pt idx="936">
                  <c:v>-5.252237343141402E-2</c:v>
                </c:pt>
                <c:pt idx="937">
                  <c:v>-5.685040280931019E-2</c:v>
                </c:pt>
                <c:pt idx="938">
                  <c:v>-5.4781995896012417E-2</c:v>
                </c:pt>
                <c:pt idx="939">
                  <c:v>-5.5980059942851906E-2</c:v>
                </c:pt>
                <c:pt idx="940">
                  <c:v>-5.4816303631634367E-2</c:v>
                </c:pt>
                <c:pt idx="941">
                  <c:v>-5.5173497226673959E-2</c:v>
                </c:pt>
                <c:pt idx="942">
                  <c:v>-5.3016249860612638E-2</c:v>
                </c:pt>
                <c:pt idx="943">
                  <c:v>-5.2811315299893698E-2</c:v>
                </c:pt>
                <c:pt idx="944">
                  <c:v>-5.5357179402582148E-2</c:v>
                </c:pt>
                <c:pt idx="945">
                  <c:v>-5.2087587614381529E-2</c:v>
                </c:pt>
                <c:pt idx="946">
                  <c:v>-5.3553802957338553E-2</c:v>
                </c:pt>
                <c:pt idx="947">
                  <c:v>-5.5227269201233005E-2</c:v>
                </c:pt>
                <c:pt idx="948">
                  <c:v>-5.3019213154237001E-2</c:v>
                </c:pt>
                <c:pt idx="949">
                  <c:v>-5.3203706690403758E-2</c:v>
                </c:pt>
                <c:pt idx="950">
                  <c:v>-5.3978933979250472E-2</c:v>
                </c:pt>
                <c:pt idx="951">
                  <c:v>-5.091282729071344E-2</c:v>
                </c:pt>
                <c:pt idx="952">
                  <c:v>-5.4380342158413343E-2</c:v>
                </c:pt>
                <c:pt idx="953">
                  <c:v>-5.1570106131719397E-2</c:v>
                </c:pt>
                <c:pt idx="954">
                  <c:v>-5.5171202485574271E-2</c:v>
                </c:pt>
                <c:pt idx="955">
                  <c:v>-5.4712235268215718E-2</c:v>
                </c:pt>
                <c:pt idx="956">
                  <c:v>-5.5226729466299251E-2</c:v>
                </c:pt>
                <c:pt idx="957">
                  <c:v>-5.4082738848720828E-2</c:v>
                </c:pt>
                <c:pt idx="958">
                  <c:v>-5.4868687955960727E-2</c:v>
                </c:pt>
                <c:pt idx="959">
                  <c:v>-5.2070841569414543E-2</c:v>
                </c:pt>
                <c:pt idx="960">
                  <c:v>-5.5942945304983303E-2</c:v>
                </c:pt>
                <c:pt idx="961">
                  <c:v>-5.2291962672951248E-2</c:v>
                </c:pt>
                <c:pt idx="962">
                  <c:v>-5.0647652901478928E-2</c:v>
                </c:pt>
                <c:pt idx="963">
                  <c:v>-5.1712973819440192E-2</c:v>
                </c:pt>
                <c:pt idx="964">
                  <c:v>-5.3509820744782062E-2</c:v>
                </c:pt>
                <c:pt idx="965">
                  <c:v>-5.0823244220932262E-2</c:v>
                </c:pt>
                <c:pt idx="966">
                  <c:v>-5.417497236015683E-2</c:v>
                </c:pt>
                <c:pt idx="967">
                  <c:v>-5.0834276982090247E-2</c:v>
                </c:pt>
                <c:pt idx="968">
                  <c:v>-5.3285404451355774E-2</c:v>
                </c:pt>
                <c:pt idx="969">
                  <c:v>-5.2748211328622174E-2</c:v>
                </c:pt>
                <c:pt idx="970">
                  <c:v>-5.5363350677901532E-2</c:v>
                </c:pt>
                <c:pt idx="971">
                  <c:v>-5.0670961044374789E-2</c:v>
                </c:pt>
                <c:pt idx="972">
                  <c:v>-5.0628934356099602E-2</c:v>
                </c:pt>
                <c:pt idx="973">
                  <c:v>-5.0574331247149343E-2</c:v>
                </c:pt>
                <c:pt idx="974">
                  <c:v>-5.3731558118379638E-2</c:v>
                </c:pt>
                <c:pt idx="975">
                  <c:v>-5.3085063236224223E-2</c:v>
                </c:pt>
                <c:pt idx="976">
                  <c:v>-5.0699544623403883E-2</c:v>
                </c:pt>
                <c:pt idx="977">
                  <c:v>-5.0927756768109331E-2</c:v>
                </c:pt>
                <c:pt idx="978">
                  <c:v>-5.3664935221716829E-2</c:v>
                </c:pt>
                <c:pt idx="979">
                  <c:v>-4.70190550238049E-2</c:v>
                </c:pt>
                <c:pt idx="980">
                  <c:v>-5.3628466307535309E-2</c:v>
                </c:pt>
                <c:pt idx="981">
                  <c:v>-5.2358499869196815E-2</c:v>
                </c:pt>
                <c:pt idx="982">
                  <c:v>-5.1026001599322586E-2</c:v>
                </c:pt>
                <c:pt idx="983">
                  <c:v>-5.1321536125022882E-2</c:v>
                </c:pt>
                <c:pt idx="984">
                  <c:v>-4.9125685781082444E-2</c:v>
                </c:pt>
                <c:pt idx="985">
                  <c:v>-4.9464108725852385E-2</c:v>
                </c:pt>
                <c:pt idx="986">
                  <c:v>-5.141508860072929E-2</c:v>
                </c:pt>
                <c:pt idx="987">
                  <c:v>-5.3242281093263837E-2</c:v>
                </c:pt>
                <c:pt idx="988">
                  <c:v>-4.8708570641912148E-2</c:v>
                </c:pt>
                <c:pt idx="989">
                  <c:v>-5.2924110560155058E-2</c:v>
                </c:pt>
                <c:pt idx="990">
                  <c:v>-5.3291372272969526E-2</c:v>
                </c:pt>
                <c:pt idx="991">
                  <c:v>-5.2907529217982793E-2</c:v>
                </c:pt>
                <c:pt idx="992">
                  <c:v>-5.3554235524301198E-2</c:v>
                </c:pt>
                <c:pt idx="993">
                  <c:v>-5.1157680378859455E-2</c:v>
                </c:pt>
                <c:pt idx="994">
                  <c:v>-5.5234629505800666E-2</c:v>
                </c:pt>
                <c:pt idx="995">
                  <c:v>-5.0209039445583067E-2</c:v>
                </c:pt>
                <c:pt idx="996">
                  <c:v>-5.173836316509877E-2</c:v>
                </c:pt>
                <c:pt idx="997">
                  <c:v>-5.1218361978985487E-2</c:v>
                </c:pt>
                <c:pt idx="998">
                  <c:v>-4.7504339124489092E-2</c:v>
                </c:pt>
                <c:pt idx="999">
                  <c:v>-5.3742856399809788E-2</c:v>
                </c:pt>
                <c:pt idx="1000">
                  <c:v>-5.0132385331270894E-2</c:v>
                </c:pt>
                <c:pt idx="1001">
                  <c:v>-5.146116332621184E-2</c:v>
                </c:pt>
                <c:pt idx="1002">
                  <c:v>-5.2444182076548419E-2</c:v>
                </c:pt>
                <c:pt idx="1003">
                  <c:v>-5.3234868500674999E-2</c:v>
                </c:pt>
                <c:pt idx="1004">
                  <c:v>-5.1121804194282049E-2</c:v>
                </c:pt>
                <c:pt idx="1005">
                  <c:v>-5.2510338627889667E-2</c:v>
                </c:pt>
                <c:pt idx="1006">
                  <c:v>-5.3909182064743565E-2</c:v>
                </c:pt>
                <c:pt idx="1007">
                  <c:v>-5.1777783324997086E-2</c:v>
                </c:pt>
                <c:pt idx="1008">
                  <c:v>-4.8703994569676563E-2</c:v>
                </c:pt>
                <c:pt idx="1009">
                  <c:v>-5.6000306713801087E-2</c:v>
                </c:pt>
                <c:pt idx="1010">
                  <c:v>-5.1432283726005536E-2</c:v>
                </c:pt>
                <c:pt idx="1011">
                  <c:v>-5.3259382115050255E-2</c:v>
                </c:pt>
                <c:pt idx="1012">
                  <c:v>-5.1479853740315412E-2</c:v>
                </c:pt>
                <c:pt idx="1013">
                  <c:v>-5.5587841487684822E-2</c:v>
                </c:pt>
                <c:pt idx="1014">
                  <c:v>-4.8726970764531065E-2</c:v>
                </c:pt>
                <c:pt idx="1015">
                  <c:v>-5.0940631365856269E-2</c:v>
                </c:pt>
                <c:pt idx="1016">
                  <c:v>-5.301117710122924E-2</c:v>
                </c:pt>
                <c:pt idx="1017">
                  <c:v>-5.2389454908471092E-2</c:v>
                </c:pt>
                <c:pt idx="1018">
                  <c:v>-5.4485709914496375E-2</c:v>
                </c:pt>
                <c:pt idx="1019">
                  <c:v>-5.4871973996031144E-2</c:v>
                </c:pt>
                <c:pt idx="1020">
                  <c:v>-5.006449959785602E-2</c:v>
                </c:pt>
                <c:pt idx="1021">
                  <c:v>-5.2189923914193484E-2</c:v>
                </c:pt>
                <c:pt idx="1022">
                  <c:v>-5.4055355907785596E-2</c:v>
                </c:pt>
                <c:pt idx="1023">
                  <c:v>-5.2505607637642913E-2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21-484C-9E58-06E667E96C40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Plasmon!$A$3:$A$1026</c:f>
              <c:numCache>
                <c:formatCode>General</c:formatCode>
                <c:ptCount val="1024"/>
                <c:pt idx="0">
                  <c:v>496.77150999999998</c:v>
                </c:pt>
                <c:pt idx="1">
                  <c:v>497.18047999999999</c:v>
                </c:pt>
                <c:pt idx="2">
                  <c:v>497.58947999999998</c:v>
                </c:pt>
                <c:pt idx="3">
                  <c:v>497.99847</c:v>
                </c:pt>
                <c:pt idx="4">
                  <c:v>498.40746999999999</c:v>
                </c:pt>
                <c:pt idx="5">
                  <c:v>498.81646999999998</c:v>
                </c:pt>
                <c:pt idx="6">
                  <c:v>499.22546</c:v>
                </c:pt>
                <c:pt idx="7">
                  <c:v>499.63445999999999</c:v>
                </c:pt>
                <c:pt idx="8">
                  <c:v>500.04345999999998</c:v>
                </c:pt>
                <c:pt idx="9">
                  <c:v>500.45245</c:v>
                </c:pt>
                <c:pt idx="10">
                  <c:v>500.86144999999999</c:v>
                </c:pt>
                <c:pt idx="11">
                  <c:v>501.27044999999998</c:v>
                </c:pt>
                <c:pt idx="12">
                  <c:v>501.67944</c:v>
                </c:pt>
                <c:pt idx="13">
                  <c:v>502.08843999999999</c:v>
                </c:pt>
                <c:pt idx="14">
                  <c:v>502.49743999999998</c:v>
                </c:pt>
                <c:pt idx="15">
                  <c:v>502.90643</c:v>
                </c:pt>
                <c:pt idx="16">
                  <c:v>503.31542999999999</c:v>
                </c:pt>
                <c:pt idx="17">
                  <c:v>503.72442999999998</c:v>
                </c:pt>
                <c:pt idx="18">
                  <c:v>504.13342</c:v>
                </c:pt>
                <c:pt idx="19">
                  <c:v>504.54241999999999</c:v>
                </c:pt>
                <c:pt idx="20">
                  <c:v>504.95141999999998</c:v>
                </c:pt>
                <c:pt idx="21">
                  <c:v>505.36041</c:v>
                </c:pt>
                <c:pt idx="22">
                  <c:v>505.76938000000001</c:v>
                </c:pt>
                <c:pt idx="23">
                  <c:v>506.17838</c:v>
                </c:pt>
                <c:pt idx="24">
                  <c:v>506.58737000000002</c:v>
                </c:pt>
                <c:pt idx="25">
                  <c:v>506.99637000000001</c:v>
                </c:pt>
                <c:pt idx="26">
                  <c:v>507.40535999999997</c:v>
                </c:pt>
                <c:pt idx="27">
                  <c:v>507.81436000000002</c:v>
                </c:pt>
                <c:pt idx="28">
                  <c:v>508.22336000000001</c:v>
                </c:pt>
                <c:pt idx="29">
                  <c:v>508.63234999999997</c:v>
                </c:pt>
                <c:pt idx="30">
                  <c:v>509.04135000000002</c:v>
                </c:pt>
                <c:pt idx="31">
                  <c:v>509.45031999999998</c:v>
                </c:pt>
                <c:pt idx="32">
                  <c:v>509.85930999999999</c:v>
                </c:pt>
                <c:pt idx="33">
                  <c:v>510.26830999999999</c:v>
                </c:pt>
                <c:pt idx="34">
                  <c:v>510.67730999999998</c:v>
                </c:pt>
                <c:pt idx="35">
                  <c:v>511.08629999999999</c:v>
                </c:pt>
                <c:pt idx="36">
                  <c:v>511.49527</c:v>
                </c:pt>
                <c:pt idx="37">
                  <c:v>511.90427</c:v>
                </c:pt>
                <c:pt idx="38">
                  <c:v>512.31322999999998</c:v>
                </c:pt>
                <c:pt idx="39">
                  <c:v>512.72222999999997</c:v>
                </c:pt>
                <c:pt idx="40">
                  <c:v>513.13122999999996</c:v>
                </c:pt>
                <c:pt idx="41">
                  <c:v>513.54021999999998</c:v>
                </c:pt>
                <c:pt idx="42">
                  <c:v>513.94921999999997</c:v>
                </c:pt>
                <c:pt idx="43">
                  <c:v>514.35821999999996</c:v>
                </c:pt>
                <c:pt idx="44">
                  <c:v>514.76715000000002</c:v>
                </c:pt>
                <c:pt idx="45">
                  <c:v>515.17615000000001</c:v>
                </c:pt>
                <c:pt idx="46">
                  <c:v>515.58514000000002</c:v>
                </c:pt>
                <c:pt idx="47">
                  <c:v>515.99414000000002</c:v>
                </c:pt>
                <c:pt idx="48">
                  <c:v>516.40308000000005</c:v>
                </c:pt>
                <c:pt idx="49">
                  <c:v>516.81206999999995</c:v>
                </c:pt>
                <c:pt idx="50">
                  <c:v>517.22107000000005</c:v>
                </c:pt>
                <c:pt idx="51">
                  <c:v>517.63007000000005</c:v>
                </c:pt>
                <c:pt idx="52">
                  <c:v>518.03899999999999</c:v>
                </c:pt>
                <c:pt idx="53">
                  <c:v>518.44799999999998</c:v>
                </c:pt>
                <c:pt idx="54">
                  <c:v>518.85699</c:v>
                </c:pt>
                <c:pt idx="55">
                  <c:v>519.26593000000003</c:v>
                </c:pt>
                <c:pt idx="56">
                  <c:v>519.67493000000002</c:v>
                </c:pt>
                <c:pt idx="57">
                  <c:v>520.08392000000003</c:v>
                </c:pt>
                <c:pt idx="58">
                  <c:v>520.49285999999995</c:v>
                </c:pt>
                <c:pt idx="59">
                  <c:v>520.90186000000006</c:v>
                </c:pt>
                <c:pt idx="60">
                  <c:v>521.31079</c:v>
                </c:pt>
                <c:pt idx="61">
                  <c:v>521.71978999999999</c:v>
                </c:pt>
                <c:pt idx="62">
                  <c:v>522.12878000000001</c:v>
                </c:pt>
                <c:pt idx="63">
                  <c:v>522.53772000000004</c:v>
                </c:pt>
                <c:pt idx="64">
                  <c:v>522.94672000000003</c:v>
                </c:pt>
                <c:pt idx="65">
                  <c:v>523.35564999999997</c:v>
                </c:pt>
                <c:pt idx="66">
                  <c:v>523.76464999999996</c:v>
                </c:pt>
                <c:pt idx="67">
                  <c:v>524.17358000000002</c:v>
                </c:pt>
                <c:pt idx="68">
                  <c:v>524.58258000000001</c:v>
                </c:pt>
                <c:pt idx="69">
                  <c:v>524.99152000000004</c:v>
                </c:pt>
                <c:pt idx="70">
                  <c:v>525.40044999999998</c:v>
                </c:pt>
                <c:pt idx="71">
                  <c:v>525.80944999999997</c:v>
                </c:pt>
                <c:pt idx="72">
                  <c:v>526.21838000000002</c:v>
                </c:pt>
                <c:pt idx="73">
                  <c:v>526.62732000000005</c:v>
                </c:pt>
                <c:pt idx="74">
                  <c:v>527.03632000000005</c:v>
                </c:pt>
                <c:pt idx="75">
                  <c:v>527.44524999999999</c:v>
                </c:pt>
                <c:pt idx="76">
                  <c:v>527.85419000000002</c:v>
                </c:pt>
                <c:pt idx="77">
                  <c:v>528.26318000000003</c:v>
                </c:pt>
                <c:pt idx="78">
                  <c:v>528.67211999999995</c:v>
                </c:pt>
                <c:pt idx="79">
                  <c:v>529.08105</c:v>
                </c:pt>
                <c:pt idx="80">
                  <c:v>529.48999000000003</c:v>
                </c:pt>
                <c:pt idx="81">
                  <c:v>529.89892999999995</c:v>
                </c:pt>
                <c:pt idx="82">
                  <c:v>530.30786000000001</c:v>
                </c:pt>
                <c:pt idx="83">
                  <c:v>530.71686</c:v>
                </c:pt>
                <c:pt idx="84">
                  <c:v>531.12579000000005</c:v>
                </c:pt>
                <c:pt idx="85">
                  <c:v>531.53472999999997</c:v>
                </c:pt>
                <c:pt idx="86">
                  <c:v>531.94366000000002</c:v>
                </c:pt>
                <c:pt idx="87">
                  <c:v>532.35260000000005</c:v>
                </c:pt>
                <c:pt idx="88">
                  <c:v>532.76153999999997</c:v>
                </c:pt>
                <c:pt idx="89">
                  <c:v>533.17047000000002</c:v>
                </c:pt>
                <c:pt idx="90">
                  <c:v>533.57941000000005</c:v>
                </c:pt>
                <c:pt idx="91">
                  <c:v>533.98833999999999</c:v>
                </c:pt>
                <c:pt idx="92">
                  <c:v>534.39721999999995</c:v>
                </c:pt>
                <c:pt idx="93">
                  <c:v>534.80615</c:v>
                </c:pt>
                <c:pt idx="94">
                  <c:v>535.21509000000003</c:v>
                </c:pt>
                <c:pt idx="95">
                  <c:v>535.62401999999997</c:v>
                </c:pt>
                <c:pt idx="96">
                  <c:v>536.03296</c:v>
                </c:pt>
                <c:pt idx="97">
                  <c:v>536.44182999999998</c:v>
                </c:pt>
                <c:pt idx="98">
                  <c:v>536.85077000000001</c:v>
                </c:pt>
                <c:pt idx="99">
                  <c:v>537.25969999999995</c:v>
                </c:pt>
                <c:pt idx="100">
                  <c:v>537.66858000000002</c:v>
                </c:pt>
                <c:pt idx="101">
                  <c:v>538.07750999999996</c:v>
                </c:pt>
                <c:pt idx="102">
                  <c:v>538.48644999999999</c:v>
                </c:pt>
                <c:pt idx="103">
                  <c:v>538.89531999999997</c:v>
                </c:pt>
                <c:pt idx="104">
                  <c:v>539.30426</c:v>
                </c:pt>
                <c:pt idx="105">
                  <c:v>539.71312999999998</c:v>
                </c:pt>
                <c:pt idx="106">
                  <c:v>540.12207000000001</c:v>
                </c:pt>
                <c:pt idx="107">
                  <c:v>540.53093999999999</c:v>
                </c:pt>
                <c:pt idx="108">
                  <c:v>540.93982000000005</c:v>
                </c:pt>
                <c:pt idx="109">
                  <c:v>541.34875</c:v>
                </c:pt>
                <c:pt idx="110">
                  <c:v>541.75762999999995</c:v>
                </c:pt>
                <c:pt idx="111">
                  <c:v>542.16650000000004</c:v>
                </c:pt>
                <c:pt idx="112">
                  <c:v>542.57543999999996</c:v>
                </c:pt>
                <c:pt idx="113">
                  <c:v>542.98431000000005</c:v>
                </c:pt>
                <c:pt idx="114">
                  <c:v>543.39319</c:v>
                </c:pt>
                <c:pt idx="115">
                  <c:v>543.80205999999998</c:v>
                </c:pt>
                <c:pt idx="116">
                  <c:v>544.21094000000005</c:v>
                </c:pt>
                <c:pt idx="117">
                  <c:v>544.61981000000003</c:v>
                </c:pt>
                <c:pt idx="118">
                  <c:v>545.02868999999998</c:v>
                </c:pt>
                <c:pt idx="119">
                  <c:v>545.43755999999996</c:v>
                </c:pt>
                <c:pt idx="120">
                  <c:v>545.84644000000003</c:v>
                </c:pt>
                <c:pt idx="121">
                  <c:v>546.25531000000001</c:v>
                </c:pt>
                <c:pt idx="122">
                  <c:v>546.66417999999999</c:v>
                </c:pt>
                <c:pt idx="123">
                  <c:v>547.07306000000005</c:v>
                </c:pt>
                <c:pt idx="124">
                  <c:v>547.48193000000003</c:v>
                </c:pt>
                <c:pt idx="125">
                  <c:v>547.89080999999999</c:v>
                </c:pt>
                <c:pt idx="126">
                  <c:v>548.29962</c:v>
                </c:pt>
                <c:pt idx="127">
                  <c:v>548.70849999999996</c:v>
                </c:pt>
                <c:pt idx="128">
                  <c:v>549.11737000000005</c:v>
                </c:pt>
                <c:pt idx="129">
                  <c:v>549.52617999999995</c:v>
                </c:pt>
                <c:pt idx="130">
                  <c:v>549.93506000000002</c:v>
                </c:pt>
                <c:pt idx="131">
                  <c:v>550.34393</c:v>
                </c:pt>
                <c:pt idx="132">
                  <c:v>550.75274999999999</c:v>
                </c:pt>
                <c:pt idx="133">
                  <c:v>551.16156000000001</c:v>
                </c:pt>
                <c:pt idx="134">
                  <c:v>551.57042999999999</c:v>
                </c:pt>
                <c:pt idx="135">
                  <c:v>551.97924999999998</c:v>
                </c:pt>
                <c:pt idx="136">
                  <c:v>552.38811999999996</c:v>
                </c:pt>
                <c:pt idx="137">
                  <c:v>552.79693999999995</c:v>
                </c:pt>
                <c:pt idx="138">
                  <c:v>553.20574999999997</c:v>
                </c:pt>
                <c:pt idx="139">
                  <c:v>553.61455999999998</c:v>
                </c:pt>
                <c:pt idx="140">
                  <c:v>554.02337999999997</c:v>
                </c:pt>
                <c:pt idx="141">
                  <c:v>554.43224999999995</c:v>
                </c:pt>
                <c:pt idx="142">
                  <c:v>554.84105999999997</c:v>
                </c:pt>
                <c:pt idx="143">
                  <c:v>555.24987999999996</c:v>
                </c:pt>
                <c:pt idx="144">
                  <c:v>555.65868999999998</c:v>
                </c:pt>
                <c:pt idx="145">
                  <c:v>556.0675</c:v>
                </c:pt>
                <c:pt idx="146">
                  <c:v>556.47626000000002</c:v>
                </c:pt>
                <c:pt idx="147">
                  <c:v>556.88507000000004</c:v>
                </c:pt>
                <c:pt idx="148">
                  <c:v>557.29387999999994</c:v>
                </c:pt>
                <c:pt idx="149">
                  <c:v>557.70270000000005</c:v>
                </c:pt>
                <c:pt idx="150">
                  <c:v>558.11150999999995</c:v>
                </c:pt>
                <c:pt idx="151">
                  <c:v>558.52026000000001</c:v>
                </c:pt>
                <c:pt idx="152">
                  <c:v>558.92908</c:v>
                </c:pt>
                <c:pt idx="153">
                  <c:v>559.33783000000005</c:v>
                </c:pt>
                <c:pt idx="154">
                  <c:v>559.74663999999996</c:v>
                </c:pt>
                <c:pt idx="155">
                  <c:v>560.15539999999999</c:v>
                </c:pt>
                <c:pt idx="156">
                  <c:v>560.56421</c:v>
                </c:pt>
                <c:pt idx="157">
                  <c:v>560.97295999999994</c:v>
                </c:pt>
                <c:pt idx="158">
                  <c:v>561.38171</c:v>
                </c:pt>
                <c:pt idx="159">
                  <c:v>561.79052999999999</c:v>
                </c:pt>
                <c:pt idx="160">
                  <c:v>562.19928000000004</c:v>
                </c:pt>
                <c:pt idx="161">
                  <c:v>562.60802999999999</c:v>
                </c:pt>
                <c:pt idx="162">
                  <c:v>563.01678000000004</c:v>
                </c:pt>
                <c:pt idx="163">
                  <c:v>563.42553999999996</c:v>
                </c:pt>
                <c:pt idx="164">
                  <c:v>563.83429000000001</c:v>
                </c:pt>
                <c:pt idx="165">
                  <c:v>564.24303999999995</c:v>
                </c:pt>
                <c:pt idx="166">
                  <c:v>564.65179000000001</c:v>
                </c:pt>
                <c:pt idx="167">
                  <c:v>565.06055000000003</c:v>
                </c:pt>
                <c:pt idx="168">
                  <c:v>565.46929999999998</c:v>
                </c:pt>
                <c:pt idx="169">
                  <c:v>565.87798999999995</c:v>
                </c:pt>
                <c:pt idx="170">
                  <c:v>566.28674000000001</c:v>
                </c:pt>
                <c:pt idx="171">
                  <c:v>566.69550000000004</c:v>
                </c:pt>
                <c:pt idx="172">
                  <c:v>567.10419000000002</c:v>
                </c:pt>
                <c:pt idx="173">
                  <c:v>567.51293999999996</c:v>
                </c:pt>
                <c:pt idx="174">
                  <c:v>567.92163000000005</c:v>
                </c:pt>
                <c:pt idx="175">
                  <c:v>568.33037999999999</c:v>
                </c:pt>
                <c:pt idx="176">
                  <c:v>568.73906999999997</c:v>
                </c:pt>
                <c:pt idx="177">
                  <c:v>569.14777000000004</c:v>
                </c:pt>
                <c:pt idx="178">
                  <c:v>569.55646000000002</c:v>
                </c:pt>
                <c:pt idx="179">
                  <c:v>569.96520999999996</c:v>
                </c:pt>
                <c:pt idx="180">
                  <c:v>570.37390000000005</c:v>
                </c:pt>
                <c:pt idx="181">
                  <c:v>570.78259000000003</c:v>
                </c:pt>
                <c:pt idx="182">
                  <c:v>571.19128000000001</c:v>
                </c:pt>
                <c:pt idx="183">
                  <c:v>571.59997999999996</c:v>
                </c:pt>
                <c:pt idx="184">
                  <c:v>572.00867000000005</c:v>
                </c:pt>
                <c:pt idx="185">
                  <c:v>572.41729999999995</c:v>
                </c:pt>
                <c:pt idx="186">
                  <c:v>572.82599000000005</c:v>
                </c:pt>
                <c:pt idx="187">
                  <c:v>573.23468000000003</c:v>
                </c:pt>
                <c:pt idx="188">
                  <c:v>573.64331000000004</c:v>
                </c:pt>
                <c:pt idx="189">
                  <c:v>574.05200000000002</c:v>
                </c:pt>
                <c:pt idx="190">
                  <c:v>574.46069</c:v>
                </c:pt>
                <c:pt idx="191">
                  <c:v>574.86932000000002</c:v>
                </c:pt>
                <c:pt idx="192">
                  <c:v>575.27795000000003</c:v>
                </c:pt>
                <c:pt idx="193">
                  <c:v>575.68664999999999</c:v>
                </c:pt>
                <c:pt idx="194">
                  <c:v>576.09528</c:v>
                </c:pt>
                <c:pt idx="195">
                  <c:v>576.50391000000002</c:v>
                </c:pt>
                <c:pt idx="196">
                  <c:v>576.91254000000004</c:v>
                </c:pt>
                <c:pt idx="197">
                  <c:v>577.32117000000005</c:v>
                </c:pt>
                <c:pt idx="198">
                  <c:v>577.72979999999995</c:v>
                </c:pt>
                <c:pt idx="199">
                  <c:v>578.13842999999997</c:v>
                </c:pt>
                <c:pt idx="200">
                  <c:v>578.54705999999999</c:v>
                </c:pt>
                <c:pt idx="201">
                  <c:v>578.95569</c:v>
                </c:pt>
                <c:pt idx="202">
                  <c:v>579.36432000000002</c:v>
                </c:pt>
                <c:pt idx="203">
                  <c:v>579.77295000000004</c:v>
                </c:pt>
                <c:pt idx="204">
                  <c:v>580.18151999999998</c:v>
                </c:pt>
                <c:pt idx="205">
                  <c:v>580.59014999999999</c:v>
                </c:pt>
                <c:pt idx="206">
                  <c:v>580.99872000000005</c:v>
                </c:pt>
                <c:pt idx="207">
                  <c:v>581.40734999999995</c:v>
                </c:pt>
                <c:pt idx="208">
                  <c:v>581.81592000000001</c:v>
                </c:pt>
                <c:pt idx="209">
                  <c:v>582.22448999999995</c:v>
                </c:pt>
                <c:pt idx="210">
                  <c:v>582.63306</c:v>
                </c:pt>
                <c:pt idx="211">
                  <c:v>583.04169000000002</c:v>
                </c:pt>
                <c:pt idx="212">
                  <c:v>583.45025999999996</c:v>
                </c:pt>
                <c:pt idx="213">
                  <c:v>583.85883000000001</c:v>
                </c:pt>
                <c:pt idx="214">
                  <c:v>584.26739999999995</c:v>
                </c:pt>
                <c:pt idx="215">
                  <c:v>584.67596000000003</c:v>
                </c:pt>
                <c:pt idx="216">
                  <c:v>585.08447000000001</c:v>
                </c:pt>
                <c:pt idx="217">
                  <c:v>585.49303999999995</c:v>
                </c:pt>
                <c:pt idx="218">
                  <c:v>585.90161000000001</c:v>
                </c:pt>
                <c:pt idx="219">
                  <c:v>586.31011999999998</c:v>
                </c:pt>
                <c:pt idx="220">
                  <c:v>586.71869000000004</c:v>
                </c:pt>
                <c:pt idx="221">
                  <c:v>587.12720000000002</c:v>
                </c:pt>
                <c:pt idx="222">
                  <c:v>587.53576999999996</c:v>
                </c:pt>
                <c:pt idx="223">
                  <c:v>587.94426999999996</c:v>
                </c:pt>
                <c:pt idx="224">
                  <c:v>588.35278000000005</c:v>
                </c:pt>
                <c:pt idx="225">
                  <c:v>588.76129000000003</c:v>
                </c:pt>
                <c:pt idx="226">
                  <c:v>589.16980000000001</c:v>
                </c:pt>
                <c:pt idx="227">
                  <c:v>589.57830999999999</c:v>
                </c:pt>
                <c:pt idx="228">
                  <c:v>589.98681999999997</c:v>
                </c:pt>
                <c:pt idx="229">
                  <c:v>590.39531999999997</c:v>
                </c:pt>
                <c:pt idx="230">
                  <c:v>590.80382999999995</c:v>
                </c:pt>
                <c:pt idx="231">
                  <c:v>591.21234000000004</c:v>
                </c:pt>
                <c:pt idx="232">
                  <c:v>591.62079000000006</c:v>
                </c:pt>
                <c:pt idx="233">
                  <c:v>592.02930000000003</c:v>
                </c:pt>
                <c:pt idx="234">
                  <c:v>592.43773999999996</c:v>
                </c:pt>
                <c:pt idx="235">
                  <c:v>592.84625000000005</c:v>
                </c:pt>
                <c:pt idx="236">
                  <c:v>593.25469999999996</c:v>
                </c:pt>
                <c:pt idx="237">
                  <c:v>593.66314999999997</c:v>
                </c:pt>
                <c:pt idx="238">
                  <c:v>594.07159000000001</c:v>
                </c:pt>
                <c:pt idx="239">
                  <c:v>594.48009999999999</c:v>
                </c:pt>
                <c:pt idx="240">
                  <c:v>594.88855000000001</c:v>
                </c:pt>
                <c:pt idx="241">
                  <c:v>595.29693999999995</c:v>
                </c:pt>
                <c:pt idx="242">
                  <c:v>595.70537999999999</c:v>
                </c:pt>
                <c:pt idx="243">
                  <c:v>596.11383000000001</c:v>
                </c:pt>
                <c:pt idx="244">
                  <c:v>596.52228000000002</c:v>
                </c:pt>
                <c:pt idx="245">
                  <c:v>596.93065999999999</c:v>
                </c:pt>
                <c:pt idx="246">
                  <c:v>597.33911000000001</c:v>
                </c:pt>
                <c:pt idx="247">
                  <c:v>597.74749999999995</c:v>
                </c:pt>
                <c:pt idx="248">
                  <c:v>598.15593999999999</c:v>
                </c:pt>
                <c:pt idx="249">
                  <c:v>598.56433000000004</c:v>
                </c:pt>
                <c:pt idx="250">
                  <c:v>598.97271999999998</c:v>
                </c:pt>
                <c:pt idx="251">
                  <c:v>599.38109999999995</c:v>
                </c:pt>
                <c:pt idx="252">
                  <c:v>599.78949</c:v>
                </c:pt>
                <c:pt idx="253">
                  <c:v>600.19788000000005</c:v>
                </c:pt>
                <c:pt idx="254">
                  <c:v>600.60626000000002</c:v>
                </c:pt>
                <c:pt idx="255">
                  <c:v>601.01464999999996</c:v>
                </c:pt>
                <c:pt idx="256">
                  <c:v>601.42303000000004</c:v>
                </c:pt>
                <c:pt idx="257">
                  <c:v>601.83136000000002</c:v>
                </c:pt>
                <c:pt idx="258">
                  <c:v>602.23974999999996</c:v>
                </c:pt>
                <c:pt idx="259">
                  <c:v>602.64806999999996</c:v>
                </c:pt>
                <c:pt idx="260">
                  <c:v>603.05646000000002</c:v>
                </c:pt>
                <c:pt idx="261">
                  <c:v>603.46478000000002</c:v>
                </c:pt>
                <c:pt idx="262">
                  <c:v>603.87311</c:v>
                </c:pt>
                <c:pt idx="263">
                  <c:v>604.28143</c:v>
                </c:pt>
                <c:pt idx="264">
                  <c:v>604.68975999999998</c:v>
                </c:pt>
                <c:pt idx="265">
                  <c:v>605.09807999999998</c:v>
                </c:pt>
                <c:pt idx="266">
                  <c:v>605.50640999999996</c:v>
                </c:pt>
                <c:pt idx="267">
                  <c:v>605.91472999999996</c:v>
                </c:pt>
                <c:pt idx="268">
                  <c:v>606.32299999999998</c:v>
                </c:pt>
                <c:pt idx="269">
                  <c:v>606.73131999999998</c:v>
                </c:pt>
                <c:pt idx="270">
                  <c:v>607.13964999999996</c:v>
                </c:pt>
                <c:pt idx="271">
                  <c:v>607.54791</c:v>
                </c:pt>
                <c:pt idx="272">
                  <c:v>607.95618000000002</c:v>
                </c:pt>
                <c:pt idx="273">
                  <c:v>608.36443999999995</c:v>
                </c:pt>
                <c:pt idx="274">
                  <c:v>608.77277000000004</c:v>
                </c:pt>
                <c:pt idx="275">
                  <c:v>609.18102999999996</c:v>
                </c:pt>
                <c:pt idx="276">
                  <c:v>609.58929000000001</c:v>
                </c:pt>
                <c:pt idx="277">
                  <c:v>609.99749999999995</c:v>
                </c:pt>
                <c:pt idx="278">
                  <c:v>610.40575999999999</c:v>
                </c:pt>
                <c:pt idx="279">
                  <c:v>610.81403</c:v>
                </c:pt>
                <c:pt idx="280">
                  <c:v>611.22222999999997</c:v>
                </c:pt>
                <c:pt idx="281">
                  <c:v>611.63049000000001</c:v>
                </c:pt>
                <c:pt idx="282">
                  <c:v>612.03869999999995</c:v>
                </c:pt>
                <c:pt idx="283">
                  <c:v>612.44695999999999</c:v>
                </c:pt>
                <c:pt idx="284">
                  <c:v>612.85515999999996</c:v>
                </c:pt>
                <c:pt idx="285">
                  <c:v>613.26337000000001</c:v>
                </c:pt>
                <c:pt idx="286">
                  <c:v>613.67156999999997</c:v>
                </c:pt>
                <c:pt idx="287">
                  <c:v>614.07977000000005</c:v>
                </c:pt>
                <c:pt idx="288">
                  <c:v>614.48797999999999</c:v>
                </c:pt>
                <c:pt idx="289">
                  <c:v>614.89612</c:v>
                </c:pt>
                <c:pt idx="290">
                  <c:v>615.30431999999996</c:v>
                </c:pt>
                <c:pt idx="291">
                  <c:v>615.71252000000004</c:v>
                </c:pt>
                <c:pt idx="292">
                  <c:v>616.12067000000002</c:v>
                </c:pt>
                <c:pt idx="293">
                  <c:v>616.52881000000002</c:v>
                </c:pt>
                <c:pt idx="294">
                  <c:v>616.93700999999999</c:v>
                </c:pt>
                <c:pt idx="295">
                  <c:v>617.34514999999999</c:v>
                </c:pt>
                <c:pt idx="296">
                  <c:v>617.75329999999997</c:v>
                </c:pt>
                <c:pt idx="297">
                  <c:v>618.16143999999997</c:v>
                </c:pt>
                <c:pt idx="298">
                  <c:v>618.56957999999997</c:v>
                </c:pt>
                <c:pt idx="299">
                  <c:v>618.97766000000001</c:v>
                </c:pt>
                <c:pt idx="300">
                  <c:v>619.38580000000002</c:v>
                </c:pt>
                <c:pt idx="301">
                  <c:v>619.79395</c:v>
                </c:pt>
                <c:pt idx="302">
                  <c:v>620.20203000000004</c:v>
                </c:pt>
                <c:pt idx="303">
                  <c:v>620.61010999999996</c:v>
                </c:pt>
                <c:pt idx="304">
                  <c:v>621.01824999999997</c:v>
                </c:pt>
                <c:pt idx="305">
                  <c:v>621.42633000000001</c:v>
                </c:pt>
                <c:pt idx="306">
                  <c:v>621.83441000000005</c:v>
                </c:pt>
                <c:pt idx="307">
                  <c:v>622.24248999999998</c:v>
                </c:pt>
                <c:pt idx="308">
                  <c:v>622.65057000000002</c:v>
                </c:pt>
                <c:pt idx="309">
                  <c:v>623.05858999999998</c:v>
                </c:pt>
                <c:pt idx="310">
                  <c:v>623.46667000000002</c:v>
                </c:pt>
                <c:pt idx="311">
                  <c:v>623.87476000000004</c:v>
                </c:pt>
                <c:pt idx="312">
                  <c:v>624.28278</c:v>
                </c:pt>
                <c:pt idx="313">
                  <c:v>624.69079999999997</c:v>
                </c:pt>
                <c:pt idx="314">
                  <c:v>625.09882000000005</c:v>
                </c:pt>
                <c:pt idx="315">
                  <c:v>625.50689999999997</c:v>
                </c:pt>
                <c:pt idx="316">
                  <c:v>625.91492000000005</c:v>
                </c:pt>
                <c:pt idx="317">
                  <c:v>626.32294000000002</c:v>
                </c:pt>
                <c:pt idx="318">
                  <c:v>626.73090000000002</c:v>
                </c:pt>
                <c:pt idx="319">
                  <c:v>627.13891999999998</c:v>
                </c:pt>
                <c:pt idx="320">
                  <c:v>627.54693999999995</c:v>
                </c:pt>
                <c:pt idx="321">
                  <c:v>627.95489999999995</c:v>
                </c:pt>
                <c:pt idx="322">
                  <c:v>628.36284999999998</c:v>
                </c:pt>
                <c:pt idx="323">
                  <c:v>628.77086999999995</c:v>
                </c:pt>
                <c:pt idx="324">
                  <c:v>629.17882999999995</c:v>
                </c:pt>
                <c:pt idx="325">
                  <c:v>629.58678999999995</c:v>
                </c:pt>
                <c:pt idx="326">
                  <c:v>629.99474999999995</c:v>
                </c:pt>
                <c:pt idx="327">
                  <c:v>630.40270999999996</c:v>
                </c:pt>
                <c:pt idx="328">
                  <c:v>630.81061</c:v>
                </c:pt>
                <c:pt idx="329">
                  <c:v>631.21857</c:v>
                </c:pt>
                <c:pt idx="330">
                  <c:v>631.62653</c:v>
                </c:pt>
                <c:pt idx="331">
                  <c:v>632.03441999999995</c:v>
                </c:pt>
                <c:pt idx="332">
                  <c:v>632.44232</c:v>
                </c:pt>
                <c:pt idx="333">
                  <c:v>632.85022000000004</c:v>
                </c:pt>
                <c:pt idx="334">
                  <c:v>633.25811999999996</c:v>
                </c:pt>
                <c:pt idx="335">
                  <c:v>633.66602</c:v>
                </c:pt>
                <c:pt idx="336">
                  <c:v>634.07390999999996</c:v>
                </c:pt>
                <c:pt idx="337">
                  <c:v>634.48181</c:v>
                </c:pt>
                <c:pt idx="338">
                  <c:v>634.88971000000004</c:v>
                </c:pt>
                <c:pt idx="339">
                  <c:v>635.29755</c:v>
                </c:pt>
                <c:pt idx="340">
                  <c:v>635.70537999999999</c:v>
                </c:pt>
                <c:pt idx="341">
                  <c:v>636.11328000000003</c:v>
                </c:pt>
                <c:pt idx="342">
                  <c:v>636.52112</c:v>
                </c:pt>
                <c:pt idx="343">
                  <c:v>636.92895999999996</c:v>
                </c:pt>
                <c:pt idx="344">
                  <c:v>637.33678999999995</c:v>
                </c:pt>
                <c:pt idx="345">
                  <c:v>637.74463000000003</c:v>
                </c:pt>
                <c:pt idx="346">
                  <c:v>638.15239999999994</c:v>
                </c:pt>
                <c:pt idx="347">
                  <c:v>638.56024000000002</c:v>
                </c:pt>
                <c:pt idx="348">
                  <c:v>638.96802000000002</c:v>
                </c:pt>
                <c:pt idx="349">
                  <c:v>639.37585000000001</c:v>
                </c:pt>
                <c:pt idx="350">
                  <c:v>639.78363000000002</c:v>
                </c:pt>
                <c:pt idx="351">
                  <c:v>640.19141000000002</c:v>
                </c:pt>
                <c:pt idx="352">
                  <c:v>640.59918000000005</c:v>
                </c:pt>
                <c:pt idx="353">
                  <c:v>641.00696000000005</c:v>
                </c:pt>
                <c:pt idx="354">
                  <c:v>641.41472999999996</c:v>
                </c:pt>
                <c:pt idx="355">
                  <c:v>641.82245</c:v>
                </c:pt>
                <c:pt idx="356">
                  <c:v>642.23022000000003</c:v>
                </c:pt>
                <c:pt idx="357">
                  <c:v>642.63793999999996</c:v>
                </c:pt>
                <c:pt idx="358">
                  <c:v>643.04571999999996</c:v>
                </c:pt>
                <c:pt idx="359">
                  <c:v>643.45343000000003</c:v>
                </c:pt>
                <c:pt idx="360">
                  <c:v>643.86114999999995</c:v>
                </c:pt>
                <c:pt idx="361">
                  <c:v>644.26886000000002</c:v>
                </c:pt>
                <c:pt idx="362">
                  <c:v>644.67651000000001</c:v>
                </c:pt>
                <c:pt idx="363">
                  <c:v>645.08423000000005</c:v>
                </c:pt>
                <c:pt idx="364">
                  <c:v>645.49194</c:v>
                </c:pt>
                <c:pt idx="365">
                  <c:v>645.89959999999996</c:v>
                </c:pt>
                <c:pt idx="366">
                  <c:v>646.30724999999995</c:v>
                </c:pt>
                <c:pt idx="367">
                  <c:v>646.71496999999999</c:v>
                </c:pt>
                <c:pt idx="368">
                  <c:v>647.12261999999998</c:v>
                </c:pt>
                <c:pt idx="369">
                  <c:v>647.53026999999997</c:v>
                </c:pt>
                <c:pt idx="370">
                  <c:v>647.93786999999998</c:v>
                </c:pt>
                <c:pt idx="371">
                  <c:v>648.34551999999996</c:v>
                </c:pt>
                <c:pt idx="372">
                  <c:v>648.75316999999995</c:v>
                </c:pt>
                <c:pt idx="373">
                  <c:v>649.16076999999996</c:v>
                </c:pt>
                <c:pt idx="374">
                  <c:v>649.56835999999998</c:v>
                </c:pt>
                <c:pt idx="375">
                  <c:v>649.97600999999997</c:v>
                </c:pt>
                <c:pt idx="376">
                  <c:v>650.38360999999998</c:v>
                </c:pt>
                <c:pt idx="377">
                  <c:v>650.7912</c:v>
                </c:pt>
                <c:pt idx="378">
                  <c:v>651.19872999999995</c:v>
                </c:pt>
                <c:pt idx="379">
                  <c:v>651.60631999999998</c:v>
                </c:pt>
                <c:pt idx="380">
                  <c:v>652.01391999999998</c:v>
                </c:pt>
                <c:pt idx="381">
                  <c:v>652.42145000000005</c:v>
                </c:pt>
                <c:pt idx="382">
                  <c:v>652.82898</c:v>
                </c:pt>
                <c:pt idx="383">
                  <c:v>653.23657000000003</c:v>
                </c:pt>
                <c:pt idx="384">
                  <c:v>653.64409999999998</c:v>
                </c:pt>
                <c:pt idx="385">
                  <c:v>654.05156999999997</c:v>
                </c:pt>
                <c:pt idx="386">
                  <c:v>654.45911000000001</c:v>
                </c:pt>
                <c:pt idx="387">
                  <c:v>654.86663999999996</c:v>
                </c:pt>
                <c:pt idx="388">
                  <c:v>655.27410999999995</c:v>
                </c:pt>
                <c:pt idx="389">
                  <c:v>655.68164000000002</c:v>
                </c:pt>
                <c:pt idx="390">
                  <c:v>656.08911000000001</c:v>
                </c:pt>
                <c:pt idx="391">
                  <c:v>656.49657999999999</c:v>
                </c:pt>
                <c:pt idx="392">
                  <c:v>656.90404999999998</c:v>
                </c:pt>
                <c:pt idx="393">
                  <c:v>657.31151999999997</c:v>
                </c:pt>
                <c:pt idx="394">
                  <c:v>657.71898999999996</c:v>
                </c:pt>
                <c:pt idx="395">
                  <c:v>658.12639999999999</c:v>
                </c:pt>
                <c:pt idx="396">
                  <c:v>658.53386999999998</c:v>
                </c:pt>
                <c:pt idx="397">
                  <c:v>658.94128000000001</c:v>
                </c:pt>
                <c:pt idx="398">
                  <c:v>659.34869000000003</c:v>
                </c:pt>
                <c:pt idx="399">
                  <c:v>659.75609999999995</c:v>
                </c:pt>
                <c:pt idx="400">
                  <c:v>660.16350999999997</c:v>
                </c:pt>
                <c:pt idx="401">
                  <c:v>660.57092</c:v>
                </c:pt>
                <c:pt idx="402">
                  <c:v>660.97833000000003</c:v>
                </c:pt>
                <c:pt idx="403">
                  <c:v>661.38567999999998</c:v>
                </c:pt>
                <c:pt idx="404">
                  <c:v>661.79309000000001</c:v>
                </c:pt>
                <c:pt idx="405">
                  <c:v>662.20043999999996</c:v>
                </c:pt>
                <c:pt idx="406">
                  <c:v>662.60779000000002</c:v>
                </c:pt>
                <c:pt idx="407">
                  <c:v>663.01513999999997</c:v>
                </c:pt>
                <c:pt idx="408">
                  <c:v>663.42249000000004</c:v>
                </c:pt>
                <c:pt idx="409">
                  <c:v>663.82983000000002</c:v>
                </c:pt>
                <c:pt idx="410">
                  <c:v>664.23712</c:v>
                </c:pt>
                <c:pt idx="411">
                  <c:v>664.64446999999996</c:v>
                </c:pt>
                <c:pt idx="412">
                  <c:v>665.05175999999994</c:v>
                </c:pt>
                <c:pt idx="413">
                  <c:v>665.45905000000005</c:v>
                </c:pt>
                <c:pt idx="414">
                  <c:v>665.86632999999995</c:v>
                </c:pt>
                <c:pt idx="415">
                  <c:v>666.27362000000005</c:v>
                </c:pt>
                <c:pt idx="416">
                  <c:v>666.68091000000004</c:v>
                </c:pt>
                <c:pt idx="417">
                  <c:v>667.08812999999998</c:v>
                </c:pt>
                <c:pt idx="418">
                  <c:v>667.49541999999997</c:v>
                </c:pt>
                <c:pt idx="419">
                  <c:v>667.90264999999999</c:v>
                </c:pt>
                <c:pt idx="420">
                  <c:v>668.30988000000002</c:v>
                </c:pt>
                <c:pt idx="421">
                  <c:v>668.71709999999996</c:v>
                </c:pt>
                <c:pt idx="422">
                  <c:v>669.12432999999999</c:v>
                </c:pt>
                <c:pt idx="423">
                  <c:v>669.53156000000001</c:v>
                </c:pt>
                <c:pt idx="424">
                  <c:v>669.93871999999999</c:v>
                </c:pt>
                <c:pt idx="425">
                  <c:v>670.34595000000002</c:v>
                </c:pt>
                <c:pt idx="426">
                  <c:v>670.75310999999999</c:v>
                </c:pt>
                <c:pt idx="427">
                  <c:v>671.16027999999994</c:v>
                </c:pt>
                <c:pt idx="428">
                  <c:v>671.56744000000003</c:v>
                </c:pt>
                <c:pt idx="429">
                  <c:v>671.97460999999998</c:v>
                </c:pt>
                <c:pt idx="430">
                  <c:v>672.38176999999996</c:v>
                </c:pt>
                <c:pt idx="431">
                  <c:v>672.78894000000003</c:v>
                </c:pt>
                <c:pt idx="432">
                  <c:v>673.19604000000004</c:v>
                </c:pt>
                <c:pt idx="433">
                  <c:v>673.60315000000003</c:v>
                </c:pt>
                <c:pt idx="434">
                  <c:v>674.01025000000004</c:v>
                </c:pt>
                <c:pt idx="435">
                  <c:v>674.41736000000003</c:v>
                </c:pt>
                <c:pt idx="436">
                  <c:v>674.82446000000004</c:v>
                </c:pt>
                <c:pt idx="437">
                  <c:v>675.23157000000003</c:v>
                </c:pt>
                <c:pt idx="438">
                  <c:v>675.63867000000005</c:v>
                </c:pt>
                <c:pt idx="439">
                  <c:v>676.04571999999996</c:v>
                </c:pt>
                <c:pt idx="440">
                  <c:v>676.45276000000001</c:v>
                </c:pt>
                <c:pt idx="441">
                  <c:v>676.85979999999995</c:v>
                </c:pt>
                <c:pt idx="442">
                  <c:v>677.26684999999998</c:v>
                </c:pt>
                <c:pt idx="443">
                  <c:v>677.67389000000003</c:v>
                </c:pt>
                <c:pt idx="444">
                  <c:v>678.08092999999997</c:v>
                </c:pt>
                <c:pt idx="445">
                  <c:v>678.48792000000003</c:v>
                </c:pt>
                <c:pt idx="446">
                  <c:v>678.89495999999997</c:v>
                </c:pt>
                <c:pt idx="447">
                  <c:v>679.30193999999995</c:v>
                </c:pt>
                <c:pt idx="448">
                  <c:v>679.70892000000003</c:v>
                </c:pt>
                <c:pt idx="449">
                  <c:v>680.11590999999999</c:v>
                </c:pt>
                <c:pt idx="450">
                  <c:v>680.52288999999996</c:v>
                </c:pt>
                <c:pt idx="451">
                  <c:v>680.92980999999997</c:v>
                </c:pt>
                <c:pt idx="452">
                  <c:v>681.33678999999995</c:v>
                </c:pt>
                <c:pt idx="453">
                  <c:v>681.74370999999996</c:v>
                </c:pt>
                <c:pt idx="454">
                  <c:v>682.15062999999998</c:v>
                </c:pt>
                <c:pt idx="455">
                  <c:v>682.55755999999997</c:v>
                </c:pt>
                <c:pt idx="456">
                  <c:v>682.96447999999998</c:v>
                </c:pt>
                <c:pt idx="457">
                  <c:v>683.37139999999999</c:v>
                </c:pt>
                <c:pt idx="458">
                  <c:v>683.77826000000005</c:v>
                </c:pt>
                <c:pt idx="459">
                  <c:v>684.18517999999995</c:v>
                </c:pt>
                <c:pt idx="460">
                  <c:v>684.59204</c:v>
                </c:pt>
                <c:pt idx="461">
                  <c:v>684.99890000000005</c:v>
                </c:pt>
                <c:pt idx="462">
                  <c:v>685.40575999999999</c:v>
                </c:pt>
                <c:pt idx="463">
                  <c:v>685.81255999999996</c:v>
                </c:pt>
                <c:pt idx="464">
                  <c:v>686.21942000000001</c:v>
                </c:pt>
                <c:pt idx="465">
                  <c:v>686.62621999999999</c:v>
                </c:pt>
                <c:pt idx="466">
                  <c:v>687.03308000000004</c:v>
                </c:pt>
                <c:pt idx="467">
                  <c:v>687.43988000000002</c:v>
                </c:pt>
                <c:pt idx="468">
                  <c:v>687.84667999999999</c:v>
                </c:pt>
                <c:pt idx="469">
                  <c:v>688.25347999999997</c:v>
                </c:pt>
                <c:pt idx="470">
                  <c:v>688.66021999999998</c:v>
                </c:pt>
                <c:pt idx="471">
                  <c:v>689.06701999999996</c:v>
                </c:pt>
                <c:pt idx="472">
                  <c:v>689.47375</c:v>
                </c:pt>
                <c:pt idx="473">
                  <c:v>689.88049000000001</c:v>
                </c:pt>
                <c:pt idx="474">
                  <c:v>690.28723000000002</c:v>
                </c:pt>
                <c:pt idx="475">
                  <c:v>690.69397000000004</c:v>
                </c:pt>
                <c:pt idx="476">
                  <c:v>691.10071000000005</c:v>
                </c:pt>
                <c:pt idx="477">
                  <c:v>691.50738999999999</c:v>
                </c:pt>
                <c:pt idx="478">
                  <c:v>691.91412000000003</c:v>
                </c:pt>
                <c:pt idx="479">
                  <c:v>692.32079999999996</c:v>
                </c:pt>
                <c:pt idx="480">
                  <c:v>692.72748000000001</c:v>
                </c:pt>
                <c:pt idx="481">
                  <c:v>693.13415999999995</c:v>
                </c:pt>
                <c:pt idx="482">
                  <c:v>693.54076999999995</c:v>
                </c:pt>
                <c:pt idx="483">
                  <c:v>693.94745</c:v>
                </c:pt>
                <c:pt idx="484">
                  <c:v>694.35406</c:v>
                </c:pt>
                <c:pt idx="485">
                  <c:v>694.76074000000006</c:v>
                </c:pt>
                <c:pt idx="486">
                  <c:v>695.16736000000003</c:v>
                </c:pt>
                <c:pt idx="487">
                  <c:v>695.57397000000003</c:v>
                </c:pt>
                <c:pt idx="488">
                  <c:v>695.98053000000004</c:v>
                </c:pt>
                <c:pt idx="489">
                  <c:v>696.38715000000002</c:v>
                </c:pt>
                <c:pt idx="490">
                  <c:v>696.79369999999994</c:v>
                </c:pt>
                <c:pt idx="491">
                  <c:v>697.20025999999996</c:v>
                </c:pt>
                <c:pt idx="492">
                  <c:v>697.60681</c:v>
                </c:pt>
                <c:pt idx="493">
                  <c:v>698.01337000000001</c:v>
                </c:pt>
                <c:pt idx="494">
                  <c:v>698.41992000000005</c:v>
                </c:pt>
                <c:pt idx="495">
                  <c:v>698.82647999999995</c:v>
                </c:pt>
                <c:pt idx="496">
                  <c:v>699.23297000000002</c:v>
                </c:pt>
                <c:pt idx="497">
                  <c:v>699.63946999999996</c:v>
                </c:pt>
                <c:pt idx="498">
                  <c:v>700.04596000000004</c:v>
                </c:pt>
                <c:pt idx="499">
                  <c:v>700.45245</c:v>
                </c:pt>
                <c:pt idx="500">
                  <c:v>700.85895000000005</c:v>
                </c:pt>
                <c:pt idx="501">
                  <c:v>701.26538000000005</c:v>
                </c:pt>
                <c:pt idx="502">
                  <c:v>701.67187999999999</c:v>
                </c:pt>
                <c:pt idx="503">
                  <c:v>702.07830999999999</c:v>
                </c:pt>
                <c:pt idx="504">
                  <c:v>702.48473999999999</c:v>
                </c:pt>
                <c:pt idx="505">
                  <c:v>702.89116999999999</c:v>
                </c:pt>
                <c:pt idx="506">
                  <c:v>703.29760999999996</c:v>
                </c:pt>
                <c:pt idx="507">
                  <c:v>703.70398</c:v>
                </c:pt>
                <c:pt idx="508">
                  <c:v>704.11035000000004</c:v>
                </c:pt>
                <c:pt idx="509">
                  <c:v>704.51678000000004</c:v>
                </c:pt>
                <c:pt idx="510">
                  <c:v>704.92316000000005</c:v>
                </c:pt>
                <c:pt idx="511">
                  <c:v>705.32947000000001</c:v>
                </c:pt>
                <c:pt idx="512">
                  <c:v>705.73584000000005</c:v>
                </c:pt>
                <c:pt idx="513">
                  <c:v>706.14215000000002</c:v>
                </c:pt>
                <c:pt idx="514">
                  <c:v>706.54852000000005</c:v>
                </c:pt>
                <c:pt idx="515">
                  <c:v>706.95483000000002</c:v>
                </c:pt>
                <c:pt idx="516">
                  <c:v>707.36114999999995</c:v>
                </c:pt>
                <c:pt idx="517">
                  <c:v>707.76746000000003</c:v>
                </c:pt>
                <c:pt idx="518">
                  <c:v>708.17371000000003</c:v>
                </c:pt>
                <c:pt idx="519">
                  <c:v>708.58001999999999</c:v>
                </c:pt>
                <c:pt idx="520">
                  <c:v>708.98626999999999</c:v>
                </c:pt>
                <c:pt idx="521">
                  <c:v>709.39251999999999</c:v>
                </c:pt>
                <c:pt idx="522">
                  <c:v>709.79876999999999</c:v>
                </c:pt>
                <c:pt idx="523">
                  <c:v>710.20501999999999</c:v>
                </c:pt>
                <c:pt idx="524">
                  <c:v>710.61121000000003</c:v>
                </c:pt>
                <c:pt idx="525">
                  <c:v>711.01739999999995</c:v>
                </c:pt>
                <c:pt idx="526">
                  <c:v>711.42364999999995</c:v>
                </c:pt>
                <c:pt idx="527">
                  <c:v>711.82983000000002</c:v>
                </c:pt>
                <c:pt idx="528">
                  <c:v>712.23595999999998</c:v>
                </c:pt>
                <c:pt idx="529">
                  <c:v>712.64215000000002</c:v>
                </c:pt>
                <c:pt idx="530">
                  <c:v>713.04834000000005</c:v>
                </c:pt>
                <c:pt idx="531">
                  <c:v>713.45447000000001</c:v>
                </c:pt>
                <c:pt idx="532">
                  <c:v>713.86059999999998</c:v>
                </c:pt>
                <c:pt idx="533">
                  <c:v>714.26671999999996</c:v>
                </c:pt>
                <c:pt idx="534">
                  <c:v>714.67285000000004</c:v>
                </c:pt>
                <c:pt idx="535">
                  <c:v>715.07892000000004</c:v>
                </c:pt>
                <c:pt idx="536">
                  <c:v>715.48499000000004</c:v>
                </c:pt>
                <c:pt idx="537">
                  <c:v>715.89111000000003</c:v>
                </c:pt>
                <c:pt idx="538">
                  <c:v>716.29718000000003</c:v>
                </c:pt>
                <c:pt idx="539">
                  <c:v>716.70318999999995</c:v>
                </c:pt>
                <c:pt idx="540">
                  <c:v>717.10924999999997</c:v>
                </c:pt>
                <c:pt idx="541">
                  <c:v>717.51531999999997</c:v>
                </c:pt>
                <c:pt idx="542">
                  <c:v>717.92133000000001</c:v>
                </c:pt>
                <c:pt idx="543">
                  <c:v>718.32732999999996</c:v>
                </c:pt>
                <c:pt idx="544">
                  <c:v>718.73334</c:v>
                </c:pt>
                <c:pt idx="545">
                  <c:v>719.13933999999995</c:v>
                </c:pt>
                <c:pt idx="546">
                  <c:v>719.54529000000002</c:v>
                </c:pt>
                <c:pt idx="547">
                  <c:v>719.95123000000001</c:v>
                </c:pt>
                <c:pt idx="548">
                  <c:v>720.35724000000005</c:v>
                </c:pt>
                <c:pt idx="549">
                  <c:v>720.76318000000003</c:v>
                </c:pt>
                <c:pt idx="550">
                  <c:v>721.16907000000003</c:v>
                </c:pt>
                <c:pt idx="551">
                  <c:v>721.57501000000002</c:v>
                </c:pt>
                <c:pt idx="552">
                  <c:v>721.98090000000002</c:v>
                </c:pt>
                <c:pt idx="553">
                  <c:v>722.38684000000001</c:v>
                </c:pt>
                <c:pt idx="554">
                  <c:v>722.79272000000003</c:v>
                </c:pt>
                <c:pt idx="555">
                  <c:v>723.19854999999995</c:v>
                </c:pt>
                <c:pt idx="556">
                  <c:v>723.60442999999998</c:v>
                </c:pt>
                <c:pt idx="557">
                  <c:v>724.01031</c:v>
                </c:pt>
                <c:pt idx="558">
                  <c:v>724.41614000000004</c:v>
                </c:pt>
                <c:pt idx="559">
                  <c:v>724.82195999999999</c:v>
                </c:pt>
                <c:pt idx="560">
                  <c:v>725.22778000000005</c:v>
                </c:pt>
                <c:pt idx="561">
                  <c:v>725.63360999999998</c:v>
                </c:pt>
                <c:pt idx="562">
                  <c:v>726.03936999999996</c:v>
                </c:pt>
                <c:pt idx="563">
                  <c:v>726.44512999999995</c:v>
                </c:pt>
                <c:pt idx="564">
                  <c:v>726.85089000000005</c:v>
                </c:pt>
                <c:pt idx="565">
                  <c:v>727.25665000000004</c:v>
                </c:pt>
                <c:pt idx="566">
                  <c:v>727.66241000000002</c:v>
                </c:pt>
                <c:pt idx="567">
                  <c:v>728.06817999999998</c:v>
                </c:pt>
                <c:pt idx="568">
                  <c:v>728.47388000000001</c:v>
                </c:pt>
                <c:pt idx="569">
                  <c:v>728.87958000000003</c:v>
                </c:pt>
                <c:pt idx="570">
                  <c:v>729.28527999999994</c:v>
                </c:pt>
                <c:pt idx="571">
                  <c:v>729.69097999999997</c:v>
                </c:pt>
                <c:pt idx="572">
                  <c:v>730.09667999999999</c:v>
                </c:pt>
                <c:pt idx="573">
                  <c:v>730.50232000000005</c:v>
                </c:pt>
                <c:pt idx="574">
                  <c:v>730.90796</c:v>
                </c:pt>
                <c:pt idx="575">
                  <c:v>731.31359999999995</c:v>
                </c:pt>
                <c:pt idx="576">
                  <c:v>731.71924000000001</c:v>
                </c:pt>
                <c:pt idx="577">
                  <c:v>732.12487999999996</c:v>
                </c:pt>
                <c:pt idx="578">
                  <c:v>732.53045999999995</c:v>
                </c:pt>
                <c:pt idx="579">
                  <c:v>732.93604000000005</c:v>
                </c:pt>
                <c:pt idx="580">
                  <c:v>733.34160999999995</c:v>
                </c:pt>
                <c:pt idx="581">
                  <c:v>733.74719000000005</c:v>
                </c:pt>
                <c:pt idx="582">
                  <c:v>734.15277000000003</c:v>
                </c:pt>
                <c:pt idx="583">
                  <c:v>734.55829000000006</c:v>
                </c:pt>
                <c:pt idx="584">
                  <c:v>734.96380999999997</c:v>
                </c:pt>
                <c:pt idx="585">
                  <c:v>735.36932000000002</c:v>
                </c:pt>
                <c:pt idx="586">
                  <c:v>735.77484000000004</c:v>
                </c:pt>
                <c:pt idx="587">
                  <c:v>736.18035999999995</c:v>
                </c:pt>
                <c:pt idx="588">
                  <c:v>736.58582000000001</c:v>
                </c:pt>
                <c:pt idx="589">
                  <c:v>736.99126999999999</c:v>
                </c:pt>
                <c:pt idx="590">
                  <c:v>737.39673000000005</c:v>
                </c:pt>
                <c:pt idx="591">
                  <c:v>737.80219</c:v>
                </c:pt>
                <c:pt idx="592">
                  <c:v>738.20763999999997</c:v>
                </c:pt>
                <c:pt idx="593">
                  <c:v>738.61303999999996</c:v>
                </c:pt>
                <c:pt idx="594">
                  <c:v>739.01842999999997</c:v>
                </c:pt>
                <c:pt idx="595">
                  <c:v>739.42382999999995</c:v>
                </c:pt>
                <c:pt idx="596">
                  <c:v>739.82921999999996</c:v>
                </c:pt>
                <c:pt idx="597">
                  <c:v>740.23461999999995</c:v>
                </c:pt>
                <c:pt idx="598">
                  <c:v>740.63995</c:v>
                </c:pt>
                <c:pt idx="599">
                  <c:v>741.04529000000002</c:v>
                </c:pt>
                <c:pt idx="600">
                  <c:v>741.45061999999996</c:v>
                </c:pt>
                <c:pt idx="601">
                  <c:v>741.85595999999998</c:v>
                </c:pt>
                <c:pt idx="602">
                  <c:v>742.26129000000003</c:v>
                </c:pt>
                <c:pt idx="603">
                  <c:v>742.66656</c:v>
                </c:pt>
                <c:pt idx="604">
                  <c:v>743.07183999999995</c:v>
                </c:pt>
                <c:pt idx="605">
                  <c:v>743.47711000000004</c:v>
                </c:pt>
                <c:pt idx="606">
                  <c:v>743.88238999999999</c:v>
                </c:pt>
                <c:pt idx="607">
                  <c:v>744.2876</c:v>
                </c:pt>
                <c:pt idx="608">
                  <c:v>744.69286999999997</c:v>
                </c:pt>
                <c:pt idx="609">
                  <c:v>745.09807999999998</c:v>
                </c:pt>
                <c:pt idx="610">
                  <c:v>745.50329999999997</c:v>
                </c:pt>
                <c:pt idx="611">
                  <c:v>745.90850999999998</c:v>
                </c:pt>
                <c:pt idx="612">
                  <c:v>746.31366000000003</c:v>
                </c:pt>
                <c:pt idx="613">
                  <c:v>746.71880999999996</c:v>
                </c:pt>
                <c:pt idx="614">
                  <c:v>747.12396000000001</c:v>
                </c:pt>
                <c:pt idx="615">
                  <c:v>747.52910999999995</c:v>
                </c:pt>
                <c:pt idx="616">
                  <c:v>747.93426999999997</c:v>
                </c:pt>
                <c:pt idx="617">
                  <c:v>748.33936000000006</c:v>
                </c:pt>
                <c:pt idx="618">
                  <c:v>748.74450999999999</c:v>
                </c:pt>
                <c:pt idx="619">
                  <c:v>749.14959999999996</c:v>
                </c:pt>
                <c:pt idx="620">
                  <c:v>749.55469000000005</c:v>
                </c:pt>
                <c:pt idx="621">
                  <c:v>749.95971999999995</c:v>
                </c:pt>
                <c:pt idx="622">
                  <c:v>750.36481000000003</c:v>
                </c:pt>
                <c:pt idx="623">
                  <c:v>750.76984000000004</c:v>
                </c:pt>
                <c:pt idx="624">
                  <c:v>751.17487000000006</c:v>
                </c:pt>
                <c:pt idx="625">
                  <c:v>751.57983000000002</c:v>
                </c:pt>
                <c:pt idx="626">
                  <c:v>751.98486000000003</c:v>
                </c:pt>
                <c:pt idx="627">
                  <c:v>752.38982999999996</c:v>
                </c:pt>
                <c:pt idx="628">
                  <c:v>752.79480000000001</c:v>
                </c:pt>
                <c:pt idx="629">
                  <c:v>753.19976999999994</c:v>
                </c:pt>
                <c:pt idx="630">
                  <c:v>753.60473999999999</c:v>
                </c:pt>
                <c:pt idx="631">
                  <c:v>754.00963999999999</c:v>
                </c:pt>
                <c:pt idx="632">
                  <c:v>754.41461000000004</c:v>
                </c:pt>
                <c:pt idx="633">
                  <c:v>754.81952000000001</c:v>
                </c:pt>
                <c:pt idx="634">
                  <c:v>755.22442999999998</c:v>
                </c:pt>
                <c:pt idx="635">
                  <c:v>755.62927000000002</c:v>
                </c:pt>
                <c:pt idx="636">
                  <c:v>756.03417999999999</c:v>
                </c:pt>
                <c:pt idx="637">
                  <c:v>756.43903</c:v>
                </c:pt>
                <c:pt idx="638">
                  <c:v>756.84387000000004</c:v>
                </c:pt>
                <c:pt idx="639">
                  <c:v>757.24865999999997</c:v>
                </c:pt>
                <c:pt idx="640">
                  <c:v>757.65350000000001</c:v>
                </c:pt>
                <c:pt idx="641">
                  <c:v>758.05829000000006</c:v>
                </c:pt>
                <c:pt idx="642">
                  <c:v>758.46307000000002</c:v>
                </c:pt>
                <c:pt idx="643">
                  <c:v>758.86785999999995</c:v>
                </c:pt>
                <c:pt idx="644">
                  <c:v>759.27264000000002</c:v>
                </c:pt>
                <c:pt idx="645">
                  <c:v>759.67737</c:v>
                </c:pt>
                <c:pt idx="646">
                  <c:v>760.08208999999999</c:v>
                </c:pt>
                <c:pt idx="647">
                  <c:v>760.48681999999997</c:v>
                </c:pt>
                <c:pt idx="648">
                  <c:v>760.89153999999996</c:v>
                </c:pt>
                <c:pt idx="649">
                  <c:v>761.29625999999996</c:v>
                </c:pt>
                <c:pt idx="650">
                  <c:v>761.70092999999997</c:v>
                </c:pt>
                <c:pt idx="651">
                  <c:v>762.10559000000001</c:v>
                </c:pt>
                <c:pt idx="652">
                  <c:v>762.51025000000004</c:v>
                </c:pt>
                <c:pt idx="653">
                  <c:v>762.91492000000005</c:v>
                </c:pt>
                <c:pt idx="654">
                  <c:v>763.31952000000001</c:v>
                </c:pt>
                <c:pt idx="655">
                  <c:v>763.72411999999997</c:v>
                </c:pt>
                <c:pt idx="656">
                  <c:v>764.12872000000004</c:v>
                </c:pt>
                <c:pt idx="657">
                  <c:v>764.53332999999998</c:v>
                </c:pt>
                <c:pt idx="658">
                  <c:v>764.93793000000005</c:v>
                </c:pt>
                <c:pt idx="659">
                  <c:v>765.34247000000005</c:v>
                </c:pt>
                <c:pt idx="660">
                  <c:v>765.74701000000005</c:v>
                </c:pt>
                <c:pt idx="661">
                  <c:v>766.15155000000004</c:v>
                </c:pt>
                <c:pt idx="662">
                  <c:v>766.55602999999996</c:v>
                </c:pt>
                <c:pt idx="663">
                  <c:v>766.96056999999996</c:v>
                </c:pt>
                <c:pt idx="664">
                  <c:v>767.36505</c:v>
                </c:pt>
                <c:pt idx="665">
                  <c:v>767.76953000000003</c:v>
                </c:pt>
                <c:pt idx="666">
                  <c:v>768.17400999999995</c:v>
                </c:pt>
                <c:pt idx="667">
                  <c:v>768.57843000000003</c:v>
                </c:pt>
                <c:pt idx="668">
                  <c:v>768.98284999999998</c:v>
                </c:pt>
                <c:pt idx="669">
                  <c:v>769.38726999999994</c:v>
                </c:pt>
                <c:pt idx="670">
                  <c:v>769.79169000000002</c:v>
                </c:pt>
                <c:pt idx="671">
                  <c:v>770.19610999999998</c:v>
                </c:pt>
                <c:pt idx="672">
                  <c:v>770.60046</c:v>
                </c:pt>
                <c:pt idx="673">
                  <c:v>771.00482</c:v>
                </c:pt>
                <c:pt idx="674">
                  <c:v>771.40917999999999</c:v>
                </c:pt>
                <c:pt idx="675">
                  <c:v>771.81353999999999</c:v>
                </c:pt>
                <c:pt idx="676">
                  <c:v>772.21783000000005</c:v>
                </c:pt>
                <c:pt idx="677">
                  <c:v>772.62212999999997</c:v>
                </c:pt>
                <c:pt idx="678">
                  <c:v>773.02643</c:v>
                </c:pt>
                <c:pt idx="679">
                  <c:v>773.43073000000004</c:v>
                </c:pt>
                <c:pt idx="680">
                  <c:v>773.83501999999999</c:v>
                </c:pt>
                <c:pt idx="681">
                  <c:v>774.23925999999994</c:v>
                </c:pt>
                <c:pt idx="682">
                  <c:v>774.64349000000004</c:v>
                </c:pt>
                <c:pt idx="683">
                  <c:v>775.04773</c:v>
                </c:pt>
                <c:pt idx="684">
                  <c:v>775.45190000000002</c:v>
                </c:pt>
                <c:pt idx="685">
                  <c:v>775.85608000000002</c:v>
                </c:pt>
                <c:pt idx="686">
                  <c:v>776.26031</c:v>
                </c:pt>
                <c:pt idx="687">
                  <c:v>776.66443000000004</c:v>
                </c:pt>
                <c:pt idx="688">
                  <c:v>777.06859999999995</c:v>
                </c:pt>
                <c:pt idx="689">
                  <c:v>777.47271999999998</c:v>
                </c:pt>
                <c:pt idx="690">
                  <c:v>777.87689</c:v>
                </c:pt>
                <c:pt idx="691">
                  <c:v>778.28093999999999</c:v>
                </c:pt>
                <c:pt idx="692">
                  <c:v>778.68506000000002</c:v>
                </c:pt>
                <c:pt idx="693">
                  <c:v>779.08916999999997</c:v>
                </c:pt>
                <c:pt idx="694">
                  <c:v>779.49323000000004</c:v>
                </c:pt>
                <c:pt idx="695">
                  <c:v>779.89728000000002</c:v>
                </c:pt>
                <c:pt idx="696">
                  <c:v>780.30127000000005</c:v>
                </c:pt>
                <c:pt idx="697">
                  <c:v>780.70532000000003</c:v>
                </c:pt>
                <c:pt idx="698">
                  <c:v>781.10931000000005</c:v>
                </c:pt>
                <c:pt idx="699">
                  <c:v>781.51331000000005</c:v>
                </c:pt>
                <c:pt idx="700">
                  <c:v>781.91729999999995</c:v>
                </c:pt>
                <c:pt idx="701">
                  <c:v>782.32128999999998</c:v>
                </c:pt>
                <c:pt idx="702">
                  <c:v>782.72522000000004</c:v>
                </c:pt>
                <c:pt idx="703">
                  <c:v>783.12914999999998</c:v>
                </c:pt>
                <c:pt idx="704">
                  <c:v>783.53308000000004</c:v>
                </c:pt>
                <c:pt idx="705">
                  <c:v>783.93695000000002</c:v>
                </c:pt>
                <c:pt idx="706">
                  <c:v>784.34087999999997</c:v>
                </c:pt>
                <c:pt idx="707">
                  <c:v>784.74474999999995</c:v>
                </c:pt>
                <c:pt idx="708">
                  <c:v>785.14855999999997</c:v>
                </c:pt>
                <c:pt idx="709">
                  <c:v>785.55242999999996</c:v>
                </c:pt>
                <c:pt idx="710">
                  <c:v>785.95623999999998</c:v>
                </c:pt>
                <c:pt idx="711">
                  <c:v>786.36010999999996</c:v>
                </c:pt>
                <c:pt idx="712">
                  <c:v>786.76385000000005</c:v>
                </c:pt>
                <c:pt idx="713">
                  <c:v>787.16765999999996</c:v>
                </c:pt>
                <c:pt idx="714">
                  <c:v>787.57141000000001</c:v>
                </c:pt>
                <c:pt idx="715">
                  <c:v>787.97522000000004</c:v>
                </c:pt>
                <c:pt idx="716">
                  <c:v>788.37891000000002</c:v>
                </c:pt>
                <c:pt idx="717">
                  <c:v>788.78264999999999</c:v>
                </c:pt>
                <c:pt idx="718">
                  <c:v>789.18640000000005</c:v>
                </c:pt>
                <c:pt idx="719">
                  <c:v>789.59009000000003</c:v>
                </c:pt>
                <c:pt idx="720">
                  <c:v>789.99377000000004</c:v>
                </c:pt>
                <c:pt idx="721">
                  <c:v>790.39739999999995</c:v>
                </c:pt>
                <c:pt idx="722">
                  <c:v>790.80109000000004</c:v>
                </c:pt>
                <c:pt idx="723">
                  <c:v>791.20470999999998</c:v>
                </c:pt>
                <c:pt idx="724">
                  <c:v>791.60834</c:v>
                </c:pt>
                <c:pt idx="725">
                  <c:v>792.01189999999997</c:v>
                </c:pt>
                <c:pt idx="726">
                  <c:v>792.41552999999999</c:v>
                </c:pt>
                <c:pt idx="727">
                  <c:v>792.81908999999996</c:v>
                </c:pt>
                <c:pt idx="728">
                  <c:v>793.22266000000002</c:v>
                </c:pt>
                <c:pt idx="729">
                  <c:v>793.62621999999999</c:v>
                </c:pt>
                <c:pt idx="730">
                  <c:v>794.02972</c:v>
                </c:pt>
                <c:pt idx="731">
                  <c:v>794.43322999999998</c:v>
                </c:pt>
                <c:pt idx="732">
                  <c:v>794.83672999999999</c:v>
                </c:pt>
                <c:pt idx="733">
                  <c:v>795.24023</c:v>
                </c:pt>
                <c:pt idx="734">
                  <c:v>795.64368000000002</c:v>
                </c:pt>
                <c:pt idx="735">
                  <c:v>796.04711999999995</c:v>
                </c:pt>
                <c:pt idx="736">
                  <c:v>796.45056</c:v>
                </c:pt>
                <c:pt idx="737">
                  <c:v>796.85400000000004</c:v>
                </c:pt>
                <c:pt idx="738">
                  <c:v>797.25738999999999</c:v>
                </c:pt>
                <c:pt idx="739">
                  <c:v>797.66083000000003</c:v>
                </c:pt>
                <c:pt idx="740">
                  <c:v>798.06415000000004</c:v>
                </c:pt>
                <c:pt idx="741">
                  <c:v>798.46753000000001</c:v>
                </c:pt>
                <c:pt idx="742">
                  <c:v>798.87090999999998</c:v>
                </c:pt>
                <c:pt idx="743">
                  <c:v>799.27422999999999</c:v>
                </c:pt>
                <c:pt idx="744">
                  <c:v>799.67755</c:v>
                </c:pt>
                <c:pt idx="745">
                  <c:v>800.08081000000004</c:v>
                </c:pt>
                <c:pt idx="746">
                  <c:v>800.48413000000005</c:v>
                </c:pt>
                <c:pt idx="747">
                  <c:v>800.88738999999998</c:v>
                </c:pt>
                <c:pt idx="748">
                  <c:v>801.29065000000003</c:v>
                </c:pt>
                <c:pt idx="749">
                  <c:v>801.69385</c:v>
                </c:pt>
                <c:pt idx="750">
                  <c:v>802.09711000000004</c:v>
                </c:pt>
                <c:pt idx="751">
                  <c:v>802.50031000000001</c:v>
                </c:pt>
                <c:pt idx="752">
                  <c:v>802.90350000000001</c:v>
                </c:pt>
                <c:pt idx="753">
                  <c:v>803.30664000000002</c:v>
                </c:pt>
                <c:pt idx="754">
                  <c:v>803.70978000000002</c:v>
                </c:pt>
                <c:pt idx="755">
                  <c:v>804.11297999999999</c:v>
                </c:pt>
                <c:pt idx="756">
                  <c:v>804.51604999999995</c:v>
                </c:pt>
                <c:pt idx="757">
                  <c:v>804.91918999999996</c:v>
                </c:pt>
                <c:pt idx="758">
                  <c:v>805.32227</c:v>
                </c:pt>
                <c:pt idx="759">
                  <c:v>805.72533999999996</c:v>
                </c:pt>
                <c:pt idx="760">
                  <c:v>806.12842000000001</c:v>
                </c:pt>
                <c:pt idx="761">
                  <c:v>806.53143</c:v>
                </c:pt>
                <c:pt idx="762">
                  <c:v>806.93451000000005</c:v>
                </c:pt>
                <c:pt idx="763">
                  <c:v>807.33752000000004</c:v>
                </c:pt>
                <c:pt idx="764">
                  <c:v>807.74048000000005</c:v>
                </c:pt>
                <c:pt idx="765">
                  <c:v>808.14349000000004</c:v>
                </c:pt>
                <c:pt idx="766">
                  <c:v>808.54645000000005</c:v>
                </c:pt>
                <c:pt idx="767">
                  <c:v>808.94939999999997</c:v>
                </c:pt>
                <c:pt idx="768">
                  <c:v>809.35235999999998</c:v>
                </c:pt>
                <c:pt idx="769">
                  <c:v>809.75525000000005</c:v>
                </c:pt>
                <c:pt idx="770">
                  <c:v>810.15814</c:v>
                </c:pt>
                <c:pt idx="771">
                  <c:v>810.56104000000005</c:v>
                </c:pt>
                <c:pt idx="772">
                  <c:v>810.96393</c:v>
                </c:pt>
                <c:pt idx="773">
                  <c:v>811.36676</c:v>
                </c:pt>
                <c:pt idx="774">
                  <c:v>811.76958999999999</c:v>
                </c:pt>
                <c:pt idx="775">
                  <c:v>812.17241999999999</c:v>
                </c:pt>
                <c:pt idx="776">
                  <c:v>812.57525999999996</c:v>
                </c:pt>
                <c:pt idx="777">
                  <c:v>812.97802999999999</c:v>
                </c:pt>
                <c:pt idx="778">
                  <c:v>813.38080000000002</c:v>
                </c:pt>
                <c:pt idx="779">
                  <c:v>813.78357000000005</c:v>
                </c:pt>
                <c:pt idx="780">
                  <c:v>814.18628000000001</c:v>
                </c:pt>
                <c:pt idx="781">
                  <c:v>814.58898999999997</c:v>
                </c:pt>
                <c:pt idx="782">
                  <c:v>814.99170000000004</c:v>
                </c:pt>
                <c:pt idx="783">
                  <c:v>815.39440999999999</c:v>
                </c:pt>
                <c:pt idx="784">
                  <c:v>815.79711999999995</c:v>
                </c:pt>
                <c:pt idx="785">
                  <c:v>816.19976999999994</c:v>
                </c:pt>
                <c:pt idx="786">
                  <c:v>816.60242000000005</c:v>
                </c:pt>
                <c:pt idx="787">
                  <c:v>817.005</c:v>
                </c:pt>
                <c:pt idx="788">
                  <c:v>817.40759000000003</c:v>
                </c:pt>
                <c:pt idx="789">
                  <c:v>817.81024000000002</c:v>
                </c:pt>
                <c:pt idx="790">
                  <c:v>818.21276999999998</c:v>
                </c:pt>
                <c:pt idx="791">
                  <c:v>818.61536000000001</c:v>
                </c:pt>
                <c:pt idx="792">
                  <c:v>819.01787999999999</c:v>
                </c:pt>
                <c:pt idx="793">
                  <c:v>819.42040999999995</c:v>
                </c:pt>
                <c:pt idx="794">
                  <c:v>819.82294000000002</c:v>
                </c:pt>
                <c:pt idx="795">
                  <c:v>820.22540000000004</c:v>
                </c:pt>
                <c:pt idx="796">
                  <c:v>820.62787000000003</c:v>
                </c:pt>
                <c:pt idx="797">
                  <c:v>821.03033000000005</c:v>
                </c:pt>
                <c:pt idx="798">
                  <c:v>821.43280000000004</c:v>
                </c:pt>
                <c:pt idx="799">
                  <c:v>821.83520999999996</c:v>
                </c:pt>
                <c:pt idx="800">
                  <c:v>822.23761000000002</c:v>
                </c:pt>
                <c:pt idx="801">
                  <c:v>822.64000999999996</c:v>
                </c:pt>
                <c:pt idx="802">
                  <c:v>823.04241999999999</c:v>
                </c:pt>
                <c:pt idx="803">
                  <c:v>823.44475999999997</c:v>
                </c:pt>
                <c:pt idx="804">
                  <c:v>823.84711000000004</c:v>
                </c:pt>
                <c:pt idx="805">
                  <c:v>824.24945000000002</c:v>
                </c:pt>
                <c:pt idx="806">
                  <c:v>824.65173000000004</c:v>
                </c:pt>
                <c:pt idx="807">
                  <c:v>825.05402000000004</c:v>
                </c:pt>
                <c:pt idx="808">
                  <c:v>825.45630000000006</c:v>
                </c:pt>
                <c:pt idx="809">
                  <c:v>825.85857999999996</c:v>
                </c:pt>
                <c:pt idx="810">
                  <c:v>826.26080000000002</c:v>
                </c:pt>
                <c:pt idx="811">
                  <c:v>826.66301999999996</c:v>
                </c:pt>
                <c:pt idx="812">
                  <c:v>827.06524999999999</c:v>
                </c:pt>
                <c:pt idx="813">
                  <c:v>827.46740999999997</c:v>
                </c:pt>
                <c:pt idx="814">
                  <c:v>827.86963000000003</c:v>
                </c:pt>
                <c:pt idx="815">
                  <c:v>828.27179000000001</c:v>
                </c:pt>
                <c:pt idx="816">
                  <c:v>828.67389000000003</c:v>
                </c:pt>
                <c:pt idx="817">
                  <c:v>829.07605000000001</c:v>
                </c:pt>
                <c:pt idx="818">
                  <c:v>829.47815000000003</c:v>
                </c:pt>
                <c:pt idx="819">
                  <c:v>829.88018999999997</c:v>
                </c:pt>
                <c:pt idx="820">
                  <c:v>830.28228999999999</c:v>
                </c:pt>
                <c:pt idx="821">
                  <c:v>830.68433000000005</c:v>
                </c:pt>
                <c:pt idx="822">
                  <c:v>831.08636000000001</c:v>
                </c:pt>
                <c:pt idx="823">
                  <c:v>831.48839999999996</c:v>
                </c:pt>
                <c:pt idx="824">
                  <c:v>831.89038000000005</c:v>
                </c:pt>
                <c:pt idx="825">
                  <c:v>832.29236000000003</c:v>
                </c:pt>
                <c:pt idx="826">
                  <c:v>832.69434000000001</c:v>
                </c:pt>
                <c:pt idx="827">
                  <c:v>833.09631000000002</c:v>
                </c:pt>
                <c:pt idx="828">
                  <c:v>833.49823000000004</c:v>
                </c:pt>
                <c:pt idx="829">
                  <c:v>833.90015000000005</c:v>
                </c:pt>
                <c:pt idx="830">
                  <c:v>834.30205999999998</c:v>
                </c:pt>
                <c:pt idx="831">
                  <c:v>834.70392000000004</c:v>
                </c:pt>
                <c:pt idx="832">
                  <c:v>835.10577000000001</c:v>
                </c:pt>
                <c:pt idx="833">
                  <c:v>835.50762999999995</c:v>
                </c:pt>
                <c:pt idx="834">
                  <c:v>835.90948000000003</c:v>
                </c:pt>
                <c:pt idx="835">
                  <c:v>836.31128000000001</c:v>
                </c:pt>
                <c:pt idx="836">
                  <c:v>836.71307000000002</c:v>
                </c:pt>
                <c:pt idx="837">
                  <c:v>837.11487</c:v>
                </c:pt>
                <c:pt idx="838">
                  <c:v>837.51660000000004</c:v>
                </c:pt>
                <c:pt idx="839">
                  <c:v>837.91832999999997</c:v>
                </c:pt>
                <c:pt idx="840">
                  <c:v>838.32006999999999</c:v>
                </c:pt>
                <c:pt idx="841">
                  <c:v>838.72173999999995</c:v>
                </c:pt>
                <c:pt idx="842">
                  <c:v>839.12347</c:v>
                </c:pt>
                <c:pt idx="843">
                  <c:v>839.52515000000005</c:v>
                </c:pt>
                <c:pt idx="844">
                  <c:v>839.92675999999994</c:v>
                </c:pt>
                <c:pt idx="845">
                  <c:v>840.32843000000003</c:v>
                </c:pt>
                <c:pt idx="846">
                  <c:v>840.73004000000003</c:v>
                </c:pt>
                <c:pt idx="847">
                  <c:v>841.13165000000004</c:v>
                </c:pt>
                <c:pt idx="848">
                  <c:v>841.53319999999997</c:v>
                </c:pt>
                <c:pt idx="849">
                  <c:v>841.93475000000001</c:v>
                </c:pt>
                <c:pt idx="850">
                  <c:v>842.33630000000005</c:v>
                </c:pt>
                <c:pt idx="851">
                  <c:v>842.73784999999998</c:v>
                </c:pt>
                <c:pt idx="852">
                  <c:v>843.13933999999995</c:v>
                </c:pt>
                <c:pt idx="853">
                  <c:v>843.54083000000003</c:v>
                </c:pt>
                <c:pt idx="854">
                  <c:v>843.94232</c:v>
                </c:pt>
                <c:pt idx="855">
                  <c:v>844.34380999999996</c:v>
                </c:pt>
                <c:pt idx="856">
                  <c:v>844.74523999999997</c:v>
                </c:pt>
                <c:pt idx="857">
                  <c:v>845.14666999999997</c:v>
                </c:pt>
                <c:pt idx="858">
                  <c:v>845.54803000000004</c:v>
                </c:pt>
                <c:pt idx="859">
                  <c:v>845.94946000000004</c:v>
                </c:pt>
                <c:pt idx="860">
                  <c:v>846.35082999999997</c:v>
                </c:pt>
                <c:pt idx="861">
                  <c:v>846.75214000000005</c:v>
                </c:pt>
                <c:pt idx="862">
                  <c:v>847.15350000000001</c:v>
                </c:pt>
                <c:pt idx="863">
                  <c:v>847.55480999999997</c:v>
                </c:pt>
                <c:pt idx="864">
                  <c:v>847.95612000000006</c:v>
                </c:pt>
                <c:pt idx="865">
                  <c:v>848.35735999999997</c:v>
                </c:pt>
                <c:pt idx="866">
                  <c:v>848.75867000000005</c:v>
                </c:pt>
                <c:pt idx="867">
                  <c:v>849.15985000000001</c:v>
                </c:pt>
                <c:pt idx="868">
                  <c:v>849.56110000000001</c:v>
                </c:pt>
                <c:pt idx="869">
                  <c:v>849.96227999999996</c:v>
                </c:pt>
                <c:pt idx="870">
                  <c:v>850.36346000000003</c:v>
                </c:pt>
                <c:pt idx="871">
                  <c:v>850.76464999999996</c:v>
                </c:pt>
                <c:pt idx="872">
                  <c:v>851.16583000000003</c:v>
                </c:pt>
                <c:pt idx="873">
                  <c:v>851.56695999999999</c:v>
                </c:pt>
                <c:pt idx="874">
                  <c:v>851.96807999999999</c:v>
                </c:pt>
                <c:pt idx="875">
                  <c:v>852.36914000000002</c:v>
                </c:pt>
                <c:pt idx="876">
                  <c:v>852.77020000000005</c:v>
                </c:pt>
                <c:pt idx="877">
                  <c:v>853.17125999999996</c:v>
                </c:pt>
                <c:pt idx="878">
                  <c:v>853.57232999999997</c:v>
                </c:pt>
                <c:pt idx="879">
                  <c:v>853.97333000000003</c:v>
                </c:pt>
                <c:pt idx="880">
                  <c:v>854.37432999999999</c:v>
                </c:pt>
                <c:pt idx="881">
                  <c:v>854.77533000000005</c:v>
                </c:pt>
                <c:pt idx="882">
                  <c:v>855.17633000000001</c:v>
                </c:pt>
                <c:pt idx="883">
                  <c:v>855.57727</c:v>
                </c:pt>
                <c:pt idx="884">
                  <c:v>855.97820999999999</c:v>
                </c:pt>
                <c:pt idx="885">
                  <c:v>856.37909000000002</c:v>
                </c:pt>
                <c:pt idx="886">
                  <c:v>856.77997000000005</c:v>
                </c:pt>
                <c:pt idx="887">
                  <c:v>857.18084999999996</c:v>
                </c:pt>
                <c:pt idx="888">
                  <c:v>857.58172999999999</c:v>
                </c:pt>
                <c:pt idx="889">
                  <c:v>857.98253999999997</c:v>
                </c:pt>
                <c:pt idx="890">
                  <c:v>858.38336000000004</c:v>
                </c:pt>
                <c:pt idx="891">
                  <c:v>858.78417999999999</c:v>
                </c:pt>
                <c:pt idx="892">
                  <c:v>859.18493999999998</c:v>
                </c:pt>
                <c:pt idx="893">
                  <c:v>859.58569</c:v>
                </c:pt>
                <c:pt idx="894">
                  <c:v>859.98644999999999</c:v>
                </c:pt>
                <c:pt idx="895">
                  <c:v>860.38720999999998</c:v>
                </c:pt>
                <c:pt idx="896">
                  <c:v>860.78790000000004</c:v>
                </c:pt>
                <c:pt idx="897">
                  <c:v>861.18859999999995</c:v>
                </c:pt>
                <c:pt idx="898">
                  <c:v>861.58923000000004</c:v>
                </c:pt>
                <c:pt idx="899">
                  <c:v>861.98987</c:v>
                </c:pt>
                <c:pt idx="900">
                  <c:v>862.39049999999997</c:v>
                </c:pt>
                <c:pt idx="901">
                  <c:v>862.79114000000004</c:v>
                </c:pt>
                <c:pt idx="902">
                  <c:v>863.19170999999994</c:v>
                </c:pt>
                <c:pt idx="903">
                  <c:v>863.59229000000005</c:v>
                </c:pt>
                <c:pt idx="904">
                  <c:v>863.99285999999995</c:v>
                </c:pt>
                <c:pt idx="905">
                  <c:v>864.39337</c:v>
                </c:pt>
                <c:pt idx="906">
                  <c:v>864.79395</c:v>
                </c:pt>
                <c:pt idx="907">
                  <c:v>865.19439999999997</c:v>
                </c:pt>
                <c:pt idx="908">
                  <c:v>865.59491000000003</c:v>
                </c:pt>
                <c:pt idx="909">
                  <c:v>865.99536000000001</c:v>
                </c:pt>
                <c:pt idx="910">
                  <c:v>866.39580999999998</c:v>
                </c:pt>
                <c:pt idx="911">
                  <c:v>866.7962</c:v>
                </c:pt>
                <c:pt idx="912">
                  <c:v>867.19659000000001</c:v>
                </c:pt>
                <c:pt idx="913">
                  <c:v>867.59698000000003</c:v>
                </c:pt>
                <c:pt idx="914">
                  <c:v>867.99738000000002</c:v>
                </c:pt>
                <c:pt idx="915">
                  <c:v>868.39770999999996</c:v>
                </c:pt>
                <c:pt idx="916">
                  <c:v>868.79803000000004</c:v>
                </c:pt>
                <c:pt idx="917">
                  <c:v>869.19835999999998</c:v>
                </c:pt>
                <c:pt idx="918">
                  <c:v>869.59862999999996</c:v>
                </c:pt>
                <c:pt idx="919">
                  <c:v>869.99890000000005</c:v>
                </c:pt>
                <c:pt idx="920">
                  <c:v>870.39917000000003</c:v>
                </c:pt>
                <c:pt idx="921">
                  <c:v>870.79938000000004</c:v>
                </c:pt>
                <c:pt idx="922">
                  <c:v>871.19957999999997</c:v>
                </c:pt>
                <c:pt idx="923">
                  <c:v>871.59978999999998</c:v>
                </c:pt>
                <c:pt idx="924">
                  <c:v>872</c:v>
                </c:pt>
                <c:pt idx="925">
                  <c:v>872.40015000000005</c:v>
                </c:pt>
                <c:pt idx="926">
                  <c:v>872.80023000000006</c:v>
                </c:pt>
                <c:pt idx="927">
                  <c:v>873.20038</c:v>
                </c:pt>
                <c:pt idx="928">
                  <c:v>873.60046</c:v>
                </c:pt>
                <c:pt idx="929">
                  <c:v>874.00054999999998</c:v>
                </c:pt>
                <c:pt idx="930">
                  <c:v>874.40057000000002</c:v>
                </c:pt>
                <c:pt idx="931">
                  <c:v>874.80065999999999</c:v>
                </c:pt>
                <c:pt idx="932">
                  <c:v>875.20068000000003</c:v>
                </c:pt>
                <c:pt idx="933">
                  <c:v>875.60064999999997</c:v>
                </c:pt>
                <c:pt idx="934">
                  <c:v>876.00061000000005</c:v>
                </c:pt>
                <c:pt idx="935">
                  <c:v>876.40057000000002</c:v>
                </c:pt>
                <c:pt idx="936">
                  <c:v>876.80053999999996</c:v>
                </c:pt>
                <c:pt idx="937">
                  <c:v>877.20043999999996</c:v>
                </c:pt>
                <c:pt idx="938">
                  <c:v>877.60033999999996</c:v>
                </c:pt>
                <c:pt idx="939">
                  <c:v>878.00023999999996</c:v>
                </c:pt>
                <c:pt idx="940">
                  <c:v>878.40008999999998</c:v>
                </c:pt>
                <c:pt idx="941">
                  <c:v>878.79993000000002</c:v>
                </c:pt>
                <c:pt idx="942">
                  <c:v>879.19976999999994</c:v>
                </c:pt>
                <c:pt idx="943">
                  <c:v>879.59955000000002</c:v>
                </c:pt>
                <c:pt idx="944">
                  <c:v>879.99932999999999</c:v>
                </c:pt>
                <c:pt idx="945">
                  <c:v>880.39910999999995</c:v>
                </c:pt>
                <c:pt idx="946">
                  <c:v>880.79882999999995</c:v>
                </c:pt>
                <c:pt idx="947">
                  <c:v>881.19854999999995</c:v>
                </c:pt>
                <c:pt idx="948">
                  <c:v>881.59826999999996</c:v>
                </c:pt>
                <c:pt idx="949">
                  <c:v>881.99798999999996</c:v>
                </c:pt>
                <c:pt idx="950">
                  <c:v>882.39764000000002</c:v>
                </c:pt>
                <c:pt idx="951">
                  <c:v>882.79723999999999</c:v>
                </c:pt>
                <c:pt idx="952">
                  <c:v>883.19690000000003</c:v>
                </c:pt>
                <c:pt idx="953">
                  <c:v>883.59649999999999</c:v>
                </c:pt>
                <c:pt idx="954">
                  <c:v>883.99608999999998</c:v>
                </c:pt>
                <c:pt idx="955">
                  <c:v>884.39562999999998</c:v>
                </c:pt>
                <c:pt idx="956">
                  <c:v>884.79516999999998</c:v>
                </c:pt>
                <c:pt idx="957">
                  <c:v>885.19470000000001</c:v>
                </c:pt>
                <c:pt idx="958">
                  <c:v>885.59424000000001</c:v>
                </c:pt>
                <c:pt idx="959">
                  <c:v>885.99370999999996</c:v>
                </c:pt>
                <c:pt idx="960">
                  <c:v>886.39313000000004</c:v>
                </c:pt>
                <c:pt idx="961">
                  <c:v>886.79259999999999</c:v>
                </c:pt>
                <c:pt idx="962">
                  <c:v>887.19201999999996</c:v>
                </c:pt>
                <c:pt idx="963">
                  <c:v>887.59142999999995</c:v>
                </c:pt>
                <c:pt idx="964">
                  <c:v>887.99077999999997</c:v>
                </c:pt>
                <c:pt idx="965">
                  <c:v>888.39020000000005</c:v>
                </c:pt>
                <c:pt idx="966">
                  <c:v>888.78949</c:v>
                </c:pt>
                <c:pt idx="967">
                  <c:v>889.18884000000003</c:v>
                </c:pt>
                <c:pt idx="968">
                  <c:v>889.58812999999998</c:v>
                </c:pt>
                <c:pt idx="969">
                  <c:v>889.98743000000002</c:v>
                </c:pt>
                <c:pt idx="970">
                  <c:v>890.38666000000001</c:v>
                </c:pt>
                <c:pt idx="971">
                  <c:v>890.78594999999996</c:v>
                </c:pt>
                <c:pt idx="972">
                  <c:v>891.18511999999998</c:v>
                </c:pt>
                <c:pt idx="973">
                  <c:v>891.58434999999997</c:v>
                </c:pt>
                <c:pt idx="974">
                  <c:v>891.98352</c:v>
                </c:pt>
                <c:pt idx="975">
                  <c:v>892.38269000000003</c:v>
                </c:pt>
                <c:pt idx="976">
                  <c:v>892.78186000000005</c:v>
                </c:pt>
                <c:pt idx="977">
                  <c:v>893.18097</c:v>
                </c:pt>
                <c:pt idx="978">
                  <c:v>893.58007999999995</c:v>
                </c:pt>
                <c:pt idx="979">
                  <c:v>893.97913000000005</c:v>
                </c:pt>
                <c:pt idx="980">
                  <c:v>894.37816999999995</c:v>
                </c:pt>
                <c:pt idx="981">
                  <c:v>894.77722000000006</c:v>
                </c:pt>
                <c:pt idx="982">
                  <c:v>895.17627000000005</c:v>
                </c:pt>
                <c:pt idx="983">
                  <c:v>895.57525999999996</c:v>
                </c:pt>
                <c:pt idx="984">
                  <c:v>895.97418000000005</c:v>
                </c:pt>
                <c:pt idx="985">
                  <c:v>896.37316999999996</c:v>
                </c:pt>
                <c:pt idx="986">
                  <c:v>896.77209000000005</c:v>
                </c:pt>
                <c:pt idx="987">
                  <c:v>897.17102</c:v>
                </c:pt>
                <c:pt idx="988">
                  <c:v>897.56988999999999</c:v>
                </c:pt>
                <c:pt idx="989">
                  <c:v>897.96880999999996</c:v>
                </c:pt>
                <c:pt idx="990">
                  <c:v>898.36761000000001</c:v>
                </c:pt>
                <c:pt idx="991">
                  <c:v>898.76648</c:v>
                </c:pt>
                <c:pt idx="992">
                  <c:v>899.16528000000005</c:v>
                </c:pt>
                <c:pt idx="993">
                  <c:v>899.56408999999996</c:v>
                </c:pt>
                <c:pt idx="994">
                  <c:v>899.96283000000005</c:v>
                </c:pt>
                <c:pt idx="995">
                  <c:v>900.36157000000003</c:v>
                </c:pt>
                <c:pt idx="996">
                  <c:v>900.76031</c:v>
                </c:pt>
                <c:pt idx="997">
                  <c:v>901.15899999999999</c:v>
                </c:pt>
                <c:pt idx="998">
                  <c:v>901.55768</c:v>
                </c:pt>
                <c:pt idx="999">
                  <c:v>901.95636000000002</c:v>
                </c:pt>
                <c:pt idx="1000">
                  <c:v>902.35504000000003</c:v>
                </c:pt>
                <c:pt idx="1001">
                  <c:v>902.75365999999997</c:v>
                </c:pt>
                <c:pt idx="1002">
                  <c:v>903.15222000000006</c:v>
                </c:pt>
                <c:pt idx="1003">
                  <c:v>903.55083999999999</c:v>
                </c:pt>
                <c:pt idx="1004">
                  <c:v>903.94939999999997</c:v>
                </c:pt>
                <c:pt idx="1005">
                  <c:v>904.34789999999998</c:v>
                </c:pt>
                <c:pt idx="1006">
                  <c:v>904.74645999999996</c:v>
                </c:pt>
                <c:pt idx="1007">
                  <c:v>905.14495999999997</c:v>
                </c:pt>
                <c:pt idx="1008">
                  <c:v>905.54340000000002</c:v>
                </c:pt>
                <c:pt idx="1009">
                  <c:v>905.94188999999994</c:v>
                </c:pt>
                <c:pt idx="1010">
                  <c:v>906.34027000000003</c:v>
                </c:pt>
                <c:pt idx="1011">
                  <c:v>906.73870999999997</c:v>
                </c:pt>
                <c:pt idx="1012">
                  <c:v>907.13707999999997</c:v>
                </c:pt>
                <c:pt idx="1013">
                  <c:v>907.53545999999994</c:v>
                </c:pt>
                <c:pt idx="1014">
                  <c:v>907.93384000000003</c:v>
                </c:pt>
                <c:pt idx="1015">
                  <c:v>908.33214999999996</c:v>
                </c:pt>
                <c:pt idx="1016">
                  <c:v>908.73046999999997</c:v>
                </c:pt>
                <c:pt idx="1017">
                  <c:v>909.12872000000004</c:v>
                </c:pt>
                <c:pt idx="1018">
                  <c:v>909.52704000000006</c:v>
                </c:pt>
                <c:pt idx="1019">
                  <c:v>909.92523000000006</c:v>
                </c:pt>
                <c:pt idx="1020">
                  <c:v>910.32348999999999</c:v>
                </c:pt>
                <c:pt idx="1021">
                  <c:v>910.72167999999999</c:v>
                </c:pt>
                <c:pt idx="1022">
                  <c:v>911.11986999999999</c:v>
                </c:pt>
                <c:pt idx="1023">
                  <c:v>911.51801</c:v>
                </c:pt>
              </c:numCache>
            </c:numRef>
          </c:cat>
          <c:val>
            <c:numRef>
              <c:f>Plasmon!$T$3:$T$1026</c:f>
              <c:numCache>
                <c:formatCode>General</c:formatCode>
                <c:ptCount val="1024"/>
                <c:pt idx="0">
                  <c:v>-4.6712082447450121E-2</c:v>
                </c:pt>
                <c:pt idx="1">
                  <c:v>-4.80022493690518E-2</c:v>
                </c:pt>
                <c:pt idx="2">
                  <c:v>-5.1133674719606989E-2</c:v>
                </c:pt>
                <c:pt idx="3">
                  <c:v>-4.4682739002193932E-2</c:v>
                </c:pt>
                <c:pt idx="4">
                  <c:v>-4.0899577479363972E-2</c:v>
                </c:pt>
                <c:pt idx="5">
                  <c:v>-4.4047505742843225E-2</c:v>
                </c:pt>
                <c:pt idx="6">
                  <c:v>-3.864172850582881E-2</c:v>
                </c:pt>
                <c:pt idx="7">
                  <c:v>-3.8583686482757465E-2</c:v>
                </c:pt>
                <c:pt idx="8">
                  <c:v>-4.4181396141798418E-2</c:v>
                </c:pt>
                <c:pt idx="9">
                  <c:v>-4.3589822598158204E-2</c:v>
                </c:pt>
                <c:pt idx="10">
                  <c:v>-4.8890863433301471E-2</c:v>
                </c:pt>
                <c:pt idx="11">
                  <c:v>-4.5215466709435846E-2</c:v>
                </c:pt>
                <c:pt idx="12">
                  <c:v>-4.2154288156568909E-2</c:v>
                </c:pt>
                <c:pt idx="13">
                  <c:v>-4.8749226894881058E-2</c:v>
                </c:pt>
                <c:pt idx="14">
                  <c:v>-4.1029701718895945E-2</c:v>
                </c:pt>
                <c:pt idx="15">
                  <c:v>-4.7756643491149435E-2</c:v>
                </c:pt>
                <c:pt idx="16">
                  <c:v>-4.7118131625438889E-2</c:v>
                </c:pt>
                <c:pt idx="17">
                  <c:v>-4.7921507653239957E-2</c:v>
                </c:pt>
                <c:pt idx="18">
                  <c:v>-4.3145650792400576E-2</c:v>
                </c:pt>
                <c:pt idx="19">
                  <c:v>-4.9953226776284138E-2</c:v>
                </c:pt>
                <c:pt idx="20">
                  <c:v>-5.1767089810600603E-2</c:v>
                </c:pt>
                <c:pt idx="21">
                  <c:v>-4.5545694466890621E-2</c:v>
                </c:pt>
                <c:pt idx="22">
                  <c:v>-4.8090208775366655E-2</c:v>
                </c:pt>
                <c:pt idx="23">
                  <c:v>-4.7740110950451116E-2</c:v>
                </c:pt>
                <c:pt idx="24">
                  <c:v>-4.6018343391853761E-2</c:v>
                </c:pt>
                <c:pt idx="25">
                  <c:v>-4.9582847888663843E-2</c:v>
                </c:pt>
                <c:pt idx="26">
                  <c:v>-4.6206029877282173E-2</c:v>
                </c:pt>
                <c:pt idx="27">
                  <c:v>-4.224968793192424E-2</c:v>
                </c:pt>
                <c:pt idx="28">
                  <c:v>-4.9262091864557947E-2</c:v>
                </c:pt>
                <c:pt idx="29">
                  <c:v>-4.555853365925356E-2</c:v>
                </c:pt>
                <c:pt idx="30">
                  <c:v>-5.1110265192099338E-2</c:v>
                </c:pt>
                <c:pt idx="31">
                  <c:v>-4.8157776264951248E-2</c:v>
                </c:pt>
                <c:pt idx="32">
                  <c:v>-4.8703304991457204E-2</c:v>
                </c:pt>
                <c:pt idx="33">
                  <c:v>-3.7806058447916915E-2</c:v>
                </c:pt>
                <c:pt idx="34">
                  <c:v>-4.3435074575841066E-2</c:v>
                </c:pt>
                <c:pt idx="35">
                  <c:v>-4.4411240531912928E-2</c:v>
                </c:pt>
                <c:pt idx="36">
                  <c:v>-4.6297602128434978E-2</c:v>
                </c:pt>
                <c:pt idx="37">
                  <c:v>-4.8127401333091728E-2</c:v>
                </c:pt>
                <c:pt idx="38">
                  <c:v>-4.2930778615647786E-2</c:v>
                </c:pt>
                <c:pt idx="39">
                  <c:v>-4.4476116503702583E-2</c:v>
                </c:pt>
                <c:pt idx="40">
                  <c:v>-4.2265390956550013E-2</c:v>
                </c:pt>
                <c:pt idx="41">
                  <c:v>-4.2209275919494478E-2</c:v>
                </c:pt>
                <c:pt idx="42">
                  <c:v>-4.1341037067566706E-2</c:v>
                </c:pt>
                <c:pt idx="43">
                  <c:v>-3.3710580738908154E-2</c:v>
                </c:pt>
                <c:pt idx="44">
                  <c:v>-3.3073021695507028E-2</c:v>
                </c:pt>
                <c:pt idx="45">
                  <c:v>-3.4774620156284602E-2</c:v>
                </c:pt>
                <c:pt idx="46">
                  <c:v>-3.5866395767248191E-2</c:v>
                </c:pt>
                <c:pt idx="47">
                  <c:v>-4.1492858121440379E-2</c:v>
                </c:pt>
                <c:pt idx="48">
                  <c:v>-3.3603187033680572E-2</c:v>
                </c:pt>
                <c:pt idx="49">
                  <c:v>-3.9098170077635511E-2</c:v>
                </c:pt>
                <c:pt idx="50">
                  <c:v>-3.0054198216691239E-2</c:v>
                </c:pt>
                <c:pt idx="51">
                  <c:v>-3.3582172065381583E-2</c:v>
                </c:pt>
                <c:pt idx="52">
                  <c:v>-3.8603850703704402E-2</c:v>
                </c:pt>
                <c:pt idx="53">
                  <c:v>-3.6613930738425726E-2</c:v>
                </c:pt>
                <c:pt idx="54">
                  <c:v>-3.1011254101705958E-2</c:v>
                </c:pt>
                <c:pt idx="55">
                  <c:v>-3.3330292366899626E-2</c:v>
                </c:pt>
                <c:pt idx="56">
                  <c:v>-3.473852539450778E-2</c:v>
                </c:pt>
                <c:pt idx="57">
                  <c:v>-3.3369861634690065E-2</c:v>
                </c:pt>
                <c:pt idx="58">
                  <c:v>-3.449180130541965E-2</c:v>
                </c:pt>
                <c:pt idx="59">
                  <c:v>-4.4556483299423959E-2</c:v>
                </c:pt>
                <c:pt idx="60">
                  <c:v>-3.5164609153415974E-2</c:v>
                </c:pt>
                <c:pt idx="61">
                  <c:v>-4.3398422444856984E-2</c:v>
                </c:pt>
                <c:pt idx="62">
                  <c:v>-3.9460845443153807E-2</c:v>
                </c:pt>
                <c:pt idx="63">
                  <c:v>-4.8643012953894796E-2</c:v>
                </c:pt>
                <c:pt idx="64">
                  <c:v>-4.7277959415820019E-2</c:v>
                </c:pt>
                <c:pt idx="65">
                  <c:v>-4.8650761801138795E-2</c:v>
                </c:pt>
                <c:pt idx="66">
                  <c:v>-5.5219385648830173E-2</c:v>
                </c:pt>
                <c:pt idx="67">
                  <c:v>-5.4011338134413701E-2</c:v>
                </c:pt>
                <c:pt idx="68">
                  <c:v>-4.9390934278017121E-2</c:v>
                </c:pt>
                <c:pt idx="69">
                  <c:v>-6.1098501106450376E-2</c:v>
                </c:pt>
                <c:pt idx="70">
                  <c:v>-5.6716885821289836E-2</c:v>
                </c:pt>
                <c:pt idx="71">
                  <c:v>-5.8677654762408701E-2</c:v>
                </c:pt>
                <c:pt idx="72">
                  <c:v>-6.4136448236948154E-2</c:v>
                </c:pt>
                <c:pt idx="73">
                  <c:v>-5.8635664639576895E-2</c:v>
                </c:pt>
                <c:pt idx="74">
                  <c:v>-6.0529370442409067E-2</c:v>
                </c:pt>
                <c:pt idx="75">
                  <c:v>-6.0824553046947727E-2</c:v>
                </c:pt>
                <c:pt idx="76">
                  <c:v>-5.8695949269206502E-2</c:v>
                </c:pt>
                <c:pt idx="77">
                  <c:v>-5.7682479180143638E-2</c:v>
                </c:pt>
                <c:pt idx="78">
                  <c:v>-5.4350798018312656E-2</c:v>
                </c:pt>
                <c:pt idx="79">
                  <c:v>-5.3381824252162598E-2</c:v>
                </c:pt>
                <c:pt idx="80">
                  <c:v>-5.8841474458678454E-2</c:v>
                </c:pt>
                <c:pt idx="81">
                  <c:v>-5.7752332606297044E-2</c:v>
                </c:pt>
                <c:pt idx="82">
                  <c:v>-5.4114642670439167E-2</c:v>
                </c:pt>
                <c:pt idx="83">
                  <c:v>-5.3948370183637233E-2</c:v>
                </c:pt>
                <c:pt idx="84">
                  <c:v>-6.0201348916031433E-2</c:v>
                </c:pt>
                <c:pt idx="85">
                  <c:v>-5.7713932065028423E-2</c:v>
                </c:pt>
                <c:pt idx="86">
                  <c:v>-5.643142152498886E-2</c:v>
                </c:pt>
                <c:pt idx="87">
                  <c:v>-5.3195937221590224E-2</c:v>
                </c:pt>
                <c:pt idx="88">
                  <c:v>-5.5216318487191447E-2</c:v>
                </c:pt>
                <c:pt idx="89">
                  <c:v>-5.1839363164970599E-2</c:v>
                </c:pt>
                <c:pt idx="90">
                  <c:v>-5.115961655893133E-2</c:v>
                </c:pt>
                <c:pt idx="91">
                  <c:v>-5.1359750007577532E-2</c:v>
                </c:pt>
                <c:pt idx="92">
                  <c:v>-4.8368509032901227E-2</c:v>
                </c:pt>
                <c:pt idx="93">
                  <c:v>-4.7616955718907866E-2</c:v>
                </c:pt>
                <c:pt idx="94">
                  <c:v>-4.7612400083557965E-2</c:v>
                </c:pt>
                <c:pt idx="95">
                  <c:v>-4.2933340944350466E-2</c:v>
                </c:pt>
                <c:pt idx="96">
                  <c:v>-4.6900685999075375E-2</c:v>
                </c:pt>
                <c:pt idx="97">
                  <c:v>-4.0809119621627477E-2</c:v>
                </c:pt>
                <c:pt idx="98">
                  <c:v>-4.3611903530220236E-2</c:v>
                </c:pt>
                <c:pt idx="99">
                  <c:v>-4.599751766967284E-2</c:v>
                </c:pt>
                <c:pt idx="100">
                  <c:v>-4.668338761130765E-2</c:v>
                </c:pt>
                <c:pt idx="101">
                  <c:v>-4.1958584892206004E-2</c:v>
                </c:pt>
                <c:pt idx="102">
                  <c:v>-4.3285551047616756E-2</c:v>
                </c:pt>
                <c:pt idx="103">
                  <c:v>-4.3513202524107779E-2</c:v>
                </c:pt>
                <c:pt idx="104">
                  <c:v>-4.3674247607242818E-2</c:v>
                </c:pt>
                <c:pt idx="105">
                  <c:v>-4.5024461979261299E-2</c:v>
                </c:pt>
                <c:pt idx="106">
                  <c:v>-4.5709009558675837E-2</c:v>
                </c:pt>
                <c:pt idx="107">
                  <c:v>-4.7674878742995065E-2</c:v>
                </c:pt>
                <c:pt idx="108">
                  <c:v>-5.0570445917639387E-2</c:v>
                </c:pt>
                <c:pt idx="109">
                  <c:v>-5.4437283209906547E-2</c:v>
                </c:pt>
                <c:pt idx="110">
                  <c:v>-5.2754971287578389E-2</c:v>
                </c:pt>
                <c:pt idx="111">
                  <c:v>-5.514501648348058E-2</c:v>
                </c:pt>
                <c:pt idx="112">
                  <c:v>-5.4979426223772124E-2</c:v>
                </c:pt>
                <c:pt idx="113">
                  <c:v>-5.3324696330882042E-2</c:v>
                </c:pt>
                <c:pt idx="114">
                  <c:v>-5.2823023965233251E-2</c:v>
                </c:pt>
                <c:pt idx="115">
                  <c:v>-5.7176992077524455E-2</c:v>
                </c:pt>
                <c:pt idx="116">
                  <c:v>-5.8595501279942258E-2</c:v>
                </c:pt>
                <c:pt idx="117">
                  <c:v>-6.0900945926546046E-2</c:v>
                </c:pt>
                <c:pt idx="118">
                  <c:v>-6.1669673344016553E-2</c:v>
                </c:pt>
                <c:pt idx="119">
                  <c:v>-6.5267862187377346E-2</c:v>
                </c:pt>
                <c:pt idx="120">
                  <c:v>-6.4069329051071836E-2</c:v>
                </c:pt>
                <c:pt idx="121">
                  <c:v>-6.3446904845436788E-2</c:v>
                </c:pt>
                <c:pt idx="122">
                  <c:v>-6.4644317771030857E-2</c:v>
                </c:pt>
                <c:pt idx="123">
                  <c:v>-6.6943605524487623E-2</c:v>
                </c:pt>
                <c:pt idx="124">
                  <c:v>-6.4822471226912814E-2</c:v>
                </c:pt>
                <c:pt idx="125">
                  <c:v>-6.4675184073506045E-2</c:v>
                </c:pt>
                <c:pt idx="126">
                  <c:v>-6.2617881548207646E-2</c:v>
                </c:pt>
                <c:pt idx="127">
                  <c:v>-6.4462484672118014E-2</c:v>
                </c:pt>
                <c:pt idx="128">
                  <c:v>-6.3593998758128642E-2</c:v>
                </c:pt>
                <c:pt idx="129">
                  <c:v>-6.3224946251103059E-2</c:v>
                </c:pt>
                <c:pt idx="130">
                  <c:v>-6.7191776811928866E-2</c:v>
                </c:pt>
                <c:pt idx="131">
                  <c:v>-5.8016649800698664E-2</c:v>
                </c:pt>
                <c:pt idx="132">
                  <c:v>-5.8744057119338111E-2</c:v>
                </c:pt>
                <c:pt idx="133">
                  <c:v>-5.506719900976844E-2</c:v>
                </c:pt>
                <c:pt idx="134">
                  <c:v>-6.0342990382986211E-2</c:v>
                </c:pt>
                <c:pt idx="135">
                  <c:v>-5.5481691399785253E-2</c:v>
                </c:pt>
                <c:pt idx="136">
                  <c:v>-5.9944942677440056E-2</c:v>
                </c:pt>
                <c:pt idx="137">
                  <c:v>-5.7834697894600558E-2</c:v>
                </c:pt>
                <c:pt idx="138">
                  <c:v>-5.2582384270043879E-2</c:v>
                </c:pt>
                <c:pt idx="139">
                  <c:v>-5.5432401642554911E-2</c:v>
                </c:pt>
                <c:pt idx="140">
                  <c:v>-5.8672002537088007E-2</c:v>
                </c:pt>
                <c:pt idx="141">
                  <c:v>-5.3515224089957937E-2</c:v>
                </c:pt>
                <c:pt idx="142">
                  <c:v>-5.0423725295581541E-2</c:v>
                </c:pt>
                <c:pt idx="143">
                  <c:v>-4.9217765269587307E-2</c:v>
                </c:pt>
                <c:pt idx="144">
                  <c:v>-4.9995176117995976E-2</c:v>
                </c:pt>
                <c:pt idx="145">
                  <c:v>-4.8700432318046862E-2</c:v>
                </c:pt>
                <c:pt idx="146">
                  <c:v>-4.9006820070868019E-2</c:v>
                </c:pt>
                <c:pt idx="147">
                  <c:v>-4.9553682662627246E-2</c:v>
                </c:pt>
                <c:pt idx="148">
                  <c:v>-4.5621763742708724E-2</c:v>
                </c:pt>
                <c:pt idx="149">
                  <c:v>-4.9051500140651669E-2</c:v>
                </c:pt>
                <c:pt idx="150">
                  <c:v>-4.7671814897241052E-2</c:v>
                </c:pt>
                <c:pt idx="151">
                  <c:v>-4.6034748241525918E-2</c:v>
                </c:pt>
                <c:pt idx="152">
                  <c:v>-4.8292639681837592E-2</c:v>
                </c:pt>
                <c:pt idx="153">
                  <c:v>-5.1677101314951443E-2</c:v>
                </c:pt>
                <c:pt idx="154">
                  <c:v>-4.8060991357689098E-2</c:v>
                </c:pt>
                <c:pt idx="155">
                  <c:v>-3.8313920599469829E-2</c:v>
                </c:pt>
                <c:pt idx="156">
                  <c:v>-4.5358898545515614E-2</c:v>
                </c:pt>
                <c:pt idx="157">
                  <c:v>-4.2998116886301431E-2</c:v>
                </c:pt>
                <c:pt idx="158">
                  <c:v>-4.1333784623710061E-2</c:v>
                </c:pt>
                <c:pt idx="159">
                  <c:v>-4.193922929597927E-2</c:v>
                </c:pt>
                <c:pt idx="160">
                  <c:v>-4.6418004796886889E-2</c:v>
                </c:pt>
                <c:pt idx="161">
                  <c:v>-4.7085084095369656E-2</c:v>
                </c:pt>
                <c:pt idx="162">
                  <c:v>-4.1035555851284183E-2</c:v>
                </c:pt>
                <c:pt idx="163">
                  <c:v>-3.975402739710706E-2</c:v>
                </c:pt>
                <c:pt idx="164">
                  <c:v>-4.3367370451923258E-2</c:v>
                </c:pt>
                <c:pt idx="165">
                  <c:v>-3.8236323454512007E-2</c:v>
                </c:pt>
                <c:pt idx="166">
                  <c:v>-4.1403190334677695E-2</c:v>
                </c:pt>
                <c:pt idx="167">
                  <c:v>-3.7784137497689822E-2</c:v>
                </c:pt>
                <c:pt idx="168">
                  <c:v>-4.2542172073264543E-2</c:v>
                </c:pt>
                <c:pt idx="169">
                  <c:v>-4.2182070319355412E-2</c:v>
                </c:pt>
                <c:pt idx="170">
                  <c:v>-4.4951720332958488E-2</c:v>
                </c:pt>
                <c:pt idx="171">
                  <c:v>-4.3426203104650687E-2</c:v>
                </c:pt>
                <c:pt idx="172">
                  <c:v>-4.2638086895700748E-2</c:v>
                </c:pt>
                <c:pt idx="173">
                  <c:v>-3.4829309939967967E-2</c:v>
                </c:pt>
                <c:pt idx="174">
                  <c:v>-4.154735129756542E-2</c:v>
                </c:pt>
                <c:pt idx="175">
                  <c:v>-3.7536306543157261E-2</c:v>
                </c:pt>
                <c:pt idx="176">
                  <c:v>-3.8519081248155132E-2</c:v>
                </c:pt>
                <c:pt idx="177">
                  <c:v>-4.1264620514757981E-2</c:v>
                </c:pt>
                <c:pt idx="178">
                  <c:v>-3.4703096106695787E-2</c:v>
                </c:pt>
                <c:pt idx="179">
                  <c:v>-3.6006763983519381E-2</c:v>
                </c:pt>
                <c:pt idx="180">
                  <c:v>-3.640674834046527E-2</c:v>
                </c:pt>
                <c:pt idx="181">
                  <c:v>-3.628997090161077E-2</c:v>
                </c:pt>
                <c:pt idx="182">
                  <c:v>-3.6410022896748828E-2</c:v>
                </c:pt>
                <c:pt idx="183">
                  <c:v>-3.9342675494006808E-2</c:v>
                </c:pt>
                <c:pt idx="184">
                  <c:v>-3.6947077349403445E-2</c:v>
                </c:pt>
                <c:pt idx="185">
                  <c:v>-3.7637902259243197E-2</c:v>
                </c:pt>
                <c:pt idx="186">
                  <c:v>-3.3668477628473054E-2</c:v>
                </c:pt>
                <c:pt idx="187">
                  <c:v>-3.3122322851838908E-2</c:v>
                </c:pt>
                <c:pt idx="188">
                  <c:v>-3.4113226806046573E-2</c:v>
                </c:pt>
                <c:pt idx="189">
                  <c:v>-3.5746523461368009E-2</c:v>
                </c:pt>
                <c:pt idx="190">
                  <c:v>-3.1350757064100294E-2</c:v>
                </c:pt>
                <c:pt idx="191">
                  <c:v>-3.8159863557607129E-2</c:v>
                </c:pt>
                <c:pt idx="192">
                  <c:v>-3.3071256300021543E-2</c:v>
                </c:pt>
                <c:pt idx="193">
                  <c:v>-3.1987695863031039E-2</c:v>
                </c:pt>
                <c:pt idx="194">
                  <c:v>-3.4538329553881725E-2</c:v>
                </c:pt>
                <c:pt idx="195">
                  <c:v>-3.2936236354915355E-2</c:v>
                </c:pt>
                <c:pt idx="196">
                  <c:v>-3.3870201466645343E-2</c:v>
                </c:pt>
                <c:pt idx="197">
                  <c:v>-3.3654525447873389E-2</c:v>
                </c:pt>
                <c:pt idx="198">
                  <c:v>-2.7567194038782942E-2</c:v>
                </c:pt>
                <c:pt idx="199">
                  <c:v>-2.9642204764067839E-2</c:v>
                </c:pt>
                <c:pt idx="200">
                  <c:v>-2.8120432251369974E-2</c:v>
                </c:pt>
                <c:pt idx="201">
                  <c:v>-2.7097810454758706E-2</c:v>
                </c:pt>
                <c:pt idx="202">
                  <c:v>-3.0384290443959319E-2</c:v>
                </c:pt>
                <c:pt idx="203">
                  <c:v>-3.1437530612490723E-2</c:v>
                </c:pt>
                <c:pt idx="204">
                  <c:v>-2.7908890644880415E-2</c:v>
                </c:pt>
                <c:pt idx="205">
                  <c:v>-3.2159917394281513E-2</c:v>
                </c:pt>
                <c:pt idx="206">
                  <c:v>-3.2561743357553428E-2</c:v>
                </c:pt>
                <c:pt idx="207">
                  <c:v>-2.9969208365119845E-2</c:v>
                </c:pt>
                <c:pt idx="208">
                  <c:v>-3.1924148194121454E-2</c:v>
                </c:pt>
                <c:pt idx="209">
                  <c:v>-3.0291772683458094E-2</c:v>
                </c:pt>
                <c:pt idx="210">
                  <c:v>-2.8860716717207673E-2</c:v>
                </c:pt>
                <c:pt idx="211">
                  <c:v>-2.5315440048550963E-2</c:v>
                </c:pt>
                <c:pt idx="212">
                  <c:v>-2.6218046859378927E-2</c:v>
                </c:pt>
                <c:pt idx="213">
                  <c:v>-3.136483700236397E-2</c:v>
                </c:pt>
                <c:pt idx="214">
                  <c:v>-2.6409835923463153E-2</c:v>
                </c:pt>
                <c:pt idx="215">
                  <c:v>-2.8485440464598846E-2</c:v>
                </c:pt>
                <c:pt idx="216">
                  <c:v>-2.8257088646795641E-2</c:v>
                </c:pt>
                <c:pt idx="217">
                  <c:v>-2.4843461358853035E-2</c:v>
                </c:pt>
                <c:pt idx="218">
                  <c:v>-3.1023960084006305E-2</c:v>
                </c:pt>
                <c:pt idx="219">
                  <c:v>-2.7590475693853204E-2</c:v>
                </c:pt>
                <c:pt idx="220">
                  <c:v>-2.9480037800494518E-2</c:v>
                </c:pt>
                <c:pt idx="221">
                  <c:v>-2.325011855049235E-2</c:v>
                </c:pt>
                <c:pt idx="222">
                  <c:v>-2.6525851870699599E-2</c:v>
                </c:pt>
                <c:pt idx="223">
                  <c:v>-2.7033242064841884E-2</c:v>
                </c:pt>
                <c:pt idx="224">
                  <c:v>-2.7163412798823328E-2</c:v>
                </c:pt>
                <c:pt idx="225">
                  <c:v>-2.5792575412895275E-2</c:v>
                </c:pt>
                <c:pt idx="226">
                  <c:v>-2.6289440132010684E-2</c:v>
                </c:pt>
                <c:pt idx="227">
                  <c:v>-2.3019483956288712E-2</c:v>
                </c:pt>
                <c:pt idx="228">
                  <c:v>-2.3515784834622164E-2</c:v>
                </c:pt>
                <c:pt idx="229">
                  <c:v>-2.1086361189826368E-2</c:v>
                </c:pt>
                <c:pt idx="230">
                  <c:v>-2.2336218606203773E-2</c:v>
                </c:pt>
                <c:pt idx="231">
                  <c:v>-1.7293157578866267E-2</c:v>
                </c:pt>
                <c:pt idx="232">
                  <c:v>-1.9442362126920101E-2</c:v>
                </c:pt>
                <c:pt idx="233">
                  <c:v>-2.278859367963669E-2</c:v>
                </c:pt>
                <c:pt idx="234">
                  <c:v>-2.1046802694332862E-2</c:v>
                </c:pt>
                <c:pt idx="235">
                  <c:v>-2.1744179543581696E-2</c:v>
                </c:pt>
                <c:pt idx="236">
                  <c:v>-2.1846016941609422E-2</c:v>
                </c:pt>
                <c:pt idx="237">
                  <c:v>-2.201848455586522E-2</c:v>
                </c:pt>
                <c:pt idx="238">
                  <c:v>-2.0651747641727631E-2</c:v>
                </c:pt>
                <c:pt idx="239">
                  <c:v>-1.9810164629769995E-2</c:v>
                </c:pt>
                <c:pt idx="240">
                  <c:v>-2.2044709002437452E-2</c:v>
                </c:pt>
                <c:pt idx="241">
                  <c:v>-2.0807736862626731E-2</c:v>
                </c:pt>
                <c:pt idx="242">
                  <c:v>-1.5886050717605245E-2</c:v>
                </c:pt>
                <c:pt idx="243">
                  <c:v>-1.4741194907450003E-2</c:v>
                </c:pt>
                <c:pt idx="244">
                  <c:v>-2.3036215459279311E-2</c:v>
                </c:pt>
                <c:pt idx="245">
                  <c:v>-1.7950493188532365E-2</c:v>
                </c:pt>
                <c:pt idx="246">
                  <c:v>-1.5692214491181484E-2</c:v>
                </c:pt>
                <c:pt idx="247">
                  <c:v>-1.9300398299207433E-2</c:v>
                </c:pt>
                <c:pt idx="248">
                  <c:v>-1.6104756397327807E-2</c:v>
                </c:pt>
                <c:pt idx="249">
                  <c:v>-1.5565342284503507E-2</c:v>
                </c:pt>
                <c:pt idx="250">
                  <c:v>-1.9037722730631975E-2</c:v>
                </c:pt>
                <c:pt idx="251">
                  <c:v>-1.5617661548496175E-2</c:v>
                </c:pt>
                <c:pt idx="252">
                  <c:v>-1.3607335683454933E-2</c:v>
                </c:pt>
                <c:pt idx="253">
                  <c:v>-1.152186311637835E-2</c:v>
                </c:pt>
                <c:pt idx="254">
                  <c:v>-1.337653132521067E-2</c:v>
                </c:pt>
                <c:pt idx="255">
                  <c:v>-1.1963971617943296E-2</c:v>
                </c:pt>
                <c:pt idx="256">
                  <c:v>-1.2275181190083272E-2</c:v>
                </c:pt>
                <c:pt idx="257">
                  <c:v>-1.1177213182414887E-2</c:v>
                </c:pt>
                <c:pt idx="258">
                  <c:v>-1.0617113527069781E-2</c:v>
                </c:pt>
                <c:pt idx="259">
                  <c:v>-1.3756820943784562E-2</c:v>
                </c:pt>
                <c:pt idx="260">
                  <c:v>-1.1341409746730832E-2</c:v>
                </c:pt>
                <c:pt idx="261">
                  <c:v>-1.0033041283595506E-2</c:v>
                </c:pt>
                <c:pt idx="262">
                  <c:v>-1.0817608731677017E-2</c:v>
                </c:pt>
                <c:pt idx="263">
                  <c:v>-1.08196337990403E-2</c:v>
                </c:pt>
                <c:pt idx="264">
                  <c:v>-6.0838068807604756E-3</c:v>
                </c:pt>
                <c:pt idx="265">
                  <c:v>-9.1492733917960256E-3</c:v>
                </c:pt>
                <c:pt idx="266">
                  <c:v>-9.4529371768839014E-3</c:v>
                </c:pt>
                <c:pt idx="267">
                  <c:v>-8.2903247165931181E-3</c:v>
                </c:pt>
                <c:pt idx="268">
                  <c:v>-4.3030582902408264E-3</c:v>
                </c:pt>
                <c:pt idx="269">
                  <c:v>-5.8867424735503521E-3</c:v>
                </c:pt>
                <c:pt idx="270">
                  <c:v>-6.759772615236968E-3</c:v>
                </c:pt>
                <c:pt idx="271">
                  <c:v>-3.0765250387781609E-3</c:v>
                </c:pt>
                <c:pt idx="272">
                  <c:v>1.6911547699588659E-5</c:v>
                </c:pt>
                <c:pt idx="273">
                  <c:v>-2.9527345732410512E-3</c:v>
                </c:pt>
                <c:pt idx="274">
                  <c:v>-3.9069654239803457E-3</c:v>
                </c:pt>
                <c:pt idx="275">
                  <c:v>-2.2699494333563385E-3</c:v>
                </c:pt>
                <c:pt idx="276">
                  <c:v>-2.6791070201732906E-3</c:v>
                </c:pt>
                <c:pt idx="277">
                  <c:v>-8.2121023881283903E-4</c:v>
                </c:pt>
                <c:pt idx="278">
                  <c:v>-2.3001612081066372E-3</c:v>
                </c:pt>
                <c:pt idx="279">
                  <c:v>-2.7488009655644769E-3</c:v>
                </c:pt>
                <c:pt idx="280">
                  <c:v>4.8465662033325924E-4</c:v>
                </c:pt>
                <c:pt idx="281">
                  <c:v>1.2922342365284884E-3</c:v>
                </c:pt>
                <c:pt idx="282">
                  <c:v>-1.4120836525548372E-3</c:v>
                </c:pt>
                <c:pt idx="283">
                  <c:v>1.3139844623886055E-3</c:v>
                </c:pt>
                <c:pt idx="284">
                  <c:v>2.1283094867781561E-3</c:v>
                </c:pt>
                <c:pt idx="285">
                  <c:v>-6.5438144479940162E-4</c:v>
                </c:pt>
                <c:pt idx="286">
                  <c:v>7.6227636441337295E-4</c:v>
                </c:pt>
                <c:pt idx="287">
                  <c:v>3.850254418741119E-3</c:v>
                </c:pt>
                <c:pt idx="288">
                  <c:v>2.2348231552894509E-3</c:v>
                </c:pt>
                <c:pt idx="289">
                  <c:v>8.2086616976419623E-3</c:v>
                </c:pt>
                <c:pt idx="290">
                  <c:v>8.3313047231961486E-5</c:v>
                </c:pt>
                <c:pt idx="291">
                  <c:v>-9.3343159953024758E-4</c:v>
                </c:pt>
                <c:pt idx="292">
                  <c:v>2.8481673878876395E-3</c:v>
                </c:pt>
                <c:pt idx="293">
                  <c:v>3.553853024875694E-3</c:v>
                </c:pt>
                <c:pt idx="294">
                  <c:v>5.8621224586859278E-3</c:v>
                </c:pt>
                <c:pt idx="295">
                  <c:v>4.3770026217396351E-3</c:v>
                </c:pt>
                <c:pt idx="296">
                  <c:v>7.2007308772527867E-3</c:v>
                </c:pt>
                <c:pt idx="297">
                  <c:v>1.1640548349354182E-2</c:v>
                </c:pt>
                <c:pt idx="298">
                  <c:v>8.0673438432936426E-3</c:v>
                </c:pt>
                <c:pt idx="299">
                  <c:v>7.6325607144514859E-3</c:v>
                </c:pt>
                <c:pt idx="300">
                  <c:v>6.4020126014674595E-3</c:v>
                </c:pt>
                <c:pt idx="301">
                  <c:v>7.616837521244064E-3</c:v>
                </c:pt>
                <c:pt idx="302">
                  <c:v>1.0141794428032529E-2</c:v>
                </c:pt>
                <c:pt idx="303">
                  <c:v>7.1316330358085047E-3</c:v>
                </c:pt>
                <c:pt idx="304">
                  <c:v>1.1921914917600902E-2</c:v>
                </c:pt>
                <c:pt idx="305">
                  <c:v>9.1091177692351304E-3</c:v>
                </c:pt>
                <c:pt idx="306">
                  <c:v>1.2185871663863361E-2</c:v>
                </c:pt>
                <c:pt idx="307">
                  <c:v>1.2049814739118253E-2</c:v>
                </c:pt>
                <c:pt idx="308">
                  <c:v>1.1464176567033531E-2</c:v>
                </c:pt>
                <c:pt idx="309">
                  <c:v>1.0753125468944927E-2</c:v>
                </c:pt>
                <c:pt idx="310">
                  <c:v>1.3622467029201465E-2</c:v>
                </c:pt>
                <c:pt idx="311">
                  <c:v>1.4267124820559057E-2</c:v>
                </c:pt>
                <c:pt idx="312">
                  <c:v>1.724052021364959E-2</c:v>
                </c:pt>
                <c:pt idx="313">
                  <c:v>1.3572438172137876E-2</c:v>
                </c:pt>
                <c:pt idx="314">
                  <c:v>1.6779106277734067E-2</c:v>
                </c:pt>
                <c:pt idx="315">
                  <c:v>1.7148334353781103E-2</c:v>
                </c:pt>
                <c:pt idx="316">
                  <c:v>1.6757964714499696E-2</c:v>
                </c:pt>
                <c:pt idx="317">
                  <c:v>1.5091735291673805E-2</c:v>
                </c:pt>
                <c:pt idx="318">
                  <c:v>1.9185830902183974E-2</c:v>
                </c:pt>
                <c:pt idx="319">
                  <c:v>2.0082615605055618E-2</c:v>
                </c:pt>
                <c:pt idx="320">
                  <c:v>1.7381630022031757E-2</c:v>
                </c:pt>
                <c:pt idx="321">
                  <c:v>1.4687892303994893E-2</c:v>
                </c:pt>
                <c:pt idx="322">
                  <c:v>1.7458825858558319E-2</c:v>
                </c:pt>
                <c:pt idx="323">
                  <c:v>1.7492410831481807E-2</c:v>
                </c:pt>
                <c:pt idx="324">
                  <c:v>1.9310664748070444E-2</c:v>
                </c:pt>
                <c:pt idx="325">
                  <c:v>2.068109228431236E-2</c:v>
                </c:pt>
                <c:pt idx="326">
                  <c:v>1.9749430701295298E-2</c:v>
                </c:pt>
                <c:pt idx="327">
                  <c:v>2.1173811198032324E-2</c:v>
                </c:pt>
                <c:pt idx="328">
                  <c:v>2.1955585601849497E-2</c:v>
                </c:pt>
                <c:pt idx="329">
                  <c:v>2.1475718182629385E-2</c:v>
                </c:pt>
                <c:pt idx="330">
                  <c:v>2.4030889255206515E-2</c:v>
                </c:pt>
                <c:pt idx="331">
                  <c:v>2.2720682139348643E-2</c:v>
                </c:pt>
                <c:pt idx="332">
                  <c:v>2.5189160587916752E-2</c:v>
                </c:pt>
                <c:pt idx="333">
                  <c:v>2.6792932782045982E-2</c:v>
                </c:pt>
                <c:pt idx="334">
                  <c:v>2.6852346871933039E-2</c:v>
                </c:pt>
                <c:pt idx="335">
                  <c:v>2.8355041427743793E-2</c:v>
                </c:pt>
                <c:pt idx="336">
                  <c:v>2.7505813511006835E-2</c:v>
                </c:pt>
                <c:pt idx="337">
                  <c:v>2.8799412560465719E-2</c:v>
                </c:pt>
                <c:pt idx="338">
                  <c:v>3.0511186823650172E-2</c:v>
                </c:pt>
                <c:pt idx="339">
                  <c:v>2.9589567279190904E-2</c:v>
                </c:pt>
                <c:pt idx="340">
                  <c:v>2.9257869681325269E-2</c:v>
                </c:pt>
                <c:pt idx="341">
                  <c:v>3.0084589826461453E-2</c:v>
                </c:pt>
                <c:pt idx="342">
                  <c:v>3.3512840553377381E-2</c:v>
                </c:pt>
                <c:pt idx="343">
                  <c:v>3.0988932180173144E-2</c:v>
                </c:pt>
                <c:pt idx="344">
                  <c:v>3.0700239350026269E-2</c:v>
                </c:pt>
                <c:pt idx="345">
                  <c:v>2.8018589944106033E-2</c:v>
                </c:pt>
                <c:pt idx="346">
                  <c:v>3.2464209328881943E-2</c:v>
                </c:pt>
                <c:pt idx="347">
                  <c:v>3.1344720084927502E-2</c:v>
                </c:pt>
                <c:pt idx="348">
                  <c:v>3.5265092575195826E-2</c:v>
                </c:pt>
                <c:pt idx="349">
                  <c:v>3.4377080416175099E-2</c:v>
                </c:pt>
                <c:pt idx="350">
                  <c:v>3.2976703913524634E-2</c:v>
                </c:pt>
                <c:pt idx="351">
                  <c:v>3.3052093582100893E-2</c:v>
                </c:pt>
                <c:pt idx="352">
                  <c:v>3.4327673792411049E-2</c:v>
                </c:pt>
                <c:pt idx="353">
                  <c:v>3.5365339769029926E-2</c:v>
                </c:pt>
                <c:pt idx="354">
                  <c:v>3.5500863867486701E-2</c:v>
                </c:pt>
                <c:pt idx="355">
                  <c:v>3.2594073962729092E-2</c:v>
                </c:pt>
                <c:pt idx="356">
                  <c:v>3.5435656203198516E-2</c:v>
                </c:pt>
                <c:pt idx="357">
                  <c:v>3.6953089828259393E-2</c:v>
                </c:pt>
                <c:pt idx="358">
                  <c:v>3.6047122779027455E-2</c:v>
                </c:pt>
                <c:pt idx="359">
                  <c:v>3.7732110953640562E-2</c:v>
                </c:pt>
                <c:pt idx="360">
                  <c:v>4.0069721213801396E-2</c:v>
                </c:pt>
                <c:pt idx="361">
                  <c:v>3.7906113686134932E-2</c:v>
                </c:pt>
                <c:pt idx="362">
                  <c:v>3.8506578797346439E-2</c:v>
                </c:pt>
                <c:pt idx="363">
                  <c:v>3.841428854104801E-2</c:v>
                </c:pt>
                <c:pt idx="364">
                  <c:v>3.9483730102556631E-2</c:v>
                </c:pt>
                <c:pt idx="365">
                  <c:v>3.8711899605085233E-2</c:v>
                </c:pt>
                <c:pt idx="366">
                  <c:v>3.946047609534762E-2</c:v>
                </c:pt>
                <c:pt idx="367">
                  <c:v>4.0114426039085327E-2</c:v>
                </c:pt>
                <c:pt idx="368">
                  <c:v>4.0611228230068484E-2</c:v>
                </c:pt>
                <c:pt idx="369">
                  <c:v>4.1007267225210135E-2</c:v>
                </c:pt>
                <c:pt idx="370">
                  <c:v>4.4544695573497807E-2</c:v>
                </c:pt>
                <c:pt idx="371">
                  <c:v>4.7062384103852051E-2</c:v>
                </c:pt>
                <c:pt idx="372">
                  <c:v>4.0414996371456346E-2</c:v>
                </c:pt>
                <c:pt idx="373">
                  <c:v>4.1172420984963813E-2</c:v>
                </c:pt>
                <c:pt idx="374">
                  <c:v>4.111578820103319E-2</c:v>
                </c:pt>
                <c:pt idx="375">
                  <c:v>4.3808476195432045E-2</c:v>
                </c:pt>
                <c:pt idx="376">
                  <c:v>4.4863919299761405E-2</c:v>
                </c:pt>
                <c:pt idx="377">
                  <c:v>4.6288346726842941E-2</c:v>
                </c:pt>
                <c:pt idx="378">
                  <c:v>4.4705811996518074E-2</c:v>
                </c:pt>
                <c:pt idx="379">
                  <c:v>4.9215248200708411E-2</c:v>
                </c:pt>
                <c:pt idx="380">
                  <c:v>4.6073688935303392E-2</c:v>
                </c:pt>
                <c:pt idx="381">
                  <c:v>4.8247056697894974E-2</c:v>
                </c:pt>
                <c:pt idx="382">
                  <c:v>4.9405913340281722E-2</c:v>
                </c:pt>
                <c:pt idx="383">
                  <c:v>4.8683041332373722E-2</c:v>
                </c:pt>
                <c:pt idx="384">
                  <c:v>4.5055171857698979E-2</c:v>
                </c:pt>
                <c:pt idx="385">
                  <c:v>4.9886019950194045E-2</c:v>
                </c:pt>
                <c:pt idx="386">
                  <c:v>4.9440678123853755E-2</c:v>
                </c:pt>
                <c:pt idx="387">
                  <c:v>4.907983670921251E-2</c:v>
                </c:pt>
                <c:pt idx="388">
                  <c:v>4.6525307322956073E-2</c:v>
                </c:pt>
                <c:pt idx="389">
                  <c:v>4.9042681102626356E-2</c:v>
                </c:pt>
                <c:pt idx="390">
                  <c:v>4.7759522771299946E-2</c:v>
                </c:pt>
                <c:pt idx="391">
                  <c:v>4.935641913574023E-2</c:v>
                </c:pt>
                <c:pt idx="392">
                  <c:v>4.8951875176935646E-2</c:v>
                </c:pt>
                <c:pt idx="393">
                  <c:v>5.1203720538184824E-2</c:v>
                </c:pt>
                <c:pt idx="394">
                  <c:v>5.0312593578801336E-2</c:v>
                </c:pt>
                <c:pt idx="395">
                  <c:v>5.1528578498444902E-2</c:v>
                </c:pt>
                <c:pt idx="396">
                  <c:v>5.3677189250627942E-2</c:v>
                </c:pt>
                <c:pt idx="397">
                  <c:v>5.0783325135623968E-2</c:v>
                </c:pt>
                <c:pt idx="398">
                  <c:v>5.4392926782894736E-2</c:v>
                </c:pt>
                <c:pt idx="399">
                  <c:v>5.3356024481042798E-2</c:v>
                </c:pt>
                <c:pt idx="400">
                  <c:v>5.1601548165391663E-2</c:v>
                </c:pt>
                <c:pt idx="401">
                  <c:v>5.3666283623945273E-2</c:v>
                </c:pt>
                <c:pt idx="402">
                  <c:v>5.5114085638332692E-2</c:v>
                </c:pt>
                <c:pt idx="403">
                  <c:v>5.0377862095848651E-2</c:v>
                </c:pt>
                <c:pt idx="404">
                  <c:v>4.9205121944904978E-2</c:v>
                </c:pt>
                <c:pt idx="405">
                  <c:v>5.335784210603324E-2</c:v>
                </c:pt>
                <c:pt idx="406">
                  <c:v>5.490160944244165E-2</c:v>
                </c:pt>
                <c:pt idx="407">
                  <c:v>5.4793383351296888E-2</c:v>
                </c:pt>
                <c:pt idx="408">
                  <c:v>5.2394373741294839E-2</c:v>
                </c:pt>
                <c:pt idx="409">
                  <c:v>5.540197486375377E-2</c:v>
                </c:pt>
                <c:pt idx="410">
                  <c:v>5.7341974132662475E-2</c:v>
                </c:pt>
                <c:pt idx="411">
                  <c:v>5.1670481218159856E-2</c:v>
                </c:pt>
                <c:pt idx="412">
                  <c:v>5.4232816582264171E-2</c:v>
                </c:pt>
                <c:pt idx="413">
                  <c:v>5.6197399820762189E-2</c:v>
                </c:pt>
                <c:pt idx="414">
                  <c:v>5.483421979666555E-2</c:v>
                </c:pt>
                <c:pt idx="415">
                  <c:v>5.6643909851808352E-2</c:v>
                </c:pt>
                <c:pt idx="416">
                  <c:v>5.4570066524008705E-2</c:v>
                </c:pt>
                <c:pt idx="417">
                  <c:v>5.4580119037732293E-2</c:v>
                </c:pt>
                <c:pt idx="418">
                  <c:v>5.3247375233586233E-2</c:v>
                </c:pt>
                <c:pt idx="419">
                  <c:v>5.6780600497357683E-2</c:v>
                </c:pt>
                <c:pt idx="420">
                  <c:v>5.7491963851532699E-2</c:v>
                </c:pt>
                <c:pt idx="421">
                  <c:v>5.5601266505793709E-2</c:v>
                </c:pt>
                <c:pt idx="422">
                  <c:v>5.6646609019452794E-2</c:v>
                </c:pt>
                <c:pt idx="423">
                  <c:v>5.8677284504264487E-2</c:v>
                </c:pt>
                <c:pt idx="424">
                  <c:v>5.8332339375816493E-2</c:v>
                </c:pt>
                <c:pt idx="425">
                  <c:v>5.8262435830448552E-2</c:v>
                </c:pt>
                <c:pt idx="426">
                  <c:v>5.8431220195819901E-2</c:v>
                </c:pt>
                <c:pt idx="427">
                  <c:v>5.7789068970826654E-2</c:v>
                </c:pt>
                <c:pt idx="428">
                  <c:v>6.0208329781623111E-2</c:v>
                </c:pt>
                <c:pt idx="429">
                  <c:v>5.7410717681906961E-2</c:v>
                </c:pt>
                <c:pt idx="430">
                  <c:v>5.8361437901928832E-2</c:v>
                </c:pt>
                <c:pt idx="431">
                  <c:v>5.7022570411701272E-2</c:v>
                </c:pt>
                <c:pt idx="432">
                  <c:v>5.7732921871623176E-2</c:v>
                </c:pt>
                <c:pt idx="433">
                  <c:v>5.6692821306177012E-2</c:v>
                </c:pt>
                <c:pt idx="434">
                  <c:v>5.7585242972099666E-2</c:v>
                </c:pt>
                <c:pt idx="435">
                  <c:v>6.0903113801356865E-2</c:v>
                </c:pt>
                <c:pt idx="436">
                  <c:v>5.9509878428884493E-2</c:v>
                </c:pt>
                <c:pt idx="437">
                  <c:v>5.9263086620710177E-2</c:v>
                </c:pt>
                <c:pt idx="438">
                  <c:v>5.5734456512403031E-2</c:v>
                </c:pt>
                <c:pt idx="439">
                  <c:v>5.6725359574217427E-2</c:v>
                </c:pt>
                <c:pt idx="440">
                  <c:v>5.54508319804186E-2</c:v>
                </c:pt>
                <c:pt idx="441">
                  <c:v>6.0551803687662858E-2</c:v>
                </c:pt>
                <c:pt idx="442">
                  <c:v>5.429234910129304E-2</c:v>
                </c:pt>
                <c:pt idx="443">
                  <c:v>5.7463386466612552E-2</c:v>
                </c:pt>
                <c:pt idx="444">
                  <c:v>5.5760564691714212E-2</c:v>
                </c:pt>
                <c:pt idx="445">
                  <c:v>5.6264892486733192E-2</c:v>
                </c:pt>
                <c:pt idx="446">
                  <c:v>5.4503819086678146E-2</c:v>
                </c:pt>
                <c:pt idx="447">
                  <c:v>5.5377108320201547E-2</c:v>
                </c:pt>
                <c:pt idx="448">
                  <c:v>5.5107473166981454E-2</c:v>
                </c:pt>
                <c:pt idx="449">
                  <c:v>5.5621752949559421E-2</c:v>
                </c:pt>
                <c:pt idx="450">
                  <c:v>5.5573312322342694E-2</c:v>
                </c:pt>
                <c:pt idx="451">
                  <c:v>5.6363808510783375E-2</c:v>
                </c:pt>
                <c:pt idx="452">
                  <c:v>5.4247394554351784E-2</c:v>
                </c:pt>
                <c:pt idx="453">
                  <c:v>4.9970365324407094E-2</c:v>
                </c:pt>
                <c:pt idx="454">
                  <c:v>5.049658512284147E-2</c:v>
                </c:pt>
                <c:pt idx="455">
                  <c:v>5.1455806852691903E-2</c:v>
                </c:pt>
                <c:pt idx="456">
                  <c:v>5.1347023086912517E-2</c:v>
                </c:pt>
                <c:pt idx="457">
                  <c:v>4.9097731139436863E-2</c:v>
                </c:pt>
                <c:pt idx="458">
                  <c:v>5.3834958789860381E-2</c:v>
                </c:pt>
                <c:pt idx="459">
                  <c:v>5.1252534111195541E-2</c:v>
                </c:pt>
                <c:pt idx="460">
                  <c:v>4.8207221585529501E-2</c:v>
                </c:pt>
                <c:pt idx="461">
                  <c:v>4.6784543392711007E-2</c:v>
                </c:pt>
                <c:pt idx="462">
                  <c:v>5.2378050255347391E-2</c:v>
                </c:pt>
                <c:pt idx="463">
                  <c:v>4.9955130085892953E-2</c:v>
                </c:pt>
                <c:pt idx="464">
                  <c:v>4.9707346225907334E-2</c:v>
                </c:pt>
                <c:pt idx="465">
                  <c:v>4.9210919175842194E-2</c:v>
                </c:pt>
                <c:pt idx="466">
                  <c:v>4.5636589239138582E-2</c:v>
                </c:pt>
                <c:pt idx="467">
                  <c:v>4.97345855562593E-2</c:v>
                </c:pt>
                <c:pt idx="468">
                  <c:v>4.8246163197045278E-2</c:v>
                </c:pt>
                <c:pt idx="469">
                  <c:v>4.7566222984760084E-2</c:v>
                </c:pt>
                <c:pt idx="470">
                  <c:v>4.4009372592020791E-2</c:v>
                </c:pt>
                <c:pt idx="471">
                  <c:v>4.6323487707997886E-2</c:v>
                </c:pt>
                <c:pt idx="472">
                  <c:v>4.5041407326457152E-2</c:v>
                </c:pt>
                <c:pt idx="473">
                  <c:v>4.6212340924734301E-2</c:v>
                </c:pt>
                <c:pt idx="474">
                  <c:v>4.5554975923937223E-2</c:v>
                </c:pt>
                <c:pt idx="475">
                  <c:v>4.399787169965453E-2</c:v>
                </c:pt>
                <c:pt idx="476">
                  <c:v>4.5305818377060915E-2</c:v>
                </c:pt>
                <c:pt idx="477">
                  <c:v>4.3846350883264162E-2</c:v>
                </c:pt>
                <c:pt idx="478">
                  <c:v>4.694648032908711E-2</c:v>
                </c:pt>
                <c:pt idx="479">
                  <c:v>4.5887771556947253E-2</c:v>
                </c:pt>
                <c:pt idx="480">
                  <c:v>4.2814479127791669E-2</c:v>
                </c:pt>
                <c:pt idx="481">
                  <c:v>4.1893346874964085E-2</c:v>
                </c:pt>
                <c:pt idx="482">
                  <c:v>4.1959795832050277E-2</c:v>
                </c:pt>
                <c:pt idx="483">
                  <c:v>4.2796090470663094E-2</c:v>
                </c:pt>
                <c:pt idx="484">
                  <c:v>4.258593575084868E-2</c:v>
                </c:pt>
                <c:pt idx="485">
                  <c:v>4.1846378063679808E-2</c:v>
                </c:pt>
                <c:pt idx="486">
                  <c:v>3.8173043859558116E-2</c:v>
                </c:pt>
                <c:pt idx="487">
                  <c:v>3.8228417060304686E-2</c:v>
                </c:pt>
                <c:pt idx="488">
                  <c:v>3.9810042651822038E-2</c:v>
                </c:pt>
                <c:pt idx="489">
                  <c:v>4.0299163065391386E-2</c:v>
                </c:pt>
                <c:pt idx="490">
                  <c:v>3.9486474264785965E-2</c:v>
                </c:pt>
                <c:pt idx="491">
                  <c:v>3.415393098962758E-2</c:v>
                </c:pt>
                <c:pt idx="492">
                  <c:v>3.3818001369037259E-2</c:v>
                </c:pt>
                <c:pt idx="493">
                  <c:v>3.43349354382241E-2</c:v>
                </c:pt>
                <c:pt idx="494">
                  <c:v>3.5596169085491111E-2</c:v>
                </c:pt>
                <c:pt idx="495">
                  <c:v>3.3767030058349794E-2</c:v>
                </c:pt>
                <c:pt idx="496">
                  <c:v>3.0780273869624269E-2</c:v>
                </c:pt>
                <c:pt idx="497">
                  <c:v>3.3047899763565459E-2</c:v>
                </c:pt>
                <c:pt idx="498">
                  <c:v>3.4867117722735257E-2</c:v>
                </c:pt>
                <c:pt idx="499">
                  <c:v>2.9247053718966552E-2</c:v>
                </c:pt>
                <c:pt idx="500">
                  <c:v>3.0666829562626563E-2</c:v>
                </c:pt>
                <c:pt idx="501">
                  <c:v>2.8079665807759981E-2</c:v>
                </c:pt>
                <c:pt idx="502">
                  <c:v>2.7329088441573616E-2</c:v>
                </c:pt>
                <c:pt idx="503">
                  <c:v>2.8367754245169352E-2</c:v>
                </c:pt>
                <c:pt idx="504">
                  <c:v>2.2784376597017177E-2</c:v>
                </c:pt>
                <c:pt idx="505">
                  <c:v>1.957863310678773E-2</c:v>
                </c:pt>
                <c:pt idx="506">
                  <c:v>1.9223899727123597E-2</c:v>
                </c:pt>
                <c:pt idx="507">
                  <c:v>2.1881401802829166E-2</c:v>
                </c:pt>
                <c:pt idx="508">
                  <c:v>1.73536561828351E-2</c:v>
                </c:pt>
                <c:pt idx="509">
                  <c:v>1.9003598582541335E-2</c:v>
                </c:pt>
                <c:pt idx="510">
                  <c:v>1.4073138863646754E-2</c:v>
                </c:pt>
                <c:pt idx="511">
                  <c:v>1.5113398069225802E-2</c:v>
                </c:pt>
                <c:pt idx="512">
                  <c:v>1.1521908369704471E-2</c:v>
                </c:pt>
                <c:pt idx="513">
                  <c:v>1.0145076000389639E-2</c:v>
                </c:pt>
                <c:pt idx="514">
                  <c:v>9.4413973993285813E-3</c:v>
                </c:pt>
                <c:pt idx="515">
                  <c:v>9.9532666494331623E-3</c:v>
                </c:pt>
                <c:pt idx="516">
                  <c:v>6.4854137755257597E-3</c:v>
                </c:pt>
                <c:pt idx="517">
                  <c:v>8.8415104666673683E-3</c:v>
                </c:pt>
                <c:pt idx="518">
                  <c:v>6.3713582832950998E-3</c:v>
                </c:pt>
                <c:pt idx="519">
                  <c:v>5.6662032741957137E-3</c:v>
                </c:pt>
                <c:pt idx="520">
                  <c:v>5.9454907962391409E-3</c:v>
                </c:pt>
                <c:pt idx="521">
                  <c:v>5.2361255926661344E-3</c:v>
                </c:pt>
                <c:pt idx="522">
                  <c:v>5.5374216585933004E-3</c:v>
                </c:pt>
                <c:pt idx="523">
                  <c:v>5.7740109533831099E-3</c:v>
                </c:pt>
                <c:pt idx="524">
                  <c:v>4.8515494556232754E-3</c:v>
                </c:pt>
                <c:pt idx="525">
                  <c:v>1.7688363191013883E-3</c:v>
                </c:pt>
                <c:pt idx="526">
                  <c:v>2.9971284625149881E-3</c:v>
                </c:pt>
                <c:pt idx="527">
                  <c:v>5.4792818260735576E-3</c:v>
                </c:pt>
                <c:pt idx="528">
                  <c:v>2.3495846307322477E-3</c:v>
                </c:pt>
                <c:pt idx="529">
                  <c:v>7.64581019379085E-4</c:v>
                </c:pt>
                <c:pt idx="530">
                  <c:v>2.7762442332751359E-3</c:v>
                </c:pt>
                <c:pt idx="531">
                  <c:v>7.1927784436003761E-5</c:v>
                </c:pt>
                <c:pt idx="532">
                  <c:v>2.9751368274533647E-3</c:v>
                </c:pt>
                <c:pt idx="533">
                  <c:v>-4.3559208406148114E-4</c:v>
                </c:pt>
                <c:pt idx="534">
                  <c:v>-2.2659158365690686E-3</c:v>
                </c:pt>
                <c:pt idx="535">
                  <c:v>-4.0763327846036609E-3</c:v>
                </c:pt>
                <c:pt idx="536">
                  <c:v>-5.3167728055373738E-3</c:v>
                </c:pt>
                <c:pt idx="537">
                  <c:v>-8.4680873439279981E-3</c:v>
                </c:pt>
                <c:pt idx="538">
                  <c:v>-9.4403683049588873E-3</c:v>
                </c:pt>
                <c:pt idx="539">
                  <c:v>-6.5483576594327344E-3</c:v>
                </c:pt>
                <c:pt idx="540">
                  <c:v>-9.8898076430812606E-3</c:v>
                </c:pt>
                <c:pt idx="541">
                  <c:v>-9.4996901884477018E-3</c:v>
                </c:pt>
                <c:pt idx="542">
                  <c:v>-1.1049759468437252E-2</c:v>
                </c:pt>
                <c:pt idx="543">
                  <c:v>-1.0065539954576607E-2</c:v>
                </c:pt>
                <c:pt idx="544">
                  <c:v>-8.7527029332441064E-3</c:v>
                </c:pt>
                <c:pt idx="545">
                  <c:v>-1.1934148081793487E-2</c:v>
                </c:pt>
                <c:pt idx="546">
                  <c:v>-8.7429267627951307E-3</c:v>
                </c:pt>
                <c:pt idx="547">
                  <c:v>-6.3630823203388665E-3</c:v>
                </c:pt>
                <c:pt idx="548">
                  <c:v>-3.2940629186552031E-3</c:v>
                </c:pt>
                <c:pt idx="549">
                  <c:v>-6.3606031849680975E-3</c:v>
                </c:pt>
                <c:pt idx="550">
                  <c:v>-4.407531889779894E-3</c:v>
                </c:pt>
                <c:pt idx="551">
                  <c:v>-3.6604514493908109E-3</c:v>
                </c:pt>
                <c:pt idx="552">
                  <c:v>-2.7080746713109322E-3</c:v>
                </c:pt>
                <c:pt idx="553">
                  <c:v>-5.9563688166191647E-3</c:v>
                </c:pt>
                <c:pt idx="554">
                  <c:v>-3.4302668198789954E-3</c:v>
                </c:pt>
                <c:pt idx="555">
                  <c:v>-1.5263030103336798E-3</c:v>
                </c:pt>
                <c:pt idx="556">
                  <c:v>-1.1723653419438E-3</c:v>
                </c:pt>
                <c:pt idx="557">
                  <c:v>-1.6112676090491525E-3</c:v>
                </c:pt>
                <c:pt idx="558">
                  <c:v>-1.7211204858493113E-3</c:v>
                </c:pt>
                <c:pt idx="559">
                  <c:v>-4.3357858733418731E-4</c:v>
                </c:pt>
                <c:pt idx="560">
                  <c:v>-1.6725297262655219E-4</c:v>
                </c:pt>
                <c:pt idx="561">
                  <c:v>-2.9431491031470074E-3</c:v>
                </c:pt>
                <c:pt idx="562">
                  <c:v>-2.882664963980569E-4</c:v>
                </c:pt>
                <c:pt idx="563">
                  <c:v>3.7731895962296075E-3</c:v>
                </c:pt>
                <c:pt idx="564">
                  <c:v>1.5920108985079827E-3</c:v>
                </c:pt>
                <c:pt idx="565">
                  <c:v>2.5695751699892329E-3</c:v>
                </c:pt>
                <c:pt idx="566">
                  <c:v>3.881626583027624E-3</c:v>
                </c:pt>
                <c:pt idx="567">
                  <c:v>7.3078548750813649E-3</c:v>
                </c:pt>
                <c:pt idx="568">
                  <c:v>8.2548600669574753E-3</c:v>
                </c:pt>
                <c:pt idx="569">
                  <c:v>7.3714669594544899E-3</c:v>
                </c:pt>
                <c:pt idx="570">
                  <c:v>1.0405636451833317E-2</c:v>
                </c:pt>
                <c:pt idx="571">
                  <c:v>1.4284807039056506E-2</c:v>
                </c:pt>
                <c:pt idx="572">
                  <c:v>1.5595719637473013E-2</c:v>
                </c:pt>
                <c:pt idx="573">
                  <c:v>1.8972854299261314E-2</c:v>
                </c:pt>
                <c:pt idx="574">
                  <c:v>2.5714408594368257E-2</c:v>
                </c:pt>
                <c:pt idx="575">
                  <c:v>2.7980014765154059E-2</c:v>
                </c:pt>
                <c:pt idx="576">
                  <c:v>3.1473871594512544E-2</c:v>
                </c:pt>
                <c:pt idx="577">
                  <c:v>3.486425854761508E-2</c:v>
                </c:pt>
                <c:pt idx="578">
                  <c:v>3.8364292610866178E-2</c:v>
                </c:pt>
                <c:pt idx="579">
                  <c:v>4.2006528095668447E-2</c:v>
                </c:pt>
                <c:pt idx="580">
                  <c:v>4.6228213973303123E-2</c:v>
                </c:pt>
                <c:pt idx="581">
                  <c:v>5.038600959472822E-2</c:v>
                </c:pt>
                <c:pt idx="582">
                  <c:v>5.2810852573795732E-2</c:v>
                </c:pt>
                <c:pt idx="583">
                  <c:v>5.8269894984368992E-2</c:v>
                </c:pt>
                <c:pt idx="584">
                  <c:v>6.3554910308365131E-2</c:v>
                </c:pt>
                <c:pt idx="585">
                  <c:v>6.7340062726784292E-2</c:v>
                </c:pt>
                <c:pt idx="586">
                  <c:v>7.2351004347334116E-2</c:v>
                </c:pt>
                <c:pt idx="587">
                  <c:v>7.6411515029256569E-2</c:v>
                </c:pt>
                <c:pt idx="588">
                  <c:v>8.2352845482535172E-2</c:v>
                </c:pt>
                <c:pt idx="589">
                  <c:v>8.540954517983218E-2</c:v>
                </c:pt>
                <c:pt idx="590">
                  <c:v>9.0254943756639713E-2</c:v>
                </c:pt>
                <c:pt idx="591">
                  <c:v>9.6242685178774823E-2</c:v>
                </c:pt>
                <c:pt idx="592">
                  <c:v>9.7033507137041231E-2</c:v>
                </c:pt>
                <c:pt idx="593">
                  <c:v>0.10475095160626824</c:v>
                </c:pt>
                <c:pt idx="594">
                  <c:v>0.10783045695624184</c:v>
                </c:pt>
                <c:pt idx="595">
                  <c:v>0.11330932565760213</c:v>
                </c:pt>
                <c:pt idx="596">
                  <c:v>0.12003461589647892</c:v>
                </c:pt>
                <c:pt idx="597">
                  <c:v>0.12481950682256997</c:v>
                </c:pt>
                <c:pt idx="598">
                  <c:v>0.12834069861235414</c:v>
                </c:pt>
                <c:pt idx="599">
                  <c:v>0.13490552076129736</c:v>
                </c:pt>
                <c:pt idx="600">
                  <c:v>0.14067936410548196</c:v>
                </c:pt>
                <c:pt idx="601">
                  <c:v>0.14378112305419288</c:v>
                </c:pt>
                <c:pt idx="602">
                  <c:v>0.15124304947363465</c:v>
                </c:pt>
                <c:pt idx="603">
                  <c:v>0.15462802022033062</c:v>
                </c:pt>
                <c:pt idx="604">
                  <c:v>0.16015423673932247</c:v>
                </c:pt>
                <c:pt idx="605">
                  <c:v>0.16552593492526679</c:v>
                </c:pt>
                <c:pt idx="606">
                  <c:v>0.1714791226178716</c:v>
                </c:pt>
                <c:pt idx="607">
                  <c:v>0.17887420789770592</c:v>
                </c:pt>
                <c:pt idx="608">
                  <c:v>0.18233542235599937</c:v>
                </c:pt>
                <c:pt idx="609">
                  <c:v>0.18676908870096559</c:v>
                </c:pt>
                <c:pt idx="610">
                  <c:v>0.19354203082550092</c:v>
                </c:pt>
                <c:pt idx="611">
                  <c:v>0.20112076333971773</c:v>
                </c:pt>
                <c:pt idx="612">
                  <c:v>0.20748335230766121</c:v>
                </c:pt>
                <c:pt idx="613">
                  <c:v>0.21453269096222782</c:v>
                </c:pt>
                <c:pt idx="614">
                  <c:v>0.22023733312908331</c:v>
                </c:pt>
                <c:pt idx="615">
                  <c:v>0.22306204048885575</c:v>
                </c:pt>
                <c:pt idx="616">
                  <c:v>0.23264311673465832</c:v>
                </c:pt>
                <c:pt idx="617">
                  <c:v>0.2338683591215622</c:v>
                </c:pt>
                <c:pt idx="618">
                  <c:v>0.24305908285128408</c:v>
                </c:pt>
                <c:pt idx="619">
                  <c:v>0.24874397549970453</c:v>
                </c:pt>
                <c:pt idx="620">
                  <c:v>0.25396243287621423</c:v>
                </c:pt>
                <c:pt idx="621">
                  <c:v>0.25899701901735478</c:v>
                </c:pt>
                <c:pt idx="622">
                  <c:v>0.26618174958660135</c:v>
                </c:pt>
                <c:pt idx="623">
                  <c:v>0.27274172215072956</c:v>
                </c:pt>
                <c:pt idx="624">
                  <c:v>0.27646693059071881</c:v>
                </c:pt>
                <c:pt idx="625">
                  <c:v>0.28296982238127216</c:v>
                </c:pt>
                <c:pt idx="626">
                  <c:v>0.29075011743321028</c:v>
                </c:pt>
                <c:pt idx="627">
                  <c:v>0.29516103725604675</c:v>
                </c:pt>
                <c:pt idx="628">
                  <c:v>0.302328190185779</c:v>
                </c:pt>
                <c:pt idx="629">
                  <c:v>0.30604750285932264</c:v>
                </c:pt>
                <c:pt idx="630">
                  <c:v>0.30944517813596517</c:v>
                </c:pt>
                <c:pt idx="631">
                  <c:v>0.31724472738065906</c:v>
                </c:pt>
                <c:pt idx="632">
                  <c:v>0.32226471642521143</c:v>
                </c:pt>
                <c:pt idx="633">
                  <c:v>0.32798272656809546</c:v>
                </c:pt>
                <c:pt idx="634">
                  <c:v>0.33289967434010337</c:v>
                </c:pt>
                <c:pt idx="635">
                  <c:v>0.33839684578263957</c:v>
                </c:pt>
                <c:pt idx="636">
                  <c:v>0.34280501993487772</c:v>
                </c:pt>
                <c:pt idx="637">
                  <c:v>0.34372134802909227</c:v>
                </c:pt>
                <c:pt idx="638">
                  <c:v>0.35101221967251572</c:v>
                </c:pt>
                <c:pt idx="639">
                  <c:v>0.35321529370860066</c:v>
                </c:pt>
                <c:pt idx="640">
                  <c:v>0.35648061569681544</c:v>
                </c:pt>
                <c:pt idx="641">
                  <c:v>0.36120957625833372</c:v>
                </c:pt>
                <c:pt idx="642">
                  <c:v>0.36271970566306971</c:v>
                </c:pt>
                <c:pt idx="643">
                  <c:v>0.36834002841506924</c:v>
                </c:pt>
                <c:pt idx="644">
                  <c:v>0.36971494300454288</c:v>
                </c:pt>
                <c:pt idx="645">
                  <c:v>0.37128218928399265</c:v>
                </c:pt>
                <c:pt idx="646">
                  <c:v>0.37140415278105282</c:v>
                </c:pt>
                <c:pt idx="647">
                  <c:v>0.37396096317496236</c:v>
                </c:pt>
                <c:pt idx="648">
                  <c:v>0.37467782933938898</c:v>
                </c:pt>
                <c:pt idx="649">
                  <c:v>0.37344234612480981</c:v>
                </c:pt>
                <c:pt idx="650">
                  <c:v>0.37421079399287105</c:v>
                </c:pt>
                <c:pt idx="651">
                  <c:v>0.37570942231814664</c:v>
                </c:pt>
                <c:pt idx="652">
                  <c:v>0.37378351507865959</c:v>
                </c:pt>
                <c:pt idx="653">
                  <c:v>0.37353577570266361</c:v>
                </c:pt>
                <c:pt idx="654">
                  <c:v>0.36896881293925482</c:v>
                </c:pt>
                <c:pt idx="655">
                  <c:v>0.37034754267618181</c:v>
                </c:pt>
                <c:pt idx="656">
                  <c:v>0.37103633378998513</c:v>
                </c:pt>
                <c:pt idx="657">
                  <c:v>0.36696245792930837</c:v>
                </c:pt>
                <c:pt idx="658">
                  <c:v>0.3632659007746451</c:v>
                </c:pt>
                <c:pt idx="659">
                  <c:v>0.36267733004209318</c:v>
                </c:pt>
                <c:pt idx="660">
                  <c:v>0.35934150560312272</c:v>
                </c:pt>
                <c:pt idx="661">
                  <c:v>0.35812860601974394</c:v>
                </c:pt>
                <c:pt idx="662">
                  <c:v>0.35251601696711604</c:v>
                </c:pt>
                <c:pt idx="663">
                  <c:v>0.35022540447117029</c:v>
                </c:pt>
                <c:pt idx="664">
                  <c:v>0.34469802167689129</c:v>
                </c:pt>
                <c:pt idx="665">
                  <c:v>0.3427580978901914</c:v>
                </c:pt>
                <c:pt idx="666">
                  <c:v>0.33600704296589334</c:v>
                </c:pt>
                <c:pt idx="667">
                  <c:v>0.33579705493851186</c:v>
                </c:pt>
                <c:pt idx="668">
                  <c:v>0.32870886410298145</c:v>
                </c:pt>
                <c:pt idx="669">
                  <c:v>0.32626801009980944</c:v>
                </c:pt>
                <c:pt idx="670">
                  <c:v>0.31951258652980635</c:v>
                </c:pt>
                <c:pt idx="671">
                  <c:v>0.31630922660904154</c:v>
                </c:pt>
                <c:pt idx="672">
                  <c:v>0.30957149672179668</c:v>
                </c:pt>
                <c:pt idx="673">
                  <c:v>0.30485113851892731</c:v>
                </c:pt>
                <c:pt idx="674">
                  <c:v>0.29923117552921502</c:v>
                </c:pt>
                <c:pt idx="675">
                  <c:v>0.29493933887399776</c:v>
                </c:pt>
                <c:pt idx="676">
                  <c:v>0.29136887743524786</c:v>
                </c:pt>
                <c:pt idx="677">
                  <c:v>0.28702176453667633</c:v>
                </c:pt>
                <c:pt idx="678">
                  <c:v>0.28345330724309359</c:v>
                </c:pt>
                <c:pt idx="679">
                  <c:v>0.27608546225984743</c:v>
                </c:pt>
                <c:pt idx="680">
                  <c:v>0.27120271656769779</c:v>
                </c:pt>
                <c:pt idx="681">
                  <c:v>0.26496409661141263</c:v>
                </c:pt>
                <c:pt idx="682">
                  <c:v>0.26241423006847919</c:v>
                </c:pt>
                <c:pt idx="683">
                  <c:v>0.25871893045799904</c:v>
                </c:pt>
                <c:pt idx="684">
                  <c:v>0.25105676103503904</c:v>
                </c:pt>
                <c:pt idx="685">
                  <c:v>0.24487116714842436</c:v>
                </c:pt>
                <c:pt idx="686">
                  <c:v>0.24209021776283204</c:v>
                </c:pt>
                <c:pt idx="687">
                  <c:v>0.23709097981679647</c:v>
                </c:pt>
                <c:pt idx="688">
                  <c:v>0.23314711853726464</c:v>
                </c:pt>
                <c:pt idx="689">
                  <c:v>0.22806345548894338</c:v>
                </c:pt>
                <c:pt idx="690">
                  <c:v>0.22241980033965303</c:v>
                </c:pt>
                <c:pt idx="691">
                  <c:v>0.21670009601335904</c:v>
                </c:pt>
                <c:pt idx="692">
                  <c:v>0.21267735773945204</c:v>
                </c:pt>
                <c:pt idx="693">
                  <c:v>0.20959127431436109</c:v>
                </c:pt>
                <c:pt idx="694">
                  <c:v>0.20173724345589278</c:v>
                </c:pt>
                <c:pt idx="695">
                  <c:v>0.20124722833718078</c:v>
                </c:pt>
                <c:pt idx="696">
                  <c:v>0.19465841823225777</c:v>
                </c:pt>
                <c:pt idx="697">
                  <c:v>0.18918163307836292</c:v>
                </c:pt>
                <c:pt idx="698">
                  <c:v>0.18333491887832917</c:v>
                </c:pt>
                <c:pt idx="699">
                  <c:v>0.17972636954889848</c:v>
                </c:pt>
                <c:pt idx="700">
                  <c:v>0.17728102700471832</c:v>
                </c:pt>
                <c:pt idx="701">
                  <c:v>0.17149000277012441</c:v>
                </c:pt>
                <c:pt idx="702">
                  <c:v>0.1681772311281638</c:v>
                </c:pt>
                <c:pt idx="703">
                  <c:v>0.1618259512184789</c:v>
                </c:pt>
                <c:pt idx="704">
                  <c:v>0.15906313701256269</c:v>
                </c:pt>
                <c:pt idx="705">
                  <c:v>0.15508410358965932</c:v>
                </c:pt>
                <c:pt idx="706">
                  <c:v>0.15204533654817437</c:v>
                </c:pt>
                <c:pt idx="707">
                  <c:v>0.14769009021814228</c:v>
                </c:pt>
                <c:pt idx="708">
                  <c:v>0.14389274536888796</c:v>
                </c:pt>
                <c:pt idx="709">
                  <c:v>0.13807245144928443</c:v>
                </c:pt>
                <c:pt idx="710">
                  <c:v>0.1351846446377962</c:v>
                </c:pt>
                <c:pt idx="711">
                  <c:v>0.1347913678375596</c:v>
                </c:pt>
                <c:pt idx="712">
                  <c:v>0.12760469757140422</c:v>
                </c:pt>
                <c:pt idx="713">
                  <c:v>0.12442931875253137</c:v>
                </c:pt>
                <c:pt idx="714">
                  <c:v>0.11889353129063625</c:v>
                </c:pt>
                <c:pt idx="715">
                  <c:v>0.11429817694328777</c:v>
                </c:pt>
                <c:pt idx="716">
                  <c:v>0.11361821244963687</c:v>
                </c:pt>
                <c:pt idx="717">
                  <c:v>0.11088517691656223</c:v>
                </c:pt>
                <c:pt idx="718">
                  <c:v>0.10611236284160512</c:v>
                </c:pt>
                <c:pt idx="719">
                  <c:v>0.10445557780311845</c:v>
                </c:pt>
                <c:pt idx="720">
                  <c:v>0.10388034515058459</c:v>
                </c:pt>
                <c:pt idx="721">
                  <c:v>9.8901194723578764E-2</c:v>
                </c:pt>
                <c:pt idx="722">
                  <c:v>9.7141099131845016E-2</c:v>
                </c:pt>
                <c:pt idx="723">
                  <c:v>9.3243149508516573E-2</c:v>
                </c:pt>
                <c:pt idx="724">
                  <c:v>9.1000002573209365E-2</c:v>
                </c:pt>
                <c:pt idx="725">
                  <c:v>8.5379165168292831E-2</c:v>
                </c:pt>
                <c:pt idx="726">
                  <c:v>8.4961350498327592E-2</c:v>
                </c:pt>
                <c:pt idx="727">
                  <c:v>7.9806000110039438E-2</c:v>
                </c:pt>
                <c:pt idx="728">
                  <c:v>7.9366880942295923E-2</c:v>
                </c:pt>
                <c:pt idx="729">
                  <c:v>7.5941264496035582E-2</c:v>
                </c:pt>
                <c:pt idx="730">
                  <c:v>7.2386851859842033E-2</c:v>
                </c:pt>
                <c:pt idx="731">
                  <c:v>7.1048129007789854E-2</c:v>
                </c:pt>
                <c:pt idx="732">
                  <c:v>6.9433012238529504E-2</c:v>
                </c:pt>
                <c:pt idx="733">
                  <c:v>6.7354983968487686E-2</c:v>
                </c:pt>
                <c:pt idx="734">
                  <c:v>6.3102511361578587E-2</c:v>
                </c:pt>
                <c:pt idx="735">
                  <c:v>6.0940888543699383E-2</c:v>
                </c:pt>
                <c:pt idx="736">
                  <c:v>5.9658176439060302E-2</c:v>
                </c:pt>
                <c:pt idx="737">
                  <c:v>5.8595126739439722E-2</c:v>
                </c:pt>
                <c:pt idx="738">
                  <c:v>5.5324631755846329E-2</c:v>
                </c:pt>
                <c:pt idx="739">
                  <c:v>5.3380677885357324E-2</c:v>
                </c:pt>
                <c:pt idx="740">
                  <c:v>5.2285293719755412E-2</c:v>
                </c:pt>
                <c:pt idx="741">
                  <c:v>4.746777981507775E-2</c:v>
                </c:pt>
                <c:pt idx="742">
                  <c:v>4.7164293306082614E-2</c:v>
                </c:pt>
                <c:pt idx="743">
                  <c:v>4.6394430567333909E-2</c:v>
                </c:pt>
                <c:pt idx="744">
                  <c:v>4.3084210909722705E-2</c:v>
                </c:pt>
                <c:pt idx="745">
                  <c:v>4.2382466727053113E-2</c:v>
                </c:pt>
                <c:pt idx="746">
                  <c:v>4.195969771543847E-2</c:v>
                </c:pt>
                <c:pt idx="747">
                  <c:v>3.5673368998459118E-2</c:v>
                </c:pt>
                <c:pt idx="748">
                  <c:v>3.7613988270459982E-2</c:v>
                </c:pt>
                <c:pt idx="749">
                  <c:v>3.3621483720173394E-2</c:v>
                </c:pt>
                <c:pt idx="750">
                  <c:v>3.4206380613390243E-2</c:v>
                </c:pt>
                <c:pt idx="751">
                  <c:v>3.1281628655286053E-2</c:v>
                </c:pt>
                <c:pt idx="752">
                  <c:v>3.1075748842282883E-2</c:v>
                </c:pt>
                <c:pt idx="753">
                  <c:v>3.1117442957509674E-2</c:v>
                </c:pt>
                <c:pt idx="754">
                  <c:v>2.7258160792891589E-2</c:v>
                </c:pt>
                <c:pt idx="755">
                  <c:v>2.4355375068825014E-2</c:v>
                </c:pt>
                <c:pt idx="756">
                  <c:v>2.6529711717425165E-2</c:v>
                </c:pt>
                <c:pt idx="757">
                  <c:v>2.3073704578696279E-2</c:v>
                </c:pt>
                <c:pt idx="758">
                  <c:v>2.0876142742361731E-2</c:v>
                </c:pt>
                <c:pt idx="759">
                  <c:v>2.0326444881067499E-2</c:v>
                </c:pt>
                <c:pt idx="760">
                  <c:v>1.8367980731271209E-2</c:v>
                </c:pt>
                <c:pt idx="761">
                  <c:v>1.6914057255328057E-2</c:v>
                </c:pt>
                <c:pt idx="762">
                  <c:v>1.6047770688251976E-2</c:v>
                </c:pt>
                <c:pt idx="763">
                  <c:v>1.4570102473437051E-2</c:v>
                </c:pt>
                <c:pt idx="764">
                  <c:v>1.2431499653684494E-2</c:v>
                </c:pt>
                <c:pt idx="765">
                  <c:v>1.3007374146030506E-2</c:v>
                </c:pt>
                <c:pt idx="766">
                  <c:v>1.2932545182868533E-2</c:v>
                </c:pt>
                <c:pt idx="767">
                  <c:v>9.3398336308534238E-3</c:v>
                </c:pt>
                <c:pt idx="768">
                  <c:v>1.0196585959361027E-2</c:v>
                </c:pt>
                <c:pt idx="769">
                  <c:v>7.0374971801710857E-3</c:v>
                </c:pt>
                <c:pt idx="770">
                  <c:v>6.6258670158234291E-3</c:v>
                </c:pt>
                <c:pt idx="771">
                  <c:v>5.1832087033351661E-3</c:v>
                </c:pt>
                <c:pt idx="772">
                  <c:v>2.8861541170025896E-3</c:v>
                </c:pt>
                <c:pt idx="773">
                  <c:v>3.1655093599620866E-3</c:v>
                </c:pt>
                <c:pt idx="774">
                  <c:v>2.1478832152538427E-3</c:v>
                </c:pt>
                <c:pt idx="775">
                  <c:v>1.3736571424871617E-3</c:v>
                </c:pt>
                <c:pt idx="776">
                  <c:v>-1.9085878164958737E-3</c:v>
                </c:pt>
                <c:pt idx="777">
                  <c:v>-2.3528117269926308E-3</c:v>
                </c:pt>
                <c:pt idx="778">
                  <c:v>-3.1553626588855513E-3</c:v>
                </c:pt>
                <c:pt idx="779">
                  <c:v>-6.0754869199030814E-3</c:v>
                </c:pt>
                <c:pt idx="780">
                  <c:v>-1.5890532258403859E-3</c:v>
                </c:pt>
                <c:pt idx="781">
                  <c:v>-3.3449490306589422E-3</c:v>
                </c:pt>
                <c:pt idx="782">
                  <c:v>-5.2792070148170566E-3</c:v>
                </c:pt>
                <c:pt idx="783">
                  <c:v>-3.559041655677342E-3</c:v>
                </c:pt>
                <c:pt idx="784">
                  <c:v>-6.3121102622417753E-3</c:v>
                </c:pt>
                <c:pt idx="785">
                  <c:v>-8.1450415861993673E-3</c:v>
                </c:pt>
                <c:pt idx="786">
                  <c:v>-8.8846912665070301E-3</c:v>
                </c:pt>
                <c:pt idx="787">
                  <c:v>-7.6471481781894496E-3</c:v>
                </c:pt>
                <c:pt idx="788">
                  <c:v>-9.5927916473936819E-3</c:v>
                </c:pt>
                <c:pt idx="789">
                  <c:v>-1.0607879818536104E-2</c:v>
                </c:pt>
                <c:pt idx="790">
                  <c:v>-9.2899538354925173E-3</c:v>
                </c:pt>
                <c:pt idx="791">
                  <c:v>-1.0978551179656012E-2</c:v>
                </c:pt>
                <c:pt idx="792">
                  <c:v>-1.0192150811188076E-2</c:v>
                </c:pt>
                <c:pt idx="793">
                  <c:v>-1.4058122854420964E-2</c:v>
                </c:pt>
                <c:pt idx="794">
                  <c:v>-1.3715247533317239E-2</c:v>
                </c:pt>
                <c:pt idx="795">
                  <c:v>-1.5227716422671664E-2</c:v>
                </c:pt>
                <c:pt idx="796">
                  <c:v>-1.1264717832503577E-2</c:v>
                </c:pt>
                <c:pt idx="797">
                  <c:v>-1.1404082374324631E-2</c:v>
                </c:pt>
                <c:pt idx="798">
                  <c:v>-1.3140854324207441E-2</c:v>
                </c:pt>
                <c:pt idx="799">
                  <c:v>-1.3163964392290752E-2</c:v>
                </c:pt>
                <c:pt idx="800">
                  <c:v>-1.7132690911903701E-2</c:v>
                </c:pt>
                <c:pt idx="801">
                  <c:v>-1.826302484807232E-2</c:v>
                </c:pt>
                <c:pt idx="802">
                  <c:v>-1.7864347048264298E-2</c:v>
                </c:pt>
                <c:pt idx="803">
                  <c:v>-1.6692917306191508E-2</c:v>
                </c:pt>
                <c:pt idx="804">
                  <c:v>-1.9713381050694128E-2</c:v>
                </c:pt>
                <c:pt idx="805">
                  <c:v>-2.2428881832731295E-2</c:v>
                </c:pt>
                <c:pt idx="806">
                  <c:v>-2.1769108687408112E-2</c:v>
                </c:pt>
                <c:pt idx="807">
                  <c:v>-2.0600385216429828E-2</c:v>
                </c:pt>
                <c:pt idx="808">
                  <c:v>-2.221789476002041E-2</c:v>
                </c:pt>
                <c:pt idx="809">
                  <c:v>-2.1684988997781547E-2</c:v>
                </c:pt>
                <c:pt idx="810">
                  <c:v>-2.2895189738509399E-2</c:v>
                </c:pt>
                <c:pt idx="811">
                  <c:v>-2.2172615561165489E-2</c:v>
                </c:pt>
                <c:pt idx="812">
                  <c:v>-2.2348901467080146E-2</c:v>
                </c:pt>
                <c:pt idx="813">
                  <c:v>-2.1227635538364611E-2</c:v>
                </c:pt>
                <c:pt idx="814">
                  <c:v>-2.4298255133556254E-2</c:v>
                </c:pt>
                <c:pt idx="815">
                  <c:v>-2.3499588454843845E-2</c:v>
                </c:pt>
                <c:pt idx="816">
                  <c:v>-2.4151558487405123E-2</c:v>
                </c:pt>
                <c:pt idx="817">
                  <c:v>-2.2974756263853598E-2</c:v>
                </c:pt>
                <c:pt idx="818">
                  <c:v>-2.5192034587690822E-2</c:v>
                </c:pt>
                <c:pt idx="819">
                  <c:v>-2.63066405269109E-2</c:v>
                </c:pt>
                <c:pt idx="820">
                  <c:v>-2.500911102571177E-2</c:v>
                </c:pt>
                <c:pt idx="821">
                  <c:v>-2.441440100033325E-2</c:v>
                </c:pt>
                <c:pt idx="822">
                  <c:v>-2.628594051046599E-2</c:v>
                </c:pt>
                <c:pt idx="823">
                  <c:v>-2.5356684929701126E-2</c:v>
                </c:pt>
                <c:pt idx="824">
                  <c:v>-2.517482208729345E-2</c:v>
                </c:pt>
                <c:pt idx="825">
                  <c:v>-2.5824312271600307E-2</c:v>
                </c:pt>
                <c:pt idx="826">
                  <c:v>-2.4463074885387723E-2</c:v>
                </c:pt>
                <c:pt idx="827">
                  <c:v>-2.9555019096026338E-2</c:v>
                </c:pt>
                <c:pt idx="828">
                  <c:v>-2.635552496473835E-2</c:v>
                </c:pt>
                <c:pt idx="829">
                  <c:v>-2.7652810854720641E-2</c:v>
                </c:pt>
                <c:pt idx="830">
                  <c:v>-2.9733017853589481E-2</c:v>
                </c:pt>
                <c:pt idx="831">
                  <c:v>-2.9286978963501634E-2</c:v>
                </c:pt>
                <c:pt idx="832">
                  <c:v>-2.7498208574545338E-2</c:v>
                </c:pt>
                <c:pt idx="833">
                  <c:v>-2.8725827797680761E-2</c:v>
                </c:pt>
                <c:pt idx="834">
                  <c:v>-2.8252257333218837E-2</c:v>
                </c:pt>
                <c:pt idx="835">
                  <c:v>-2.7178915617155599E-2</c:v>
                </c:pt>
                <c:pt idx="836">
                  <c:v>-2.9173095449425732E-2</c:v>
                </c:pt>
                <c:pt idx="837">
                  <c:v>-3.0942681061066856E-2</c:v>
                </c:pt>
                <c:pt idx="838">
                  <c:v>-2.9119287277533993E-2</c:v>
                </c:pt>
                <c:pt idx="839">
                  <c:v>-3.3503221909154314E-2</c:v>
                </c:pt>
                <c:pt idx="840">
                  <c:v>-3.0451616789399047E-2</c:v>
                </c:pt>
                <c:pt idx="841">
                  <c:v>-3.255113719565432E-2</c:v>
                </c:pt>
                <c:pt idx="842">
                  <c:v>-3.3503689033701038E-2</c:v>
                </c:pt>
                <c:pt idx="843">
                  <c:v>-2.8685275543723084E-2</c:v>
                </c:pt>
                <c:pt idx="844">
                  <c:v>-3.1652264480622389E-2</c:v>
                </c:pt>
                <c:pt idx="845">
                  <c:v>-3.0594555598312565E-2</c:v>
                </c:pt>
                <c:pt idx="846">
                  <c:v>-3.1454251957102046E-2</c:v>
                </c:pt>
                <c:pt idx="847">
                  <c:v>-3.2674318321101403E-2</c:v>
                </c:pt>
                <c:pt idx="848">
                  <c:v>-3.2191348539602857E-2</c:v>
                </c:pt>
                <c:pt idx="849">
                  <c:v>-3.5146487815608807E-2</c:v>
                </c:pt>
                <c:pt idx="850">
                  <c:v>-3.371708882216172E-2</c:v>
                </c:pt>
                <c:pt idx="851">
                  <c:v>-3.4692674293640313E-2</c:v>
                </c:pt>
                <c:pt idx="852">
                  <c:v>-3.9173296045933115E-2</c:v>
                </c:pt>
                <c:pt idx="853">
                  <c:v>-3.4165014149778641E-2</c:v>
                </c:pt>
                <c:pt idx="854">
                  <c:v>-3.4446628236120116E-2</c:v>
                </c:pt>
                <c:pt idx="855">
                  <c:v>-3.5872023813241262E-2</c:v>
                </c:pt>
                <c:pt idx="856">
                  <c:v>-3.4315623227042159E-2</c:v>
                </c:pt>
                <c:pt idx="857">
                  <c:v>-3.2934140450227564E-2</c:v>
                </c:pt>
                <c:pt idx="858">
                  <c:v>-3.5437392589606452E-2</c:v>
                </c:pt>
                <c:pt idx="859">
                  <c:v>-3.23612089700736E-2</c:v>
                </c:pt>
                <c:pt idx="860">
                  <c:v>-3.5488711334116699E-2</c:v>
                </c:pt>
                <c:pt idx="861">
                  <c:v>-3.5491058388402663E-2</c:v>
                </c:pt>
                <c:pt idx="862">
                  <c:v>-3.6715439738785952E-2</c:v>
                </c:pt>
                <c:pt idx="863">
                  <c:v>-3.7106418470697983E-2</c:v>
                </c:pt>
                <c:pt idx="864">
                  <c:v>-3.6048675940449054E-2</c:v>
                </c:pt>
                <c:pt idx="865">
                  <c:v>-3.3967874445913537E-2</c:v>
                </c:pt>
                <c:pt idx="866">
                  <c:v>-3.730583236858117E-2</c:v>
                </c:pt>
                <c:pt idx="867">
                  <c:v>-3.634350268689155E-2</c:v>
                </c:pt>
                <c:pt idx="868">
                  <c:v>-3.7943340911343139E-2</c:v>
                </c:pt>
                <c:pt idx="869">
                  <c:v>-3.4278942451693724E-2</c:v>
                </c:pt>
                <c:pt idx="870">
                  <c:v>-3.7663281661454863E-2</c:v>
                </c:pt>
                <c:pt idx="871">
                  <c:v>-3.7946707681331959E-2</c:v>
                </c:pt>
                <c:pt idx="872">
                  <c:v>-3.8653204801962653E-2</c:v>
                </c:pt>
                <c:pt idx="873">
                  <c:v>-3.7570636917952975E-2</c:v>
                </c:pt>
                <c:pt idx="874">
                  <c:v>-3.9077962125426989E-2</c:v>
                </c:pt>
                <c:pt idx="875">
                  <c:v>-3.9608018002495526E-2</c:v>
                </c:pt>
                <c:pt idx="876">
                  <c:v>-3.916611271397407E-2</c:v>
                </c:pt>
                <c:pt idx="877">
                  <c:v>-3.9842619291880113E-2</c:v>
                </c:pt>
                <c:pt idx="878">
                  <c:v>-4.0841431382852247E-2</c:v>
                </c:pt>
                <c:pt idx="879">
                  <c:v>-3.7927320956527746E-2</c:v>
                </c:pt>
                <c:pt idx="880">
                  <c:v>-4.0406427243573392E-2</c:v>
                </c:pt>
                <c:pt idx="881">
                  <c:v>-3.8533537948105025E-2</c:v>
                </c:pt>
                <c:pt idx="882">
                  <c:v>-3.9855085304084964E-2</c:v>
                </c:pt>
                <c:pt idx="883">
                  <c:v>-3.8885739015038279E-2</c:v>
                </c:pt>
                <c:pt idx="884">
                  <c:v>-4.2692980641200758E-2</c:v>
                </c:pt>
                <c:pt idx="885">
                  <c:v>-3.8770849251716338E-2</c:v>
                </c:pt>
                <c:pt idx="886">
                  <c:v>-4.1077756446935502E-2</c:v>
                </c:pt>
                <c:pt idx="887">
                  <c:v>-4.2793059861683663E-2</c:v>
                </c:pt>
                <c:pt idx="888">
                  <c:v>-4.4629079777561129E-2</c:v>
                </c:pt>
                <c:pt idx="889">
                  <c:v>-4.2409051132197111E-2</c:v>
                </c:pt>
                <c:pt idx="890">
                  <c:v>-4.2778001735214954E-2</c:v>
                </c:pt>
                <c:pt idx="891">
                  <c:v>-4.4153970381394222E-2</c:v>
                </c:pt>
                <c:pt idx="892">
                  <c:v>-4.2471222492548241E-2</c:v>
                </c:pt>
                <c:pt idx="893">
                  <c:v>-4.0300047403016341E-2</c:v>
                </c:pt>
                <c:pt idx="894">
                  <c:v>-4.2546222357142477E-2</c:v>
                </c:pt>
                <c:pt idx="895">
                  <c:v>-4.1533811418023557E-2</c:v>
                </c:pt>
                <c:pt idx="896">
                  <c:v>-4.1329863207305653E-2</c:v>
                </c:pt>
                <c:pt idx="897">
                  <c:v>-4.1580456329476517E-2</c:v>
                </c:pt>
                <c:pt idx="898">
                  <c:v>-4.4890608837637201E-2</c:v>
                </c:pt>
                <c:pt idx="899">
                  <c:v>-4.6338034786004338E-2</c:v>
                </c:pt>
                <c:pt idx="900">
                  <c:v>-4.5610024921036926E-2</c:v>
                </c:pt>
                <c:pt idx="901">
                  <c:v>-4.3515890759409766E-2</c:v>
                </c:pt>
                <c:pt idx="902">
                  <c:v>-4.5643982100777726E-2</c:v>
                </c:pt>
                <c:pt idx="903">
                  <c:v>-4.698477541940637E-2</c:v>
                </c:pt>
                <c:pt idx="904">
                  <c:v>-4.3316979330475486E-2</c:v>
                </c:pt>
                <c:pt idx="905">
                  <c:v>-3.9948333225675745E-2</c:v>
                </c:pt>
                <c:pt idx="906">
                  <c:v>-4.0845211591505982E-2</c:v>
                </c:pt>
                <c:pt idx="907">
                  <c:v>-3.9987335577415725E-2</c:v>
                </c:pt>
                <c:pt idx="908">
                  <c:v>-4.0500896050289822E-2</c:v>
                </c:pt>
                <c:pt idx="909">
                  <c:v>-4.3711003663409104E-2</c:v>
                </c:pt>
                <c:pt idx="910">
                  <c:v>-4.7383201059401983E-2</c:v>
                </c:pt>
                <c:pt idx="911">
                  <c:v>-4.5422458593704161E-2</c:v>
                </c:pt>
                <c:pt idx="912">
                  <c:v>-4.7604612788972142E-2</c:v>
                </c:pt>
                <c:pt idx="913">
                  <c:v>-5.1363285718481928E-2</c:v>
                </c:pt>
                <c:pt idx="914">
                  <c:v>-4.3135799008086784E-2</c:v>
                </c:pt>
                <c:pt idx="915">
                  <c:v>-3.8908590440392396E-2</c:v>
                </c:pt>
                <c:pt idx="916">
                  <c:v>-4.032614346576243E-2</c:v>
                </c:pt>
                <c:pt idx="917">
                  <c:v>-4.2902671711234214E-2</c:v>
                </c:pt>
                <c:pt idx="918">
                  <c:v>-4.3264108898787401E-2</c:v>
                </c:pt>
                <c:pt idx="919">
                  <c:v>-4.8063638340680344E-2</c:v>
                </c:pt>
                <c:pt idx="920">
                  <c:v>-4.9255058418373542E-2</c:v>
                </c:pt>
                <c:pt idx="921">
                  <c:v>-4.8216524498763479E-2</c:v>
                </c:pt>
                <c:pt idx="922">
                  <c:v>-4.7422193789044775E-2</c:v>
                </c:pt>
                <c:pt idx="923">
                  <c:v>-4.2987899284615647E-2</c:v>
                </c:pt>
                <c:pt idx="924">
                  <c:v>-4.7075903874025549E-2</c:v>
                </c:pt>
                <c:pt idx="925">
                  <c:v>-4.798658055450751E-2</c:v>
                </c:pt>
                <c:pt idx="926">
                  <c:v>-4.9896447287431991E-2</c:v>
                </c:pt>
                <c:pt idx="927">
                  <c:v>-4.9107757354677553E-2</c:v>
                </c:pt>
                <c:pt idx="928">
                  <c:v>-4.9547114611005964E-2</c:v>
                </c:pt>
                <c:pt idx="929">
                  <c:v>-5.1356597090524571E-2</c:v>
                </c:pt>
                <c:pt idx="930">
                  <c:v>-4.9964948268300301E-2</c:v>
                </c:pt>
                <c:pt idx="931">
                  <c:v>-4.6993710934801168E-2</c:v>
                </c:pt>
                <c:pt idx="932">
                  <c:v>-4.6771434903480458E-2</c:v>
                </c:pt>
                <c:pt idx="933">
                  <c:v>-4.8381777353040396E-2</c:v>
                </c:pt>
                <c:pt idx="934">
                  <c:v>-4.7361377349117842E-2</c:v>
                </c:pt>
                <c:pt idx="935">
                  <c:v>-4.7738353096531669E-2</c:v>
                </c:pt>
                <c:pt idx="936">
                  <c:v>-4.8290581342898306E-2</c:v>
                </c:pt>
                <c:pt idx="937">
                  <c:v>-5.0542146858930402E-2</c:v>
                </c:pt>
                <c:pt idx="938">
                  <c:v>-4.9035622214666515E-2</c:v>
                </c:pt>
                <c:pt idx="939">
                  <c:v>-5.0514606935180117E-2</c:v>
                </c:pt>
                <c:pt idx="940">
                  <c:v>-4.9453667249898338E-2</c:v>
                </c:pt>
                <c:pt idx="941">
                  <c:v>-4.8869371577767017E-2</c:v>
                </c:pt>
                <c:pt idx="942">
                  <c:v>-5.0880117412335106E-2</c:v>
                </c:pt>
                <c:pt idx="943">
                  <c:v>-4.9602607616452819E-2</c:v>
                </c:pt>
                <c:pt idx="944">
                  <c:v>-4.9746121813284486E-2</c:v>
                </c:pt>
                <c:pt idx="945">
                  <c:v>-4.7334527908669585E-2</c:v>
                </c:pt>
                <c:pt idx="946">
                  <c:v>-5.0503430108155237E-2</c:v>
                </c:pt>
                <c:pt idx="947">
                  <c:v>-5.2190223176503611E-2</c:v>
                </c:pt>
                <c:pt idx="948">
                  <c:v>-5.1662230047429085E-2</c:v>
                </c:pt>
                <c:pt idx="949">
                  <c:v>-4.9732738015039676E-2</c:v>
                </c:pt>
                <c:pt idx="950">
                  <c:v>-4.945271586978401E-2</c:v>
                </c:pt>
                <c:pt idx="951">
                  <c:v>-4.9638199794402156E-2</c:v>
                </c:pt>
                <c:pt idx="952">
                  <c:v>-5.0657989670858224E-2</c:v>
                </c:pt>
                <c:pt idx="953">
                  <c:v>-4.7247378414294688E-2</c:v>
                </c:pt>
                <c:pt idx="954">
                  <c:v>-5.2164129704645949E-2</c:v>
                </c:pt>
                <c:pt idx="955">
                  <c:v>-4.8688241179327435E-2</c:v>
                </c:pt>
                <c:pt idx="956">
                  <c:v>-5.2266313837828295E-2</c:v>
                </c:pt>
                <c:pt idx="957">
                  <c:v>-5.3305775334414815E-2</c:v>
                </c:pt>
                <c:pt idx="958">
                  <c:v>-5.0497365029790832E-2</c:v>
                </c:pt>
                <c:pt idx="959">
                  <c:v>-5.1229212198689651E-2</c:v>
                </c:pt>
                <c:pt idx="960">
                  <c:v>-4.9291441492035855E-2</c:v>
                </c:pt>
                <c:pt idx="961">
                  <c:v>-5.1122401249016507E-2</c:v>
                </c:pt>
                <c:pt idx="962">
                  <c:v>-4.9102712923920398E-2</c:v>
                </c:pt>
                <c:pt idx="963">
                  <c:v>-5.0137137890504578E-2</c:v>
                </c:pt>
                <c:pt idx="964">
                  <c:v>-4.9456062716847576E-2</c:v>
                </c:pt>
                <c:pt idx="965">
                  <c:v>-4.8901244503484091E-2</c:v>
                </c:pt>
                <c:pt idx="966">
                  <c:v>-5.3486290730752166E-2</c:v>
                </c:pt>
                <c:pt idx="967">
                  <c:v>-5.0687596988450177E-2</c:v>
                </c:pt>
                <c:pt idx="968">
                  <c:v>-4.9026536893594673E-2</c:v>
                </c:pt>
                <c:pt idx="969">
                  <c:v>-4.9230061952455398E-2</c:v>
                </c:pt>
                <c:pt idx="970">
                  <c:v>-5.2280998217785805E-2</c:v>
                </c:pt>
                <c:pt idx="971">
                  <c:v>-4.8401221286564551E-2</c:v>
                </c:pt>
                <c:pt idx="972">
                  <c:v>-5.1498846935051405E-2</c:v>
                </c:pt>
                <c:pt idx="973">
                  <c:v>-5.0661965300231288E-2</c:v>
                </c:pt>
                <c:pt idx="974">
                  <c:v>-5.1816072424996515E-2</c:v>
                </c:pt>
                <c:pt idx="975">
                  <c:v>-4.9886523763842748E-2</c:v>
                </c:pt>
                <c:pt idx="976">
                  <c:v>-4.7277837535914857E-2</c:v>
                </c:pt>
                <c:pt idx="977">
                  <c:v>-4.7971882421569606E-2</c:v>
                </c:pt>
                <c:pt idx="978">
                  <c:v>-4.9162923478304199E-2</c:v>
                </c:pt>
                <c:pt idx="979">
                  <c:v>-5.0264568266304904E-2</c:v>
                </c:pt>
                <c:pt idx="980">
                  <c:v>-5.12143831461465E-2</c:v>
                </c:pt>
                <c:pt idx="981">
                  <c:v>-4.6721892808855019E-2</c:v>
                </c:pt>
                <c:pt idx="982">
                  <c:v>-5.2646728852224441E-2</c:v>
                </c:pt>
                <c:pt idx="983">
                  <c:v>-4.8731766792261162E-2</c:v>
                </c:pt>
                <c:pt idx="984">
                  <c:v>-4.9657255543049394E-2</c:v>
                </c:pt>
                <c:pt idx="985">
                  <c:v>-4.8163845413207763E-2</c:v>
                </c:pt>
                <c:pt idx="986">
                  <c:v>-4.7444655064392147E-2</c:v>
                </c:pt>
                <c:pt idx="987">
                  <c:v>-5.2542521625185155E-2</c:v>
                </c:pt>
                <c:pt idx="988">
                  <c:v>-4.9769044305899054E-2</c:v>
                </c:pt>
                <c:pt idx="989">
                  <c:v>-4.964616423705473E-2</c:v>
                </c:pt>
                <c:pt idx="990">
                  <c:v>-5.058515741699636E-2</c:v>
                </c:pt>
                <c:pt idx="991">
                  <c:v>-4.8610747743376759E-2</c:v>
                </c:pt>
                <c:pt idx="992">
                  <c:v>-4.995589628949524E-2</c:v>
                </c:pt>
                <c:pt idx="993">
                  <c:v>-5.0971922275201732E-2</c:v>
                </c:pt>
                <c:pt idx="994">
                  <c:v>-5.3309020036674898E-2</c:v>
                </c:pt>
                <c:pt idx="995">
                  <c:v>-4.7567420754165798E-2</c:v>
                </c:pt>
                <c:pt idx="996">
                  <c:v>-4.8214178959337384E-2</c:v>
                </c:pt>
                <c:pt idx="997">
                  <c:v>-4.8205069529237164E-2</c:v>
                </c:pt>
                <c:pt idx="998">
                  <c:v>-4.944160289665557E-2</c:v>
                </c:pt>
                <c:pt idx="999">
                  <c:v>-5.1073637869592056E-2</c:v>
                </c:pt>
                <c:pt idx="1000">
                  <c:v>-4.7416110970693343E-2</c:v>
                </c:pt>
                <c:pt idx="1001">
                  <c:v>-4.9395085440093724E-2</c:v>
                </c:pt>
                <c:pt idx="1002">
                  <c:v>-5.170251914082713E-2</c:v>
                </c:pt>
                <c:pt idx="1003">
                  <c:v>-5.234415531469911E-2</c:v>
                </c:pt>
                <c:pt idx="1004">
                  <c:v>-5.0559095047233674E-2</c:v>
                </c:pt>
                <c:pt idx="1005">
                  <c:v>-4.9270486181381724E-2</c:v>
                </c:pt>
                <c:pt idx="1006">
                  <c:v>-4.9535262080771678E-2</c:v>
                </c:pt>
                <c:pt idx="1007">
                  <c:v>-5.0002232736453059E-2</c:v>
                </c:pt>
                <c:pt idx="1008">
                  <c:v>-5.0463173793766386E-2</c:v>
                </c:pt>
                <c:pt idx="1009">
                  <c:v>-5.3067680974563117E-2</c:v>
                </c:pt>
                <c:pt idx="1010">
                  <c:v>-4.7842462112188858E-2</c:v>
                </c:pt>
                <c:pt idx="1011">
                  <c:v>-5.3051300715174027E-2</c:v>
                </c:pt>
                <c:pt idx="1012">
                  <c:v>-4.7756591743720683E-2</c:v>
                </c:pt>
                <c:pt idx="1013">
                  <c:v>-5.1334852067288023E-2</c:v>
                </c:pt>
                <c:pt idx="1014">
                  <c:v>-4.9209456652949984E-2</c:v>
                </c:pt>
                <c:pt idx="1015">
                  <c:v>-5.2647506846895904E-2</c:v>
                </c:pt>
                <c:pt idx="1016">
                  <c:v>-5.0713525199523074E-2</c:v>
                </c:pt>
                <c:pt idx="1017">
                  <c:v>-5.0457080214568358E-2</c:v>
                </c:pt>
                <c:pt idx="1018">
                  <c:v>-4.8733667148436681E-2</c:v>
                </c:pt>
                <c:pt idx="1019">
                  <c:v>-5.5415521919483741E-2</c:v>
                </c:pt>
                <c:pt idx="1020">
                  <c:v>-5.0652620242698412E-2</c:v>
                </c:pt>
                <c:pt idx="1021">
                  <c:v>-4.8294440857548117E-2</c:v>
                </c:pt>
                <c:pt idx="1022">
                  <c:v>-5.1974629452641349E-2</c:v>
                </c:pt>
                <c:pt idx="1023">
                  <c:v>-5.3819662772295183E-2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521-484C-9E58-06E667E96C40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Plasmon!$A$3:$A$1026</c:f>
              <c:numCache>
                <c:formatCode>General</c:formatCode>
                <c:ptCount val="1024"/>
                <c:pt idx="0">
                  <c:v>496.77150999999998</c:v>
                </c:pt>
                <c:pt idx="1">
                  <c:v>497.18047999999999</c:v>
                </c:pt>
                <c:pt idx="2">
                  <c:v>497.58947999999998</c:v>
                </c:pt>
                <c:pt idx="3">
                  <c:v>497.99847</c:v>
                </c:pt>
                <c:pt idx="4">
                  <c:v>498.40746999999999</c:v>
                </c:pt>
                <c:pt idx="5">
                  <c:v>498.81646999999998</c:v>
                </c:pt>
                <c:pt idx="6">
                  <c:v>499.22546</c:v>
                </c:pt>
                <c:pt idx="7">
                  <c:v>499.63445999999999</c:v>
                </c:pt>
                <c:pt idx="8">
                  <c:v>500.04345999999998</c:v>
                </c:pt>
                <c:pt idx="9">
                  <c:v>500.45245</c:v>
                </c:pt>
                <c:pt idx="10">
                  <c:v>500.86144999999999</c:v>
                </c:pt>
                <c:pt idx="11">
                  <c:v>501.27044999999998</c:v>
                </c:pt>
                <c:pt idx="12">
                  <c:v>501.67944</c:v>
                </c:pt>
                <c:pt idx="13">
                  <c:v>502.08843999999999</c:v>
                </c:pt>
                <c:pt idx="14">
                  <c:v>502.49743999999998</c:v>
                </c:pt>
                <c:pt idx="15">
                  <c:v>502.90643</c:v>
                </c:pt>
                <c:pt idx="16">
                  <c:v>503.31542999999999</c:v>
                </c:pt>
                <c:pt idx="17">
                  <c:v>503.72442999999998</c:v>
                </c:pt>
                <c:pt idx="18">
                  <c:v>504.13342</c:v>
                </c:pt>
                <c:pt idx="19">
                  <c:v>504.54241999999999</c:v>
                </c:pt>
                <c:pt idx="20">
                  <c:v>504.95141999999998</c:v>
                </c:pt>
                <c:pt idx="21">
                  <c:v>505.36041</c:v>
                </c:pt>
                <c:pt idx="22">
                  <c:v>505.76938000000001</c:v>
                </c:pt>
                <c:pt idx="23">
                  <c:v>506.17838</c:v>
                </c:pt>
                <c:pt idx="24">
                  <c:v>506.58737000000002</c:v>
                </c:pt>
                <c:pt idx="25">
                  <c:v>506.99637000000001</c:v>
                </c:pt>
                <c:pt idx="26">
                  <c:v>507.40535999999997</c:v>
                </c:pt>
                <c:pt idx="27">
                  <c:v>507.81436000000002</c:v>
                </c:pt>
                <c:pt idx="28">
                  <c:v>508.22336000000001</c:v>
                </c:pt>
                <c:pt idx="29">
                  <c:v>508.63234999999997</c:v>
                </c:pt>
                <c:pt idx="30">
                  <c:v>509.04135000000002</c:v>
                </c:pt>
                <c:pt idx="31">
                  <c:v>509.45031999999998</c:v>
                </c:pt>
                <c:pt idx="32">
                  <c:v>509.85930999999999</c:v>
                </c:pt>
                <c:pt idx="33">
                  <c:v>510.26830999999999</c:v>
                </c:pt>
                <c:pt idx="34">
                  <c:v>510.67730999999998</c:v>
                </c:pt>
                <c:pt idx="35">
                  <c:v>511.08629999999999</c:v>
                </c:pt>
                <c:pt idx="36">
                  <c:v>511.49527</c:v>
                </c:pt>
                <c:pt idx="37">
                  <c:v>511.90427</c:v>
                </c:pt>
                <c:pt idx="38">
                  <c:v>512.31322999999998</c:v>
                </c:pt>
                <c:pt idx="39">
                  <c:v>512.72222999999997</c:v>
                </c:pt>
                <c:pt idx="40">
                  <c:v>513.13122999999996</c:v>
                </c:pt>
                <c:pt idx="41">
                  <c:v>513.54021999999998</c:v>
                </c:pt>
                <c:pt idx="42">
                  <c:v>513.94921999999997</c:v>
                </c:pt>
                <c:pt idx="43">
                  <c:v>514.35821999999996</c:v>
                </c:pt>
                <c:pt idx="44">
                  <c:v>514.76715000000002</c:v>
                </c:pt>
                <c:pt idx="45">
                  <c:v>515.17615000000001</c:v>
                </c:pt>
                <c:pt idx="46">
                  <c:v>515.58514000000002</c:v>
                </c:pt>
                <c:pt idx="47">
                  <c:v>515.99414000000002</c:v>
                </c:pt>
                <c:pt idx="48">
                  <c:v>516.40308000000005</c:v>
                </c:pt>
                <c:pt idx="49">
                  <c:v>516.81206999999995</c:v>
                </c:pt>
                <c:pt idx="50">
                  <c:v>517.22107000000005</c:v>
                </c:pt>
                <c:pt idx="51">
                  <c:v>517.63007000000005</c:v>
                </c:pt>
                <c:pt idx="52">
                  <c:v>518.03899999999999</c:v>
                </c:pt>
                <c:pt idx="53">
                  <c:v>518.44799999999998</c:v>
                </c:pt>
                <c:pt idx="54">
                  <c:v>518.85699</c:v>
                </c:pt>
                <c:pt idx="55">
                  <c:v>519.26593000000003</c:v>
                </c:pt>
                <c:pt idx="56">
                  <c:v>519.67493000000002</c:v>
                </c:pt>
                <c:pt idx="57">
                  <c:v>520.08392000000003</c:v>
                </c:pt>
                <c:pt idx="58">
                  <c:v>520.49285999999995</c:v>
                </c:pt>
                <c:pt idx="59">
                  <c:v>520.90186000000006</c:v>
                </c:pt>
                <c:pt idx="60">
                  <c:v>521.31079</c:v>
                </c:pt>
                <c:pt idx="61">
                  <c:v>521.71978999999999</c:v>
                </c:pt>
                <c:pt idx="62">
                  <c:v>522.12878000000001</c:v>
                </c:pt>
                <c:pt idx="63">
                  <c:v>522.53772000000004</c:v>
                </c:pt>
                <c:pt idx="64">
                  <c:v>522.94672000000003</c:v>
                </c:pt>
                <c:pt idx="65">
                  <c:v>523.35564999999997</c:v>
                </c:pt>
                <c:pt idx="66">
                  <c:v>523.76464999999996</c:v>
                </c:pt>
                <c:pt idx="67">
                  <c:v>524.17358000000002</c:v>
                </c:pt>
                <c:pt idx="68">
                  <c:v>524.58258000000001</c:v>
                </c:pt>
                <c:pt idx="69">
                  <c:v>524.99152000000004</c:v>
                </c:pt>
                <c:pt idx="70">
                  <c:v>525.40044999999998</c:v>
                </c:pt>
                <c:pt idx="71">
                  <c:v>525.80944999999997</c:v>
                </c:pt>
                <c:pt idx="72">
                  <c:v>526.21838000000002</c:v>
                </c:pt>
                <c:pt idx="73">
                  <c:v>526.62732000000005</c:v>
                </c:pt>
                <c:pt idx="74">
                  <c:v>527.03632000000005</c:v>
                </c:pt>
                <c:pt idx="75">
                  <c:v>527.44524999999999</c:v>
                </c:pt>
                <c:pt idx="76">
                  <c:v>527.85419000000002</c:v>
                </c:pt>
                <c:pt idx="77">
                  <c:v>528.26318000000003</c:v>
                </c:pt>
                <c:pt idx="78">
                  <c:v>528.67211999999995</c:v>
                </c:pt>
                <c:pt idx="79">
                  <c:v>529.08105</c:v>
                </c:pt>
                <c:pt idx="80">
                  <c:v>529.48999000000003</c:v>
                </c:pt>
                <c:pt idx="81">
                  <c:v>529.89892999999995</c:v>
                </c:pt>
                <c:pt idx="82">
                  <c:v>530.30786000000001</c:v>
                </c:pt>
                <c:pt idx="83">
                  <c:v>530.71686</c:v>
                </c:pt>
                <c:pt idx="84">
                  <c:v>531.12579000000005</c:v>
                </c:pt>
                <c:pt idx="85">
                  <c:v>531.53472999999997</c:v>
                </c:pt>
                <c:pt idx="86">
                  <c:v>531.94366000000002</c:v>
                </c:pt>
                <c:pt idx="87">
                  <c:v>532.35260000000005</c:v>
                </c:pt>
                <c:pt idx="88">
                  <c:v>532.76153999999997</c:v>
                </c:pt>
                <c:pt idx="89">
                  <c:v>533.17047000000002</c:v>
                </c:pt>
                <c:pt idx="90">
                  <c:v>533.57941000000005</c:v>
                </c:pt>
                <c:pt idx="91">
                  <c:v>533.98833999999999</c:v>
                </c:pt>
                <c:pt idx="92">
                  <c:v>534.39721999999995</c:v>
                </c:pt>
                <c:pt idx="93">
                  <c:v>534.80615</c:v>
                </c:pt>
                <c:pt idx="94">
                  <c:v>535.21509000000003</c:v>
                </c:pt>
                <c:pt idx="95">
                  <c:v>535.62401999999997</c:v>
                </c:pt>
                <c:pt idx="96">
                  <c:v>536.03296</c:v>
                </c:pt>
                <c:pt idx="97">
                  <c:v>536.44182999999998</c:v>
                </c:pt>
                <c:pt idx="98">
                  <c:v>536.85077000000001</c:v>
                </c:pt>
                <c:pt idx="99">
                  <c:v>537.25969999999995</c:v>
                </c:pt>
                <c:pt idx="100">
                  <c:v>537.66858000000002</c:v>
                </c:pt>
                <c:pt idx="101">
                  <c:v>538.07750999999996</c:v>
                </c:pt>
                <c:pt idx="102">
                  <c:v>538.48644999999999</c:v>
                </c:pt>
                <c:pt idx="103">
                  <c:v>538.89531999999997</c:v>
                </c:pt>
                <c:pt idx="104">
                  <c:v>539.30426</c:v>
                </c:pt>
                <c:pt idx="105">
                  <c:v>539.71312999999998</c:v>
                </c:pt>
                <c:pt idx="106">
                  <c:v>540.12207000000001</c:v>
                </c:pt>
                <c:pt idx="107">
                  <c:v>540.53093999999999</c:v>
                </c:pt>
                <c:pt idx="108">
                  <c:v>540.93982000000005</c:v>
                </c:pt>
                <c:pt idx="109">
                  <c:v>541.34875</c:v>
                </c:pt>
                <c:pt idx="110">
                  <c:v>541.75762999999995</c:v>
                </c:pt>
                <c:pt idx="111">
                  <c:v>542.16650000000004</c:v>
                </c:pt>
                <c:pt idx="112">
                  <c:v>542.57543999999996</c:v>
                </c:pt>
                <c:pt idx="113">
                  <c:v>542.98431000000005</c:v>
                </c:pt>
                <c:pt idx="114">
                  <c:v>543.39319</c:v>
                </c:pt>
                <c:pt idx="115">
                  <c:v>543.80205999999998</c:v>
                </c:pt>
                <c:pt idx="116">
                  <c:v>544.21094000000005</c:v>
                </c:pt>
                <c:pt idx="117">
                  <c:v>544.61981000000003</c:v>
                </c:pt>
                <c:pt idx="118">
                  <c:v>545.02868999999998</c:v>
                </c:pt>
                <c:pt idx="119">
                  <c:v>545.43755999999996</c:v>
                </c:pt>
                <c:pt idx="120">
                  <c:v>545.84644000000003</c:v>
                </c:pt>
                <c:pt idx="121">
                  <c:v>546.25531000000001</c:v>
                </c:pt>
                <c:pt idx="122">
                  <c:v>546.66417999999999</c:v>
                </c:pt>
                <c:pt idx="123">
                  <c:v>547.07306000000005</c:v>
                </c:pt>
                <c:pt idx="124">
                  <c:v>547.48193000000003</c:v>
                </c:pt>
                <c:pt idx="125">
                  <c:v>547.89080999999999</c:v>
                </c:pt>
                <c:pt idx="126">
                  <c:v>548.29962</c:v>
                </c:pt>
                <c:pt idx="127">
                  <c:v>548.70849999999996</c:v>
                </c:pt>
                <c:pt idx="128">
                  <c:v>549.11737000000005</c:v>
                </c:pt>
                <c:pt idx="129">
                  <c:v>549.52617999999995</c:v>
                </c:pt>
                <c:pt idx="130">
                  <c:v>549.93506000000002</c:v>
                </c:pt>
                <c:pt idx="131">
                  <c:v>550.34393</c:v>
                </c:pt>
                <c:pt idx="132">
                  <c:v>550.75274999999999</c:v>
                </c:pt>
                <c:pt idx="133">
                  <c:v>551.16156000000001</c:v>
                </c:pt>
                <c:pt idx="134">
                  <c:v>551.57042999999999</c:v>
                </c:pt>
                <c:pt idx="135">
                  <c:v>551.97924999999998</c:v>
                </c:pt>
                <c:pt idx="136">
                  <c:v>552.38811999999996</c:v>
                </c:pt>
                <c:pt idx="137">
                  <c:v>552.79693999999995</c:v>
                </c:pt>
                <c:pt idx="138">
                  <c:v>553.20574999999997</c:v>
                </c:pt>
                <c:pt idx="139">
                  <c:v>553.61455999999998</c:v>
                </c:pt>
                <c:pt idx="140">
                  <c:v>554.02337999999997</c:v>
                </c:pt>
                <c:pt idx="141">
                  <c:v>554.43224999999995</c:v>
                </c:pt>
                <c:pt idx="142">
                  <c:v>554.84105999999997</c:v>
                </c:pt>
                <c:pt idx="143">
                  <c:v>555.24987999999996</c:v>
                </c:pt>
                <c:pt idx="144">
                  <c:v>555.65868999999998</c:v>
                </c:pt>
                <c:pt idx="145">
                  <c:v>556.0675</c:v>
                </c:pt>
                <c:pt idx="146">
                  <c:v>556.47626000000002</c:v>
                </c:pt>
                <c:pt idx="147">
                  <c:v>556.88507000000004</c:v>
                </c:pt>
                <c:pt idx="148">
                  <c:v>557.29387999999994</c:v>
                </c:pt>
                <c:pt idx="149">
                  <c:v>557.70270000000005</c:v>
                </c:pt>
                <c:pt idx="150">
                  <c:v>558.11150999999995</c:v>
                </c:pt>
                <c:pt idx="151">
                  <c:v>558.52026000000001</c:v>
                </c:pt>
                <c:pt idx="152">
                  <c:v>558.92908</c:v>
                </c:pt>
                <c:pt idx="153">
                  <c:v>559.33783000000005</c:v>
                </c:pt>
                <c:pt idx="154">
                  <c:v>559.74663999999996</c:v>
                </c:pt>
                <c:pt idx="155">
                  <c:v>560.15539999999999</c:v>
                </c:pt>
                <c:pt idx="156">
                  <c:v>560.56421</c:v>
                </c:pt>
                <c:pt idx="157">
                  <c:v>560.97295999999994</c:v>
                </c:pt>
                <c:pt idx="158">
                  <c:v>561.38171</c:v>
                </c:pt>
                <c:pt idx="159">
                  <c:v>561.79052999999999</c:v>
                </c:pt>
                <c:pt idx="160">
                  <c:v>562.19928000000004</c:v>
                </c:pt>
                <c:pt idx="161">
                  <c:v>562.60802999999999</c:v>
                </c:pt>
                <c:pt idx="162">
                  <c:v>563.01678000000004</c:v>
                </c:pt>
                <c:pt idx="163">
                  <c:v>563.42553999999996</c:v>
                </c:pt>
                <c:pt idx="164">
                  <c:v>563.83429000000001</c:v>
                </c:pt>
                <c:pt idx="165">
                  <c:v>564.24303999999995</c:v>
                </c:pt>
                <c:pt idx="166">
                  <c:v>564.65179000000001</c:v>
                </c:pt>
                <c:pt idx="167">
                  <c:v>565.06055000000003</c:v>
                </c:pt>
                <c:pt idx="168">
                  <c:v>565.46929999999998</c:v>
                </c:pt>
                <c:pt idx="169">
                  <c:v>565.87798999999995</c:v>
                </c:pt>
                <c:pt idx="170">
                  <c:v>566.28674000000001</c:v>
                </c:pt>
                <c:pt idx="171">
                  <c:v>566.69550000000004</c:v>
                </c:pt>
                <c:pt idx="172">
                  <c:v>567.10419000000002</c:v>
                </c:pt>
                <c:pt idx="173">
                  <c:v>567.51293999999996</c:v>
                </c:pt>
                <c:pt idx="174">
                  <c:v>567.92163000000005</c:v>
                </c:pt>
                <c:pt idx="175">
                  <c:v>568.33037999999999</c:v>
                </c:pt>
                <c:pt idx="176">
                  <c:v>568.73906999999997</c:v>
                </c:pt>
                <c:pt idx="177">
                  <c:v>569.14777000000004</c:v>
                </c:pt>
                <c:pt idx="178">
                  <c:v>569.55646000000002</c:v>
                </c:pt>
                <c:pt idx="179">
                  <c:v>569.96520999999996</c:v>
                </c:pt>
                <c:pt idx="180">
                  <c:v>570.37390000000005</c:v>
                </c:pt>
                <c:pt idx="181">
                  <c:v>570.78259000000003</c:v>
                </c:pt>
                <c:pt idx="182">
                  <c:v>571.19128000000001</c:v>
                </c:pt>
                <c:pt idx="183">
                  <c:v>571.59997999999996</c:v>
                </c:pt>
                <c:pt idx="184">
                  <c:v>572.00867000000005</c:v>
                </c:pt>
                <c:pt idx="185">
                  <c:v>572.41729999999995</c:v>
                </c:pt>
                <c:pt idx="186">
                  <c:v>572.82599000000005</c:v>
                </c:pt>
                <c:pt idx="187">
                  <c:v>573.23468000000003</c:v>
                </c:pt>
                <c:pt idx="188">
                  <c:v>573.64331000000004</c:v>
                </c:pt>
                <c:pt idx="189">
                  <c:v>574.05200000000002</c:v>
                </c:pt>
                <c:pt idx="190">
                  <c:v>574.46069</c:v>
                </c:pt>
                <c:pt idx="191">
                  <c:v>574.86932000000002</c:v>
                </c:pt>
                <c:pt idx="192">
                  <c:v>575.27795000000003</c:v>
                </c:pt>
                <c:pt idx="193">
                  <c:v>575.68664999999999</c:v>
                </c:pt>
                <c:pt idx="194">
                  <c:v>576.09528</c:v>
                </c:pt>
                <c:pt idx="195">
                  <c:v>576.50391000000002</c:v>
                </c:pt>
                <c:pt idx="196">
                  <c:v>576.91254000000004</c:v>
                </c:pt>
                <c:pt idx="197">
                  <c:v>577.32117000000005</c:v>
                </c:pt>
                <c:pt idx="198">
                  <c:v>577.72979999999995</c:v>
                </c:pt>
                <c:pt idx="199">
                  <c:v>578.13842999999997</c:v>
                </c:pt>
                <c:pt idx="200">
                  <c:v>578.54705999999999</c:v>
                </c:pt>
                <c:pt idx="201">
                  <c:v>578.95569</c:v>
                </c:pt>
                <c:pt idx="202">
                  <c:v>579.36432000000002</c:v>
                </c:pt>
                <c:pt idx="203">
                  <c:v>579.77295000000004</c:v>
                </c:pt>
                <c:pt idx="204">
                  <c:v>580.18151999999998</c:v>
                </c:pt>
                <c:pt idx="205">
                  <c:v>580.59014999999999</c:v>
                </c:pt>
                <c:pt idx="206">
                  <c:v>580.99872000000005</c:v>
                </c:pt>
                <c:pt idx="207">
                  <c:v>581.40734999999995</c:v>
                </c:pt>
                <c:pt idx="208">
                  <c:v>581.81592000000001</c:v>
                </c:pt>
                <c:pt idx="209">
                  <c:v>582.22448999999995</c:v>
                </c:pt>
                <c:pt idx="210">
                  <c:v>582.63306</c:v>
                </c:pt>
                <c:pt idx="211">
                  <c:v>583.04169000000002</c:v>
                </c:pt>
                <c:pt idx="212">
                  <c:v>583.45025999999996</c:v>
                </c:pt>
                <c:pt idx="213">
                  <c:v>583.85883000000001</c:v>
                </c:pt>
                <c:pt idx="214">
                  <c:v>584.26739999999995</c:v>
                </c:pt>
                <c:pt idx="215">
                  <c:v>584.67596000000003</c:v>
                </c:pt>
                <c:pt idx="216">
                  <c:v>585.08447000000001</c:v>
                </c:pt>
                <c:pt idx="217">
                  <c:v>585.49303999999995</c:v>
                </c:pt>
                <c:pt idx="218">
                  <c:v>585.90161000000001</c:v>
                </c:pt>
                <c:pt idx="219">
                  <c:v>586.31011999999998</c:v>
                </c:pt>
                <c:pt idx="220">
                  <c:v>586.71869000000004</c:v>
                </c:pt>
                <c:pt idx="221">
                  <c:v>587.12720000000002</c:v>
                </c:pt>
                <c:pt idx="222">
                  <c:v>587.53576999999996</c:v>
                </c:pt>
                <c:pt idx="223">
                  <c:v>587.94426999999996</c:v>
                </c:pt>
                <c:pt idx="224">
                  <c:v>588.35278000000005</c:v>
                </c:pt>
                <c:pt idx="225">
                  <c:v>588.76129000000003</c:v>
                </c:pt>
                <c:pt idx="226">
                  <c:v>589.16980000000001</c:v>
                </c:pt>
                <c:pt idx="227">
                  <c:v>589.57830999999999</c:v>
                </c:pt>
                <c:pt idx="228">
                  <c:v>589.98681999999997</c:v>
                </c:pt>
                <c:pt idx="229">
                  <c:v>590.39531999999997</c:v>
                </c:pt>
                <c:pt idx="230">
                  <c:v>590.80382999999995</c:v>
                </c:pt>
                <c:pt idx="231">
                  <c:v>591.21234000000004</c:v>
                </c:pt>
                <c:pt idx="232">
                  <c:v>591.62079000000006</c:v>
                </c:pt>
                <c:pt idx="233">
                  <c:v>592.02930000000003</c:v>
                </c:pt>
                <c:pt idx="234">
                  <c:v>592.43773999999996</c:v>
                </c:pt>
                <c:pt idx="235">
                  <c:v>592.84625000000005</c:v>
                </c:pt>
                <c:pt idx="236">
                  <c:v>593.25469999999996</c:v>
                </c:pt>
                <c:pt idx="237">
                  <c:v>593.66314999999997</c:v>
                </c:pt>
                <c:pt idx="238">
                  <c:v>594.07159000000001</c:v>
                </c:pt>
                <c:pt idx="239">
                  <c:v>594.48009999999999</c:v>
                </c:pt>
                <c:pt idx="240">
                  <c:v>594.88855000000001</c:v>
                </c:pt>
                <c:pt idx="241">
                  <c:v>595.29693999999995</c:v>
                </c:pt>
                <c:pt idx="242">
                  <c:v>595.70537999999999</c:v>
                </c:pt>
                <c:pt idx="243">
                  <c:v>596.11383000000001</c:v>
                </c:pt>
                <c:pt idx="244">
                  <c:v>596.52228000000002</c:v>
                </c:pt>
                <c:pt idx="245">
                  <c:v>596.93065999999999</c:v>
                </c:pt>
                <c:pt idx="246">
                  <c:v>597.33911000000001</c:v>
                </c:pt>
                <c:pt idx="247">
                  <c:v>597.74749999999995</c:v>
                </c:pt>
                <c:pt idx="248">
                  <c:v>598.15593999999999</c:v>
                </c:pt>
                <c:pt idx="249">
                  <c:v>598.56433000000004</c:v>
                </c:pt>
                <c:pt idx="250">
                  <c:v>598.97271999999998</c:v>
                </c:pt>
                <c:pt idx="251">
                  <c:v>599.38109999999995</c:v>
                </c:pt>
                <c:pt idx="252">
                  <c:v>599.78949</c:v>
                </c:pt>
                <c:pt idx="253">
                  <c:v>600.19788000000005</c:v>
                </c:pt>
                <c:pt idx="254">
                  <c:v>600.60626000000002</c:v>
                </c:pt>
                <c:pt idx="255">
                  <c:v>601.01464999999996</c:v>
                </c:pt>
                <c:pt idx="256">
                  <c:v>601.42303000000004</c:v>
                </c:pt>
                <c:pt idx="257">
                  <c:v>601.83136000000002</c:v>
                </c:pt>
                <c:pt idx="258">
                  <c:v>602.23974999999996</c:v>
                </c:pt>
                <c:pt idx="259">
                  <c:v>602.64806999999996</c:v>
                </c:pt>
                <c:pt idx="260">
                  <c:v>603.05646000000002</c:v>
                </c:pt>
                <c:pt idx="261">
                  <c:v>603.46478000000002</c:v>
                </c:pt>
                <c:pt idx="262">
                  <c:v>603.87311</c:v>
                </c:pt>
                <c:pt idx="263">
                  <c:v>604.28143</c:v>
                </c:pt>
                <c:pt idx="264">
                  <c:v>604.68975999999998</c:v>
                </c:pt>
                <c:pt idx="265">
                  <c:v>605.09807999999998</c:v>
                </c:pt>
                <c:pt idx="266">
                  <c:v>605.50640999999996</c:v>
                </c:pt>
                <c:pt idx="267">
                  <c:v>605.91472999999996</c:v>
                </c:pt>
                <c:pt idx="268">
                  <c:v>606.32299999999998</c:v>
                </c:pt>
                <c:pt idx="269">
                  <c:v>606.73131999999998</c:v>
                </c:pt>
                <c:pt idx="270">
                  <c:v>607.13964999999996</c:v>
                </c:pt>
                <c:pt idx="271">
                  <c:v>607.54791</c:v>
                </c:pt>
                <c:pt idx="272">
                  <c:v>607.95618000000002</c:v>
                </c:pt>
                <c:pt idx="273">
                  <c:v>608.36443999999995</c:v>
                </c:pt>
                <c:pt idx="274">
                  <c:v>608.77277000000004</c:v>
                </c:pt>
                <c:pt idx="275">
                  <c:v>609.18102999999996</c:v>
                </c:pt>
                <c:pt idx="276">
                  <c:v>609.58929000000001</c:v>
                </c:pt>
                <c:pt idx="277">
                  <c:v>609.99749999999995</c:v>
                </c:pt>
                <c:pt idx="278">
                  <c:v>610.40575999999999</c:v>
                </c:pt>
                <c:pt idx="279">
                  <c:v>610.81403</c:v>
                </c:pt>
                <c:pt idx="280">
                  <c:v>611.22222999999997</c:v>
                </c:pt>
                <c:pt idx="281">
                  <c:v>611.63049000000001</c:v>
                </c:pt>
                <c:pt idx="282">
                  <c:v>612.03869999999995</c:v>
                </c:pt>
                <c:pt idx="283">
                  <c:v>612.44695999999999</c:v>
                </c:pt>
                <c:pt idx="284">
                  <c:v>612.85515999999996</c:v>
                </c:pt>
                <c:pt idx="285">
                  <c:v>613.26337000000001</c:v>
                </c:pt>
                <c:pt idx="286">
                  <c:v>613.67156999999997</c:v>
                </c:pt>
                <c:pt idx="287">
                  <c:v>614.07977000000005</c:v>
                </c:pt>
                <c:pt idx="288">
                  <c:v>614.48797999999999</c:v>
                </c:pt>
                <c:pt idx="289">
                  <c:v>614.89612</c:v>
                </c:pt>
                <c:pt idx="290">
                  <c:v>615.30431999999996</c:v>
                </c:pt>
                <c:pt idx="291">
                  <c:v>615.71252000000004</c:v>
                </c:pt>
                <c:pt idx="292">
                  <c:v>616.12067000000002</c:v>
                </c:pt>
                <c:pt idx="293">
                  <c:v>616.52881000000002</c:v>
                </c:pt>
                <c:pt idx="294">
                  <c:v>616.93700999999999</c:v>
                </c:pt>
                <c:pt idx="295">
                  <c:v>617.34514999999999</c:v>
                </c:pt>
                <c:pt idx="296">
                  <c:v>617.75329999999997</c:v>
                </c:pt>
                <c:pt idx="297">
                  <c:v>618.16143999999997</c:v>
                </c:pt>
                <c:pt idx="298">
                  <c:v>618.56957999999997</c:v>
                </c:pt>
                <c:pt idx="299">
                  <c:v>618.97766000000001</c:v>
                </c:pt>
                <c:pt idx="300">
                  <c:v>619.38580000000002</c:v>
                </c:pt>
                <c:pt idx="301">
                  <c:v>619.79395</c:v>
                </c:pt>
                <c:pt idx="302">
                  <c:v>620.20203000000004</c:v>
                </c:pt>
                <c:pt idx="303">
                  <c:v>620.61010999999996</c:v>
                </c:pt>
                <c:pt idx="304">
                  <c:v>621.01824999999997</c:v>
                </c:pt>
                <c:pt idx="305">
                  <c:v>621.42633000000001</c:v>
                </c:pt>
                <c:pt idx="306">
                  <c:v>621.83441000000005</c:v>
                </c:pt>
                <c:pt idx="307">
                  <c:v>622.24248999999998</c:v>
                </c:pt>
                <c:pt idx="308">
                  <c:v>622.65057000000002</c:v>
                </c:pt>
                <c:pt idx="309">
                  <c:v>623.05858999999998</c:v>
                </c:pt>
                <c:pt idx="310">
                  <c:v>623.46667000000002</c:v>
                </c:pt>
                <c:pt idx="311">
                  <c:v>623.87476000000004</c:v>
                </c:pt>
                <c:pt idx="312">
                  <c:v>624.28278</c:v>
                </c:pt>
                <c:pt idx="313">
                  <c:v>624.69079999999997</c:v>
                </c:pt>
                <c:pt idx="314">
                  <c:v>625.09882000000005</c:v>
                </c:pt>
                <c:pt idx="315">
                  <c:v>625.50689999999997</c:v>
                </c:pt>
                <c:pt idx="316">
                  <c:v>625.91492000000005</c:v>
                </c:pt>
                <c:pt idx="317">
                  <c:v>626.32294000000002</c:v>
                </c:pt>
                <c:pt idx="318">
                  <c:v>626.73090000000002</c:v>
                </c:pt>
                <c:pt idx="319">
                  <c:v>627.13891999999998</c:v>
                </c:pt>
                <c:pt idx="320">
                  <c:v>627.54693999999995</c:v>
                </c:pt>
                <c:pt idx="321">
                  <c:v>627.95489999999995</c:v>
                </c:pt>
                <c:pt idx="322">
                  <c:v>628.36284999999998</c:v>
                </c:pt>
                <c:pt idx="323">
                  <c:v>628.77086999999995</c:v>
                </c:pt>
                <c:pt idx="324">
                  <c:v>629.17882999999995</c:v>
                </c:pt>
                <c:pt idx="325">
                  <c:v>629.58678999999995</c:v>
                </c:pt>
                <c:pt idx="326">
                  <c:v>629.99474999999995</c:v>
                </c:pt>
                <c:pt idx="327">
                  <c:v>630.40270999999996</c:v>
                </c:pt>
                <c:pt idx="328">
                  <c:v>630.81061</c:v>
                </c:pt>
                <c:pt idx="329">
                  <c:v>631.21857</c:v>
                </c:pt>
                <c:pt idx="330">
                  <c:v>631.62653</c:v>
                </c:pt>
                <c:pt idx="331">
                  <c:v>632.03441999999995</c:v>
                </c:pt>
                <c:pt idx="332">
                  <c:v>632.44232</c:v>
                </c:pt>
                <c:pt idx="333">
                  <c:v>632.85022000000004</c:v>
                </c:pt>
                <c:pt idx="334">
                  <c:v>633.25811999999996</c:v>
                </c:pt>
                <c:pt idx="335">
                  <c:v>633.66602</c:v>
                </c:pt>
                <c:pt idx="336">
                  <c:v>634.07390999999996</c:v>
                </c:pt>
                <c:pt idx="337">
                  <c:v>634.48181</c:v>
                </c:pt>
                <c:pt idx="338">
                  <c:v>634.88971000000004</c:v>
                </c:pt>
                <c:pt idx="339">
                  <c:v>635.29755</c:v>
                </c:pt>
                <c:pt idx="340">
                  <c:v>635.70537999999999</c:v>
                </c:pt>
                <c:pt idx="341">
                  <c:v>636.11328000000003</c:v>
                </c:pt>
                <c:pt idx="342">
                  <c:v>636.52112</c:v>
                </c:pt>
                <c:pt idx="343">
                  <c:v>636.92895999999996</c:v>
                </c:pt>
                <c:pt idx="344">
                  <c:v>637.33678999999995</c:v>
                </c:pt>
                <c:pt idx="345">
                  <c:v>637.74463000000003</c:v>
                </c:pt>
                <c:pt idx="346">
                  <c:v>638.15239999999994</c:v>
                </c:pt>
                <c:pt idx="347">
                  <c:v>638.56024000000002</c:v>
                </c:pt>
                <c:pt idx="348">
                  <c:v>638.96802000000002</c:v>
                </c:pt>
                <c:pt idx="349">
                  <c:v>639.37585000000001</c:v>
                </c:pt>
                <c:pt idx="350">
                  <c:v>639.78363000000002</c:v>
                </c:pt>
                <c:pt idx="351">
                  <c:v>640.19141000000002</c:v>
                </c:pt>
                <c:pt idx="352">
                  <c:v>640.59918000000005</c:v>
                </c:pt>
                <c:pt idx="353">
                  <c:v>641.00696000000005</c:v>
                </c:pt>
                <c:pt idx="354">
                  <c:v>641.41472999999996</c:v>
                </c:pt>
                <c:pt idx="355">
                  <c:v>641.82245</c:v>
                </c:pt>
                <c:pt idx="356">
                  <c:v>642.23022000000003</c:v>
                </c:pt>
                <c:pt idx="357">
                  <c:v>642.63793999999996</c:v>
                </c:pt>
                <c:pt idx="358">
                  <c:v>643.04571999999996</c:v>
                </c:pt>
                <c:pt idx="359">
                  <c:v>643.45343000000003</c:v>
                </c:pt>
                <c:pt idx="360">
                  <c:v>643.86114999999995</c:v>
                </c:pt>
                <c:pt idx="361">
                  <c:v>644.26886000000002</c:v>
                </c:pt>
                <c:pt idx="362">
                  <c:v>644.67651000000001</c:v>
                </c:pt>
                <c:pt idx="363">
                  <c:v>645.08423000000005</c:v>
                </c:pt>
                <c:pt idx="364">
                  <c:v>645.49194</c:v>
                </c:pt>
                <c:pt idx="365">
                  <c:v>645.89959999999996</c:v>
                </c:pt>
                <c:pt idx="366">
                  <c:v>646.30724999999995</c:v>
                </c:pt>
                <c:pt idx="367">
                  <c:v>646.71496999999999</c:v>
                </c:pt>
                <c:pt idx="368">
                  <c:v>647.12261999999998</c:v>
                </c:pt>
                <c:pt idx="369">
                  <c:v>647.53026999999997</c:v>
                </c:pt>
                <c:pt idx="370">
                  <c:v>647.93786999999998</c:v>
                </c:pt>
                <c:pt idx="371">
                  <c:v>648.34551999999996</c:v>
                </c:pt>
                <c:pt idx="372">
                  <c:v>648.75316999999995</c:v>
                </c:pt>
                <c:pt idx="373">
                  <c:v>649.16076999999996</c:v>
                </c:pt>
                <c:pt idx="374">
                  <c:v>649.56835999999998</c:v>
                </c:pt>
                <c:pt idx="375">
                  <c:v>649.97600999999997</c:v>
                </c:pt>
                <c:pt idx="376">
                  <c:v>650.38360999999998</c:v>
                </c:pt>
                <c:pt idx="377">
                  <c:v>650.7912</c:v>
                </c:pt>
                <c:pt idx="378">
                  <c:v>651.19872999999995</c:v>
                </c:pt>
                <c:pt idx="379">
                  <c:v>651.60631999999998</c:v>
                </c:pt>
                <c:pt idx="380">
                  <c:v>652.01391999999998</c:v>
                </c:pt>
                <c:pt idx="381">
                  <c:v>652.42145000000005</c:v>
                </c:pt>
                <c:pt idx="382">
                  <c:v>652.82898</c:v>
                </c:pt>
                <c:pt idx="383">
                  <c:v>653.23657000000003</c:v>
                </c:pt>
                <c:pt idx="384">
                  <c:v>653.64409999999998</c:v>
                </c:pt>
                <c:pt idx="385">
                  <c:v>654.05156999999997</c:v>
                </c:pt>
                <c:pt idx="386">
                  <c:v>654.45911000000001</c:v>
                </c:pt>
                <c:pt idx="387">
                  <c:v>654.86663999999996</c:v>
                </c:pt>
                <c:pt idx="388">
                  <c:v>655.27410999999995</c:v>
                </c:pt>
                <c:pt idx="389">
                  <c:v>655.68164000000002</c:v>
                </c:pt>
                <c:pt idx="390">
                  <c:v>656.08911000000001</c:v>
                </c:pt>
                <c:pt idx="391">
                  <c:v>656.49657999999999</c:v>
                </c:pt>
                <c:pt idx="392">
                  <c:v>656.90404999999998</c:v>
                </c:pt>
                <c:pt idx="393">
                  <c:v>657.31151999999997</c:v>
                </c:pt>
                <c:pt idx="394">
                  <c:v>657.71898999999996</c:v>
                </c:pt>
                <c:pt idx="395">
                  <c:v>658.12639999999999</c:v>
                </c:pt>
                <c:pt idx="396">
                  <c:v>658.53386999999998</c:v>
                </c:pt>
                <c:pt idx="397">
                  <c:v>658.94128000000001</c:v>
                </c:pt>
                <c:pt idx="398">
                  <c:v>659.34869000000003</c:v>
                </c:pt>
                <c:pt idx="399">
                  <c:v>659.75609999999995</c:v>
                </c:pt>
                <c:pt idx="400">
                  <c:v>660.16350999999997</c:v>
                </c:pt>
                <c:pt idx="401">
                  <c:v>660.57092</c:v>
                </c:pt>
                <c:pt idx="402">
                  <c:v>660.97833000000003</c:v>
                </c:pt>
                <c:pt idx="403">
                  <c:v>661.38567999999998</c:v>
                </c:pt>
                <c:pt idx="404">
                  <c:v>661.79309000000001</c:v>
                </c:pt>
                <c:pt idx="405">
                  <c:v>662.20043999999996</c:v>
                </c:pt>
                <c:pt idx="406">
                  <c:v>662.60779000000002</c:v>
                </c:pt>
                <c:pt idx="407">
                  <c:v>663.01513999999997</c:v>
                </c:pt>
                <c:pt idx="408">
                  <c:v>663.42249000000004</c:v>
                </c:pt>
                <c:pt idx="409">
                  <c:v>663.82983000000002</c:v>
                </c:pt>
                <c:pt idx="410">
                  <c:v>664.23712</c:v>
                </c:pt>
                <c:pt idx="411">
                  <c:v>664.64446999999996</c:v>
                </c:pt>
                <c:pt idx="412">
                  <c:v>665.05175999999994</c:v>
                </c:pt>
                <c:pt idx="413">
                  <c:v>665.45905000000005</c:v>
                </c:pt>
                <c:pt idx="414">
                  <c:v>665.86632999999995</c:v>
                </c:pt>
                <c:pt idx="415">
                  <c:v>666.27362000000005</c:v>
                </c:pt>
                <c:pt idx="416">
                  <c:v>666.68091000000004</c:v>
                </c:pt>
                <c:pt idx="417">
                  <c:v>667.08812999999998</c:v>
                </c:pt>
                <c:pt idx="418">
                  <c:v>667.49541999999997</c:v>
                </c:pt>
                <c:pt idx="419">
                  <c:v>667.90264999999999</c:v>
                </c:pt>
                <c:pt idx="420">
                  <c:v>668.30988000000002</c:v>
                </c:pt>
                <c:pt idx="421">
                  <c:v>668.71709999999996</c:v>
                </c:pt>
                <c:pt idx="422">
                  <c:v>669.12432999999999</c:v>
                </c:pt>
                <c:pt idx="423">
                  <c:v>669.53156000000001</c:v>
                </c:pt>
                <c:pt idx="424">
                  <c:v>669.93871999999999</c:v>
                </c:pt>
                <c:pt idx="425">
                  <c:v>670.34595000000002</c:v>
                </c:pt>
                <c:pt idx="426">
                  <c:v>670.75310999999999</c:v>
                </c:pt>
                <c:pt idx="427">
                  <c:v>671.16027999999994</c:v>
                </c:pt>
                <c:pt idx="428">
                  <c:v>671.56744000000003</c:v>
                </c:pt>
                <c:pt idx="429">
                  <c:v>671.97460999999998</c:v>
                </c:pt>
                <c:pt idx="430">
                  <c:v>672.38176999999996</c:v>
                </c:pt>
                <c:pt idx="431">
                  <c:v>672.78894000000003</c:v>
                </c:pt>
                <c:pt idx="432">
                  <c:v>673.19604000000004</c:v>
                </c:pt>
                <c:pt idx="433">
                  <c:v>673.60315000000003</c:v>
                </c:pt>
                <c:pt idx="434">
                  <c:v>674.01025000000004</c:v>
                </c:pt>
                <c:pt idx="435">
                  <c:v>674.41736000000003</c:v>
                </c:pt>
                <c:pt idx="436">
                  <c:v>674.82446000000004</c:v>
                </c:pt>
                <c:pt idx="437">
                  <c:v>675.23157000000003</c:v>
                </c:pt>
                <c:pt idx="438">
                  <c:v>675.63867000000005</c:v>
                </c:pt>
                <c:pt idx="439">
                  <c:v>676.04571999999996</c:v>
                </c:pt>
                <c:pt idx="440">
                  <c:v>676.45276000000001</c:v>
                </c:pt>
                <c:pt idx="441">
                  <c:v>676.85979999999995</c:v>
                </c:pt>
                <c:pt idx="442">
                  <c:v>677.26684999999998</c:v>
                </c:pt>
                <c:pt idx="443">
                  <c:v>677.67389000000003</c:v>
                </c:pt>
                <c:pt idx="444">
                  <c:v>678.08092999999997</c:v>
                </c:pt>
                <c:pt idx="445">
                  <c:v>678.48792000000003</c:v>
                </c:pt>
                <c:pt idx="446">
                  <c:v>678.89495999999997</c:v>
                </c:pt>
                <c:pt idx="447">
                  <c:v>679.30193999999995</c:v>
                </c:pt>
                <c:pt idx="448">
                  <c:v>679.70892000000003</c:v>
                </c:pt>
                <c:pt idx="449">
                  <c:v>680.11590999999999</c:v>
                </c:pt>
                <c:pt idx="450">
                  <c:v>680.52288999999996</c:v>
                </c:pt>
                <c:pt idx="451">
                  <c:v>680.92980999999997</c:v>
                </c:pt>
                <c:pt idx="452">
                  <c:v>681.33678999999995</c:v>
                </c:pt>
                <c:pt idx="453">
                  <c:v>681.74370999999996</c:v>
                </c:pt>
                <c:pt idx="454">
                  <c:v>682.15062999999998</c:v>
                </c:pt>
                <c:pt idx="455">
                  <c:v>682.55755999999997</c:v>
                </c:pt>
                <c:pt idx="456">
                  <c:v>682.96447999999998</c:v>
                </c:pt>
                <c:pt idx="457">
                  <c:v>683.37139999999999</c:v>
                </c:pt>
                <c:pt idx="458">
                  <c:v>683.77826000000005</c:v>
                </c:pt>
                <c:pt idx="459">
                  <c:v>684.18517999999995</c:v>
                </c:pt>
                <c:pt idx="460">
                  <c:v>684.59204</c:v>
                </c:pt>
                <c:pt idx="461">
                  <c:v>684.99890000000005</c:v>
                </c:pt>
                <c:pt idx="462">
                  <c:v>685.40575999999999</c:v>
                </c:pt>
                <c:pt idx="463">
                  <c:v>685.81255999999996</c:v>
                </c:pt>
                <c:pt idx="464">
                  <c:v>686.21942000000001</c:v>
                </c:pt>
                <c:pt idx="465">
                  <c:v>686.62621999999999</c:v>
                </c:pt>
                <c:pt idx="466">
                  <c:v>687.03308000000004</c:v>
                </c:pt>
                <c:pt idx="467">
                  <c:v>687.43988000000002</c:v>
                </c:pt>
                <c:pt idx="468">
                  <c:v>687.84667999999999</c:v>
                </c:pt>
                <c:pt idx="469">
                  <c:v>688.25347999999997</c:v>
                </c:pt>
                <c:pt idx="470">
                  <c:v>688.66021999999998</c:v>
                </c:pt>
                <c:pt idx="471">
                  <c:v>689.06701999999996</c:v>
                </c:pt>
                <c:pt idx="472">
                  <c:v>689.47375</c:v>
                </c:pt>
                <c:pt idx="473">
                  <c:v>689.88049000000001</c:v>
                </c:pt>
                <c:pt idx="474">
                  <c:v>690.28723000000002</c:v>
                </c:pt>
                <c:pt idx="475">
                  <c:v>690.69397000000004</c:v>
                </c:pt>
                <c:pt idx="476">
                  <c:v>691.10071000000005</c:v>
                </c:pt>
                <c:pt idx="477">
                  <c:v>691.50738999999999</c:v>
                </c:pt>
                <c:pt idx="478">
                  <c:v>691.91412000000003</c:v>
                </c:pt>
                <c:pt idx="479">
                  <c:v>692.32079999999996</c:v>
                </c:pt>
                <c:pt idx="480">
                  <c:v>692.72748000000001</c:v>
                </c:pt>
                <c:pt idx="481">
                  <c:v>693.13415999999995</c:v>
                </c:pt>
                <c:pt idx="482">
                  <c:v>693.54076999999995</c:v>
                </c:pt>
                <c:pt idx="483">
                  <c:v>693.94745</c:v>
                </c:pt>
                <c:pt idx="484">
                  <c:v>694.35406</c:v>
                </c:pt>
                <c:pt idx="485">
                  <c:v>694.76074000000006</c:v>
                </c:pt>
                <c:pt idx="486">
                  <c:v>695.16736000000003</c:v>
                </c:pt>
                <c:pt idx="487">
                  <c:v>695.57397000000003</c:v>
                </c:pt>
                <c:pt idx="488">
                  <c:v>695.98053000000004</c:v>
                </c:pt>
                <c:pt idx="489">
                  <c:v>696.38715000000002</c:v>
                </c:pt>
                <c:pt idx="490">
                  <c:v>696.79369999999994</c:v>
                </c:pt>
                <c:pt idx="491">
                  <c:v>697.20025999999996</c:v>
                </c:pt>
                <c:pt idx="492">
                  <c:v>697.60681</c:v>
                </c:pt>
                <c:pt idx="493">
                  <c:v>698.01337000000001</c:v>
                </c:pt>
                <c:pt idx="494">
                  <c:v>698.41992000000005</c:v>
                </c:pt>
                <c:pt idx="495">
                  <c:v>698.82647999999995</c:v>
                </c:pt>
                <c:pt idx="496">
                  <c:v>699.23297000000002</c:v>
                </c:pt>
                <c:pt idx="497">
                  <c:v>699.63946999999996</c:v>
                </c:pt>
                <c:pt idx="498">
                  <c:v>700.04596000000004</c:v>
                </c:pt>
                <c:pt idx="499">
                  <c:v>700.45245</c:v>
                </c:pt>
                <c:pt idx="500">
                  <c:v>700.85895000000005</c:v>
                </c:pt>
                <c:pt idx="501">
                  <c:v>701.26538000000005</c:v>
                </c:pt>
                <c:pt idx="502">
                  <c:v>701.67187999999999</c:v>
                </c:pt>
                <c:pt idx="503">
                  <c:v>702.07830999999999</c:v>
                </c:pt>
                <c:pt idx="504">
                  <c:v>702.48473999999999</c:v>
                </c:pt>
                <c:pt idx="505">
                  <c:v>702.89116999999999</c:v>
                </c:pt>
                <c:pt idx="506">
                  <c:v>703.29760999999996</c:v>
                </c:pt>
                <c:pt idx="507">
                  <c:v>703.70398</c:v>
                </c:pt>
                <c:pt idx="508">
                  <c:v>704.11035000000004</c:v>
                </c:pt>
                <c:pt idx="509">
                  <c:v>704.51678000000004</c:v>
                </c:pt>
                <c:pt idx="510">
                  <c:v>704.92316000000005</c:v>
                </c:pt>
                <c:pt idx="511">
                  <c:v>705.32947000000001</c:v>
                </c:pt>
                <c:pt idx="512">
                  <c:v>705.73584000000005</c:v>
                </c:pt>
                <c:pt idx="513">
                  <c:v>706.14215000000002</c:v>
                </c:pt>
                <c:pt idx="514">
                  <c:v>706.54852000000005</c:v>
                </c:pt>
                <c:pt idx="515">
                  <c:v>706.95483000000002</c:v>
                </c:pt>
                <c:pt idx="516">
                  <c:v>707.36114999999995</c:v>
                </c:pt>
                <c:pt idx="517">
                  <c:v>707.76746000000003</c:v>
                </c:pt>
                <c:pt idx="518">
                  <c:v>708.17371000000003</c:v>
                </c:pt>
                <c:pt idx="519">
                  <c:v>708.58001999999999</c:v>
                </c:pt>
                <c:pt idx="520">
                  <c:v>708.98626999999999</c:v>
                </c:pt>
                <c:pt idx="521">
                  <c:v>709.39251999999999</c:v>
                </c:pt>
                <c:pt idx="522">
                  <c:v>709.79876999999999</c:v>
                </c:pt>
                <c:pt idx="523">
                  <c:v>710.20501999999999</c:v>
                </c:pt>
                <c:pt idx="524">
                  <c:v>710.61121000000003</c:v>
                </c:pt>
                <c:pt idx="525">
                  <c:v>711.01739999999995</c:v>
                </c:pt>
                <c:pt idx="526">
                  <c:v>711.42364999999995</c:v>
                </c:pt>
                <c:pt idx="527">
                  <c:v>711.82983000000002</c:v>
                </c:pt>
                <c:pt idx="528">
                  <c:v>712.23595999999998</c:v>
                </c:pt>
                <c:pt idx="529">
                  <c:v>712.64215000000002</c:v>
                </c:pt>
                <c:pt idx="530">
                  <c:v>713.04834000000005</c:v>
                </c:pt>
                <c:pt idx="531">
                  <c:v>713.45447000000001</c:v>
                </c:pt>
                <c:pt idx="532">
                  <c:v>713.86059999999998</c:v>
                </c:pt>
                <c:pt idx="533">
                  <c:v>714.26671999999996</c:v>
                </c:pt>
                <c:pt idx="534">
                  <c:v>714.67285000000004</c:v>
                </c:pt>
                <c:pt idx="535">
                  <c:v>715.07892000000004</c:v>
                </c:pt>
                <c:pt idx="536">
                  <c:v>715.48499000000004</c:v>
                </c:pt>
                <c:pt idx="537">
                  <c:v>715.89111000000003</c:v>
                </c:pt>
                <c:pt idx="538">
                  <c:v>716.29718000000003</c:v>
                </c:pt>
                <c:pt idx="539">
                  <c:v>716.70318999999995</c:v>
                </c:pt>
                <c:pt idx="540">
                  <c:v>717.10924999999997</c:v>
                </c:pt>
                <c:pt idx="541">
                  <c:v>717.51531999999997</c:v>
                </c:pt>
                <c:pt idx="542">
                  <c:v>717.92133000000001</c:v>
                </c:pt>
                <c:pt idx="543">
                  <c:v>718.32732999999996</c:v>
                </c:pt>
                <c:pt idx="544">
                  <c:v>718.73334</c:v>
                </c:pt>
                <c:pt idx="545">
                  <c:v>719.13933999999995</c:v>
                </c:pt>
                <c:pt idx="546">
                  <c:v>719.54529000000002</c:v>
                </c:pt>
                <c:pt idx="547">
                  <c:v>719.95123000000001</c:v>
                </c:pt>
                <c:pt idx="548">
                  <c:v>720.35724000000005</c:v>
                </c:pt>
                <c:pt idx="549">
                  <c:v>720.76318000000003</c:v>
                </c:pt>
                <c:pt idx="550">
                  <c:v>721.16907000000003</c:v>
                </c:pt>
                <c:pt idx="551">
                  <c:v>721.57501000000002</c:v>
                </c:pt>
                <c:pt idx="552">
                  <c:v>721.98090000000002</c:v>
                </c:pt>
                <c:pt idx="553">
                  <c:v>722.38684000000001</c:v>
                </c:pt>
                <c:pt idx="554">
                  <c:v>722.79272000000003</c:v>
                </c:pt>
                <c:pt idx="555">
                  <c:v>723.19854999999995</c:v>
                </c:pt>
                <c:pt idx="556">
                  <c:v>723.60442999999998</c:v>
                </c:pt>
                <c:pt idx="557">
                  <c:v>724.01031</c:v>
                </c:pt>
                <c:pt idx="558">
                  <c:v>724.41614000000004</c:v>
                </c:pt>
                <c:pt idx="559">
                  <c:v>724.82195999999999</c:v>
                </c:pt>
                <c:pt idx="560">
                  <c:v>725.22778000000005</c:v>
                </c:pt>
                <c:pt idx="561">
                  <c:v>725.63360999999998</c:v>
                </c:pt>
                <c:pt idx="562">
                  <c:v>726.03936999999996</c:v>
                </c:pt>
                <c:pt idx="563">
                  <c:v>726.44512999999995</c:v>
                </c:pt>
                <c:pt idx="564">
                  <c:v>726.85089000000005</c:v>
                </c:pt>
                <c:pt idx="565">
                  <c:v>727.25665000000004</c:v>
                </c:pt>
                <c:pt idx="566">
                  <c:v>727.66241000000002</c:v>
                </c:pt>
                <c:pt idx="567">
                  <c:v>728.06817999999998</c:v>
                </c:pt>
                <c:pt idx="568">
                  <c:v>728.47388000000001</c:v>
                </c:pt>
                <c:pt idx="569">
                  <c:v>728.87958000000003</c:v>
                </c:pt>
                <c:pt idx="570">
                  <c:v>729.28527999999994</c:v>
                </c:pt>
                <c:pt idx="571">
                  <c:v>729.69097999999997</c:v>
                </c:pt>
                <c:pt idx="572">
                  <c:v>730.09667999999999</c:v>
                </c:pt>
                <c:pt idx="573">
                  <c:v>730.50232000000005</c:v>
                </c:pt>
                <c:pt idx="574">
                  <c:v>730.90796</c:v>
                </c:pt>
                <c:pt idx="575">
                  <c:v>731.31359999999995</c:v>
                </c:pt>
                <c:pt idx="576">
                  <c:v>731.71924000000001</c:v>
                </c:pt>
                <c:pt idx="577">
                  <c:v>732.12487999999996</c:v>
                </c:pt>
                <c:pt idx="578">
                  <c:v>732.53045999999995</c:v>
                </c:pt>
                <c:pt idx="579">
                  <c:v>732.93604000000005</c:v>
                </c:pt>
                <c:pt idx="580">
                  <c:v>733.34160999999995</c:v>
                </c:pt>
                <c:pt idx="581">
                  <c:v>733.74719000000005</c:v>
                </c:pt>
                <c:pt idx="582">
                  <c:v>734.15277000000003</c:v>
                </c:pt>
                <c:pt idx="583">
                  <c:v>734.55829000000006</c:v>
                </c:pt>
                <c:pt idx="584">
                  <c:v>734.96380999999997</c:v>
                </c:pt>
                <c:pt idx="585">
                  <c:v>735.36932000000002</c:v>
                </c:pt>
                <c:pt idx="586">
                  <c:v>735.77484000000004</c:v>
                </c:pt>
                <c:pt idx="587">
                  <c:v>736.18035999999995</c:v>
                </c:pt>
                <c:pt idx="588">
                  <c:v>736.58582000000001</c:v>
                </c:pt>
                <c:pt idx="589">
                  <c:v>736.99126999999999</c:v>
                </c:pt>
                <c:pt idx="590">
                  <c:v>737.39673000000005</c:v>
                </c:pt>
                <c:pt idx="591">
                  <c:v>737.80219</c:v>
                </c:pt>
                <c:pt idx="592">
                  <c:v>738.20763999999997</c:v>
                </c:pt>
                <c:pt idx="593">
                  <c:v>738.61303999999996</c:v>
                </c:pt>
                <c:pt idx="594">
                  <c:v>739.01842999999997</c:v>
                </c:pt>
                <c:pt idx="595">
                  <c:v>739.42382999999995</c:v>
                </c:pt>
                <c:pt idx="596">
                  <c:v>739.82921999999996</c:v>
                </c:pt>
                <c:pt idx="597">
                  <c:v>740.23461999999995</c:v>
                </c:pt>
                <c:pt idx="598">
                  <c:v>740.63995</c:v>
                </c:pt>
                <c:pt idx="599">
                  <c:v>741.04529000000002</c:v>
                </c:pt>
                <c:pt idx="600">
                  <c:v>741.45061999999996</c:v>
                </c:pt>
                <c:pt idx="601">
                  <c:v>741.85595999999998</c:v>
                </c:pt>
                <c:pt idx="602">
                  <c:v>742.26129000000003</c:v>
                </c:pt>
                <c:pt idx="603">
                  <c:v>742.66656</c:v>
                </c:pt>
                <c:pt idx="604">
                  <c:v>743.07183999999995</c:v>
                </c:pt>
                <c:pt idx="605">
                  <c:v>743.47711000000004</c:v>
                </c:pt>
                <c:pt idx="606">
                  <c:v>743.88238999999999</c:v>
                </c:pt>
                <c:pt idx="607">
                  <c:v>744.2876</c:v>
                </c:pt>
                <c:pt idx="608">
                  <c:v>744.69286999999997</c:v>
                </c:pt>
                <c:pt idx="609">
                  <c:v>745.09807999999998</c:v>
                </c:pt>
                <c:pt idx="610">
                  <c:v>745.50329999999997</c:v>
                </c:pt>
                <c:pt idx="611">
                  <c:v>745.90850999999998</c:v>
                </c:pt>
                <c:pt idx="612">
                  <c:v>746.31366000000003</c:v>
                </c:pt>
                <c:pt idx="613">
                  <c:v>746.71880999999996</c:v>
                </c:pt>
                <c:pt idx="614">
                  <c:v>747.12396000000001</c:v>
                </c:pt>
                <c:pt idx="615">
                  <c:v>747.52910999999995</c:v>
                </c:pt>
                <c:pt idx="616">
                  <c:v>747.93426999999997</c:v>
                </c:pt>
                <c:pt idx="617">
                  <c:v>748.33936000000006</c:v>
                </c:pt>
                <c:pt idx="618">
                  <c:v>748.74450999999999</c:v>
                </c:pt>
                <c:pt idx="619">
                  <c:v>749.14959999999996</c:v>
                </c:pt>
                <c:pt idx="620">
                  <c:v>749.55469000000005</c:v>
                </c:pt>
                <c:pt idx="621">
                  <c:v>749.95971999999995</c:v>
                </c:pt>
                <c:pt idx="622">
                  <c:v>750.36481000000003</c:v>
                </c:pt>
                <c:pt idx="623">
                  <c:v>750.76984000000004</c:v>
                </c:pt>
                <c:pt idx="624">
                  <c:v>751.17487000000006</c:v>
                </c:pt>
                <c:pt idx="625">
                  <c:v>751.57983000000002</c:v>
                </c:pt>
                <c:pt idx="626">
                  <c:v>751.98486000000003</c:v>
                </c:pt>
                <c:pt idx="627">
                  <c:v>752.38982999999996</c:v>
                </c:pt>
                <c:pt idx="628">
                  <c:v>752.79480000000001</c:v>
                </c:pt>
                <c:pt idx="629">
                  <c:v>753.19976999999994</c:v>
                </c:pt>
                <c:pt idx="630">
                  <c:v>753.60473999999999</c:v>
                </c:pt>
                <c:pt idx="631">
                  <c:v>754.00963999999999</c:v>
                </c:pt>
                <c:pt idx="632">
                  <c:v>754.41461000000004</c:v>
                </c:pt>
                <c:pt idx="633">
                  <c:v>754.81952000000001</c:v>
                </c:pt>
                <c:pt idx="634">
                  <c:v>755.22442999999998</c:v>
                </c:pt>
                <c:pt idx="635">
                  <c:v>755.62927000000002</c:v>
                </c:pt>
                <c:pt idx="636">
                  <c:v>756.03417999999999</c:v>
                </c:pt>
                <c:pt idx="637">
                  <c:v>756.43903</c:v>
                </c:pt>
                <c:pt idx="638">
                  <c:v>756.84387000000004</c:v>
                </c:pt>
                <c:pt idx="639">
                  <c:v>757.24865999999997</c:v>
                </c:pt>
                <c:pt idx="640">
                  <c:v>757.65350000000001</c:v>
                </c:pt>
                <c:pt idx="641">
                  <c:v>758.05829000000006</c:v>
                </c:pt>
                <c:pt idx="642">
                  <c:v>758.46307000000002</c:v>
                </c:pt>
                <c:pt idx="643">
                  <c:v>758.86785999999995</c:v>
                </c:pt>
                <c:pt idx="644">
                  <c:v>759.27264000000002</c:v>
                </c:pt>
                <c:pt idx="645">
                  <c:v>759.67737</c:v>
                </c:pt>
                <c:pt idx="646">
                  <c:v>760.08208999999999</c:v>
                </c:pt>
                <c:pt idx="647">
                  <c:v>760.48681999999997</c:v>
                </c:pt>
                <c:pt idx="648">
                  <c:v>760.89153999999996</c:v>
                </c:pt>
                <c:pt idx="649">
                  <c:v>761.29625999999996</c:v>
                </c:pt>
                <c:pt idx="650">
                  <c:v>761.70092999999997</c:v>
                </c:pt>
                <c:pt idx="651">
                  <c:v>762.10559000000001</c:v>
                </c:pt>
                <c:pt idx="652">
                  <c:v>762.51025000000004</c:v>
                </c:pt>
                <c:pt idx="653">
                  <c:v>762.91492000000005</c:v>
                </c:pt>
                <c:pt idx="654">
                  <c:v>763.31952000000001</c:v>
                </c:pt>
                <c:pt idx="655">
                  <c:v>763.72411999999997</c:v>
                </c:pt>
                <c:pt idx="656">
                  <c:v>764.12872000000004</c:v>
                </c:pt>
                <c:pt idx="657">
                  <c:v>764.53332999999998</c:v>
                </c:pt>
                <c:pt idx="658">
                  <c:v>764.93793000000005</c:v>
                </c:pt>
                <c:pt idx="659">
                  <c:v>765.34247000000005</c:v>
                </c:pt>
                <c:pt idx="660">
                  <c:v>765.74701000000005</c:v>
                </c:pt>
                <c:pt idx="661">
                  <c:v>766.15155000000004</c:v>
                </c:pt>
                <c:pt idx="662">
                  <c:v>766.55602999999996</c:v>
                </c:pt>
                <c:pt idx="663">
                  <c:v>766.96056999999996</c:v>
                </c:pt>
                <c:pt idx="664">
                  <c:v>767.36505</c:v>
                </c:pt>
                <c:pt idx="665">
                  <c:v>767.76953000000003</c:v>
                </c:pt>
                <c:pt idx="666">
                  <c:v>768.17400999999995</c:v>
                </c:pt>
                <c:pt idx="667">
                  <c:v>768.57843000000003</c:v>
                </c:pt>
                <c:pt idx="668">
                  <c:v>768.98284999999998</c:v>
                </c:pt>
                <c:pt idx="669">
                  <c:v>769.38726999999994</c:v>
                </c:pt>
                <c:pt idx="670">
                  <c:v>769.79169000000002</c:v>
                </c:pt>
                <c:pt idx="671">
                  <c:v>770.19610999999998</c:v>
                </c:pt>
                <c:pt idx="672">
                  <c:v>770.60046</c:v>
                </c:pt>
                <c:pt idx="673">
                  <c:v>771.00482</c:v>
                </c:pt>
                <c:pt idx="674">
                  <c:v>771.40917999999999</c:v>
                </c:pt>
                <c:pt idx="675">
                  <c:v>771.81353999999999</c:v>
                </c:pt>
                <c:pt idx="676">
                  <c:v>772.21783000000005</c:v>
                </c:pt>
                <c:pt idx="677">
                  <c:v>772.62212999999997</c:v>
                </c:pt>
                <c:pt idx="678">
                  <c:v>773.02643</c:v>
                </c:pt>
                <c:pt idx="679">
                  <c:v>773.43073000000004</c:v>
                </c:pt>
                <c:pt idx="680">
                  <c:v>773.83501999999999</c:v>
                </c:pt>
                <c:pt idx="681">
                  <c:v>774.23925999999994</c:v>
                </c:pt>
                <c:pt idx="682">
                  <c:v>774.64349000000004</c:v>
                </c:pt>
                <c:pt idx="683">
                  <c:v>775.04773</c:v>
                </c:pt>
                <c:pt idx="684">
                  <c:v>775.45190000000002</c:v>
                </c:pt>
                <c:pt idx="685">
                  <c:v>775.85608000000002</c:v>
                </c:pt>
                <c:pt idx="686">
                  <c:v>776.26031</c:v>
                </c:pt>
                <c:pt idx="687">
                  <c:v>776.66443000000004</c:v>
                </c:pt>
                <c:pt idx="688">
                  <c:v>777.06859999999995</c:v>
                </c:pt>
                <c:pt idx="689">
                  <c:v>777.47271999999998</c:v>
                </c:pt>
                <c:pt idx="690">
                  <c:v>777.87689</c:v>
                </c:pt>
                <c:pt idx="691">
                  <c:v>778.28093999999999</c:v>
                </c:pt>
                <c:pt idx="692">
                  <c:v>778.68506000000002</c:v>
                </c:pt>
                <c:pt idx="693">
                  <c:v>779.08916999999997</c:v>
                </c:pt>
                <c:pt idx="694">
                  <c:v>779.49323000000004</c:v>
                </c:pt>
                <c:pt idx="695">
                  <c:v>779.89728000000002</c:v>
                </c:pt>
                <c:pt idx="696">
                  <c:v>780.30127000000005</c:v>
                </c:pt>
                <c:pt idx="697">
                  <c:v>780.70532000000003</c:v>
                </c:pt>
                <c:pt idx="698">
                  <c:v>781.10931000000005</c:v>
                </c:pt>
                <c:pt idx="699">
                  <c:v>781.51331000000005</c:v>
                </c:pt>
                <c:pt idx="700">
                  <c:v>781.91729999999995</c:v>
                </c:pt>
                <c:pt idx="701">
                  <c:v>782.32128999999998</c:v>
                </c:pt>
                <c:pt idx="702">
                  <c:v>782.72522000000004</c:v>
                </c:pt>
                <c:pt idx="703">
                  <c:v>783.12914999999998</c:v>
                </c:pt>
                <c:pt idx="704">
                  <c:v>783.53308000000004</c:v>
                </c:pt>
                <c:pt idx="705">
                  <c:v>783.93695000000002</c:v>
                </c:pt>
                <c:pt idx="706">
                  <c:v>784.34087999999997</c:v>
                </c:pt>
                <c:pt idx="707">
                  <c:v>784.74474999999995</c:v>
                </c:pt>
                <c:pt idx="708">
                  <c:v>785.14855999999997</c:v>
                </c:pt>
                <c:pt idx="709">
                  <c:v>785.55242999999996</c:v>
                </c:pt>
                <c:pt idx="710">
                  <c:v>785.95623999999998</c:v>
                </c:pt>
                <c:pt idx="711">
                  <c:v>786.36010999999996</c:v>
                </c:pt>
                <c:pt idx="712">
                  <c:v>786.76385000000005</c:v>
                </c:pt>
                <c:pt idx="713">
                  <c:v>787.16765999999996</c:v>
                </c:pt>
                <c:pt idx="714">
                  <c:v>787.57141000000001</c:v>
                </c:pt>
                <c:pt idx="715">
                  <c:v>787.97522000000004</c:v>
                </c:pt>
                <c:pt idx="716">
                  <c:v>788.37891000000002</c:v>
                </c:pt>
                <c:pt idx="717">
                  <c:v>788.78264999999999</c:v>
                </c:pt>
                <c:pt idx="718">
                  <c:v>789.18640000000005</c:v>
                </c:pt>
                <c:pt idx="719">
                  <c:v>789.59009000000003</c:v>
                </c:pt>
                <c:pt idx="720">
                  <c:v>789.99377000000004</c:v>
                </c:pt>
                <c:pt idx="721">
                  <c:v>790.39739999999995</c:v>
                </c:pt>
                <c:pt idx="722">
                  <c:v>790.80109000000004</c:v>
                </c:pt>
                <c:pt idx="723">
                  <c:v>791.20470999999998</c:v>
                </c:pt>
                <c:pt idx="724">
                  <c:v>791.60834</c:v>
                </c:pt>
                <c:pt idx="725">
                  <c:v>792.01189999999997</c:v>
                </c:pt>
                <c:pt idx="726">
                  <c:v>792.41552999999999</c:v>
                </c:pt>
                <c:pt idx="727">
                  <c:v>792.81908999999996</c:v>
                </c:pt>
                <c:pt idx="728">
                  <c:v>793.22266000000002</c:v>
                </c:pt>
                <c:pt idx="729">
                  <c:v>793.62621999999999</c:v>
                </c:pt>
                <c:pt idx="730">
                  <c:v>794.02972</c:v>
                </c:pt>
                <c:pt idx="731">
                  <c:v>794.43322999999998</c:v>
                </c:pt>
                <c:pt idx="732">
                  <c:v>794.83672999999999</c:v>
                </c:pt>
                <c:pt idx="733">
                  <c:v>795.24023</c:v>
                </c:pt>
                <c:pt idx="734">
                  <c:v>795.64368000000002</c:v>
                </c:pt>
                <c:pt idx="735">
                  <c:v>796.04711999999995</c:v>
                </c:pt>
                <c:pt idx="736">
                  <c:v>796.45056</c:v>
                </c:pt>
                <c:pt idx="737">
                  <c:v>796.85400000000004</c:v>
                </c:pt>
                <c:pt idx="738">
                  <c:v>797.25738999999999</c:v>
                </c:pt>
                <c:pt idx="739">
                  <c:v>797.66083000000003</c:v>
                </c:pt>
                <c:pt idx="740">
                  <c:v>798.06415000000004</c:v>
                </c:pt>
                <c:pt idx="741">
                  <c:v>798.46753000000001</c:v>
                </c:pt>
                <c:pt idx="742">
                  <c:v>798.87090999999998</c:v>
                </c:pt>
                <c:pt idx="743">
                  <c:v>799.27422999999999</c:v>
                </c:pt>
                <c:pt idx="744">
                  <c:v>799.67755</c:v>
                </c:pt>
                <c:pt idx="745">
                  <c:v>800.08081000000004</c:v>
                </c:pt>
                <c:pt idx="746">
                  <c:v>800.48413000000005</c:v>
                </c:pt>
                <c:pt idx="747">
                  <c:v>800.88738999999998</c:v>
                </c:pt>
                <c:pt idx="748">
                  <c:v>801.29065000000003</c:v>
                </c:pt>
                <c:pt idx="749">
                  <c:v>801.69385</c:v>
                </c:pt>
                <c:pt idx="750">
                  <c:v>802.09711000000004</c:v>
                </c:pt>
                <c:pt idx="751">
                  <c:v>802.50031000000001</c:v>
                </c:pt>
                <c:pt idx="752">
                  <c:v>802.90350000000001</c:v>
                </c:pt>
                <c:pt idx="753">
                  <c:v>803.30664000000002</c:v>
                </c:pt>
                <c:pt idx="754">
                  <c:v>803.70978000000002</c:v>
                </c:pt>
                <c:pt idx="755">
                  <c:v>804.11297999999999</c:v>
                </c:pt>
                <c:pt idx="756">
                  <c:v>804.51604999999995</c:v>
                </c:pt>
                <c:pt idx="757">
                  <c:v>804.91918999999996</c:v>
                </c:pt>
                <c:pt idx="758">
                  <c:v>805.32227</c:v>
                </c:pt>
                <c:pt idx="759">
                  <c:v>805.72533999999996</c:v>
                </c:pt>
                <c:pt idx="760">
                  <c:v>806.12842000000001</c:v>
                </c:pt>
                <c:pt idx="761">
                  <c:v>806.53143</c:v>
                </c:pt>
                <c:pt idx="762">
                  <c:v>806.93451000000005</c:v>
                </c:pt>
                <c:pt idx="763">
                  <c:v>807.33752000000004</c:v>
                </c:pt>
                <c:pt idx="764">
                  <c:v>807.74048000000005</c:v>
                </c:pt>
                <c:pt idx="765">
                  <c:v>808.14349000000004</c:v>
                </c:pt>
                <c:pt idx="766">
                  <c:v>808.54645000000005</c:v>
                </c:pt>
                <c:pt idx="767">
                  <c:v>808.94939999999997</c:v>
                </c:pt>
                <c:pt idx="768">
                  <c:v>809.35235999999998</c:v>
                </c:pt>
                <c:pt idx="769">
                  <c:v>809.75525000000005</c:v>
                </c:pt>
                <c:pt idx="770">
                  <c:v>810.15814</c:v>
                </c:pt>
                <c:pt idx="771">
                  <c:v>810.56104000000005</c:v>
                </c:pt>
                <c:pt idx="772">
                  <c:v>810.96393</c:v>
                </c:pt>
                <c:pt idx="773">
                  <c:v>811.36676</c:v>
                </c:pt>
                <c:pt idx="774">
                  <c:v>811.76958999999999</c:v>
                </c:pt>
                <c:pt idx="775">
                  <c:v>812.17241999999999</c:v>
                </c:pt>
                <c:pt idx="776">
                  <c:v>812.57525999999996</c:v>
                </c:pt>
                <c:pt idx="777">
                  <c:v>812.97802999999999</c:v>
                </c:pt>
                <c:pt idx="778">
                  <c:v>813.38080000000002</c:v>
                </c:pt>
                <c:pt idx="779">
                  <c:v>813.78357000000005</c:v>
                </c:pt>
                <c:pt idx="780">
                  <c:v>814.18628000000001</c:v>
                </c:pt>
                <c:pt idx="781">
                  <c:v>814.58898999999997</c:v>
                </c:pt>
                <c:pt idx="782">
                  <c:v>814.99170000000004</c:v>
                </c:pt>
                <c:pt idx="783">
                  <c:v>815.39440999999999</c:v>
                </c:pt>
                <c:pt idx="784">
                  <c:v>815.79711999999995</c:v>
                </c:pt>
                <c:pt idx="785">
                  <c:v>816.19976999999994</c:v>
                </c:pt>
                <c:pt idx="786">
                  <c:v>816.60242000000005</c:v>
                </c:pt>
                <c:pt idx="787">
                  <c:v>817.005</c:v>
                </c:pt>
                <c:pt idx="788">
                  <c:v>817.40759000000003</c:v>
                </c:pt>
                <c:pt idx="789">
                  <c:v>817.81024000000002</c:v>
                </c:pt>
                <c:pt idx="790">
                  <c:v>818.21276999999998</c:v>
                </c:pt>
                <c:pt idx="791">
                  <c:v>818.61536000000001</c:v>
                </c:pt>
                <c:pt idx="792">
                  <c:v>819.01787999999999</c:v>
                </c:pt>
                <c:pt idx="793">
                  <c:v>819.42040999999995</c:v>
                </c:pt>
                <c:pt idx="794">
                  <c:v>819.82294000000002</c:v>
                </c:pt>
                <c:pt idx="795">
                  <c:v>820.22540000000004</c:v>
                </c:pt>
                <c:pt idx="796">
                  <c:v>820.62787000000003</c:v>
                </c:pt>
                <c:pt idx="797">
                  <c:v>821.03033000000005</c:v>
                </c:pt>
                <c:pt idx="798">
                  <c:v>821.43280000000004</c:v>
                </c:pt>
                <c:pt idx="799">
                  <c:v>821.83520999999996</c:v>
                </c:pt>
                <c:pt idx="800">
                  <c:v>822.23761000000002</c:v>
                </c:pt>
                <c:pt idx="801">
                  <c:v>822.64000999999996</c:v>
                </c:pt>
                <c:pt idx="802">
                  <c:v>823.04241999999999</c:v>
                </c:pt>
                <c:pt idx="803">
                  <c:v>823.44475999999997</c:v>
                </c:pt>
                <c:pt idx="804">
                  <c:v>823.84711000000004</c:v>
                </c:pt>
                <c:pt idx="805">
                  <c:v>824.24945000000002</c:v>
                </c:pt>
                <c:pt idx="806">
                  <c:v>824.65173000000004</c:v>
                </c:pt>
                <c:pt idx="807">
                  <c:v>825.05402000000004</c:v>
                </c:pt>
                <c:pt idx="808">
                  <c:v>825.45630000000006</c:v>
                </c:pt>
                <c:pt idx="809">
                  <c:v>825.85857999999996</c:v>
                </c:pt>
                <c:pt idx="810">
                  <c:v>826.26080000000002</c:v>
                </c:pt>
                <c:pt idx="811">
                  <c:v>826.66301999999996</c:v>
                </c:pt>
                <c:pt idx="812">
                  <c:v>827.06524999999999</c:v>
                </c:pt>
                <c:pt idx="813">
                  <c:v>827.46740999999997</c:v>
                </c:pt>
                <c:pt idx="814">
                  <c:v>827.86963000000003</c:v>
                </c:pt>
                <c:pt idx="815">
                  <c:v>828.27179000000001</c:v>
                </c:pt>
                <c:pt idx="816">
                  <c:v>828.67389000000003</c:v>
                </c:pt>
                <c:pt idx="817">
                  <c:v>829.07605000000001</c:v>
                </c:pt>
                <c:pt idx="818">
                  <c:v>829.47815000000003</c:v>
                </c:pt>
                <c:pt idx="819">
                  <c:v>829.88018999999997</c:v>
                </c:pt>
                <c:pt idx="820">
                  <c:v>830.28228999999999</c:v>
                </c:pt>
                <c:pt idx="821">
                  <c:v>830.68433000000005</c:v>
                </c:pt>
                <c:pt idx="822">
                  <c:v>831.08636000000001</c:v>
                </c:pt>
                <c:pt idx="823">
                  <c:v>831.48839999999996</c:v>
                </c:pt>
                <c:pt idx="824">
                  <c:v>831.89038000000005</c:v>
                </c:pt>
                <c:pt idx="825">
                  <c:v>832.29236000000003</c:v>
                </c:pt>
                <c:pt idx="826">
                  <c:v>832.69434000000001</c:v>
                </c:pt>
                <c:pt idx="827">
                  <c:v>833.09631000000002</c:v>
                </c:pt>
                <c:pt idx="828">
                  <c:v>833.49823000000004</c:v>
                </c:pt>
                <c:pt idx="829">
                  <c:v>833.90015000000005</c:v>
                </c:pt>
                <c:pt idx="830">
                  <c:v>834.30205999999998</c:v>
                </c:pt>
                <c:pt idx="831">
                  <c:v>834.70392000000004</c:v>
                </c:pt>
                <c:pt idx="832">
                  <c:v>835.10577000000001</c:v>
                </c:pt>
                <c:pt idx="833">
                  <c:v>835.50762999999995</c:v>
                </c:pt>
                <c:pt idx="834">
                  <c:v>835.90948000000003</c:v>
                </c:pt>
                <c:pt idx="835">
                  <c:v>836.31128000000001</c:v>
                </c:pt>
                <c:pt idx="836">
                  <c:v>836.71307000000002</c:v>
                </c:pt>
                <c:pt idx="837">
                  <c:v>837.11487</c:v>
                </c:pt>
                <c:pt idx="838">
                  <c:v>837.51660000000004</c:v>
                </c:pt>
                <c:pt idx="839">
                  <c:v>837.91832999999997</c:v>
                </c:pt>
                <c:pt idx="840">
                  <c:v>838.32006999999999</c:v>
                </c:pt>
                <c:pt idx="841">
                  <c:v>838.72173999999995</c:v>
                </c:pt>
                <c:pt idx="842">
                  <c:v>839.12347</c:v>
                </c:pt>
                <c:pt idx="843">
                  <c:v>839.52515000000005</c:v>
                </c:pt>
                <c:pt idx="844">
                  <c:v>839.92675999999994</c:v>
                </c:pt>
                <c:pt idx="845">
                  <c:v>840.32843000000003</c:v>
                </c:pt>
                <c:pt idx="846">
                  <c:v>840.73004000000003</c:v>
                </c:pt>
                <c:pt idx="847">
                  <c:v>841.13165000000004</c:v>
                </c:pt>
                <c:pt idx="848">
                  <c:v>841.53319999999997</c:v>
                </c:pt>
                <c:pt idx="849">
                  <c:v>841.93475000000001</c:v>
                </c:pt>
                <c:pt idx="850">
                  <c:v>842.33630000000005</c:v>
                </c:pt>
                <c:pt idx="851">
                  <c:v>842.73784999999998</c:v>
                </c:pt>
                <c:pt idx="852">
                  <c:v>843.13933999999995</c:v>
                </c:pt>
                <c:pt idx="853">
                  <c:v>843.54083000000003</c:v>
                </c:pt>
                <c:pt idx="854">
                  <c:v>843.94232</c:v>
                </c:pt>
                <c:pt idx="855">
                  <c:v>844.34380999999996</c:v>
                </c:pt>
                <c:pt idx="856">
                  <c:v>844.74523999999997</c:v>
                </c:pt>
                <c:pt idx="857">
                  <c:v>845.14666999999997</c:v>
                </c:pt>
                <c:pt idx="858">
                  <c:v>845.54803000000004</c:v>
                </c:pt>
                <c:pt idx="859">
                  <c:v>845.94946000000004</c:v>
                </c:pt>
                <c:pt idx="860">
                  <c:v>846.35082999999997</c:v>
                </c:pt>
                <c:pt idx="861">
                  <c:v>846.75214000000005</c:v>
                </c:pt>
                <c:pt idx="862">
                  <c:v>847.15350000000001</c:v>
                </c:pt>
                <c:pt idx="863">
                  <c:v>847.55480999999997</c:v>
                </c:pt>
                <c:pt idx="864">
                  <c:v>847.95612000000006</c:v>
                </c:pt>
                <c:pt idx="865">
                  <c:v>848.35735999999997</c:v>
                </c:pt>
                <c:pt idx="866">
                  <c:v>848.75867000000005</c:v>
                </c:pt>
                <c:pt idx="867">
                  <c:v>849.15985000000001</c:v>
                </c:pt>
                <c:pt idx="868">
                  <c:v>849.56110000000001</c:v>
                </c:pt>
                <c:pt idx="869">
                  <c:v>849.96227999999996</c:v>
                </c:pt>
                <c:pt idx="870">
                  <c:v>850.36346000000003</c:v>
                </c:pt>
                <c:pt idx="871">
                  <c:v>850.76464999999996</c:v>
                </c:pt>
                <c:pt idx="872">
                  <c:v>851.16583000000003</c:v>
                </c:pt>
                <c:pt idx="873">
                  <c:v>851.56695999999999</c:v>
                </c:pt>
                <c:pt idx="874">
                  <c:v>851.96807999999999</c:v>
                </c:pt>
                <c:pt idx="875">
                  <c:v>852.36914000000002</c:v>
                </c:pt>
                <c:pt idx="876">
                  <c:v>852.77020000000005</c:v>
                </c:pt>
                <c:pt idx="877">
                  <c:v>853.17125999999996</c:v>
                </c:pt>
                <c:pt idx="878">
                  <c:v>853.57232999999997</c:v>
                </c:pt>
                <c:pt idx="879">
                  <c:v>853.97333000000003</c:v>
                </c:pt>
                <c:pt idx="880">
                  <c:v>854.37432999999999</c:v>
                </c:pt>
                <c:pt idx="881">
                  <c:v>854.77533000000005</c:v>
                </c:pt>
                <c:pt idx="882">
                  <c:v>855.17633000000001</c:v>
                </c:pt>
                <c:pt idx="883">
                  <c:v>855.57727</c:v>
                </c:pt>
                <c:pt idx="884">
                  <c:v>855.97820999999999</c:v>
                </c:pt>
                <c:pt idx="885">
                  <c:v>856.37909000000002</c:v>
                </c:pt>
                <c:pt idx="886">
                  <c:v>856.77997000000005</c:v>
                </c:pt>
                <c:pt idx="887">
                  <c:v>857.18084999999996</c:v>
                </c:pt>
                <c:pt idx="888">
                  <c:v>857.58172999999999</c:v>
                </c:pt>
                <c:pt idx="889">
                  <c:v>857.98253999999997</c:v>
                </c:pt>
                <c:pt idx="890">
                  <c:v>858.38336000000004</c:v>
                </c:pt>
                <c:pt idx="891">
                  <c:v>858.78417999999999</c:v>
                </c:pt>
                <c:pt idx="892">
                  <c:v>859.18493999999998</c:v>
                </c:pt>
                <c:pt idx="893">
                  <c:v>859.58569</c:v>
                </c:pt>
                <c:pt idx="894">
                  <c:v>859.98644999999999</c:v>
                </c:pt>
                <c:pt idx="895">
                  <c:v>860.38720999999998</c:v>
                </c:pt>
                <c:pt idx="896">
                  <c:v>860.78790000000004</c:v>
                </c:pt>
                <c:pt idx="897">
                  <c:v>861.18859999999995</c:v>
                </c:pt>
                <c:pt idx="898">
                  <c:v>861.58923000000004</c:v>
                </c:pt>
                <c:pt idx="899">
                  <c:v>861.98987</c:v>
                </c:pt>
                <c:pt idx="900">
                  <c:v>862.39049999999997</c:v>
                </c:pt>
                <c:pt idx="901">
                  <c:v>862.79114000000004</c:v>
                </c:pt>
                <c:pt idx="902">
                  <c:v>863.19170999999994</c:v>
                </c:pt>
                <c:pt idx="903">
                  <c:v>863.59229000000005</c:v>
                </c:pt>
                <c:pt idx="904">
                  <c:v>863.99285999999995</c:v>
                </c:pt>
                <c:pt idx="905">
                  <c:v>864.39337</c:v>
                </c:pt>
                <c:pt idx="906">
                  <c:v>864.79395</c:v>
                </c:pt>
                <c:pt idx="907">
                  <c:v>865.19439999999997</c:v>
                </c:pt>
                <c:pt idx="908">
                  <c:v>865.59491000000003</c:v>
                </c:pt>
                <c:pt idx="909">
                  <c:v>865.99536000000001</c:v>
                </c:pt>
                <c:pt idx="910">
                  <c:v>866.39580999999998</c:v>
                </c:pt>
                <c:pt idx="911">
                  <c:v>866.7962</c:v>
                </c:pt>
                <c:pt idx="912">
                  <c:v>867.19659000000001</c:v>
                </c:pt>
                <c:pt idx="913">
                  <c:v>867.59698000000003</c:v>
                </c:pt>
                <c:pt idx="914">
                  <c:v>867.99738000000002</c:v>
                </c:pt>
                <c:pt idx="915">
                  <c:v>868.39770999999996</c:v>
                </c:pt>
                <c:pt idx="916">
                  <c:v>868.79803000000004</c:v>
                </c:pt>
                <c:pt idx="917">
                  <c:v>869.19835999999998</c:v>
                </c:pt>
                <c:pt idx="918">
                  <c:v>869.59862999999996</c:v>
                </c:pt>
                <c:pt idx="919">
                  <c:v>869.99890000000005</c:v>
                </c:pt>
                <c:pt idx="920">
                  <c:v>870.39917000000003</c:v>
                </c:pt>
                <c:pt idx="921">
                  <c:v>870.79938000000004</c:v>
                </c:pt>
                <c:pt idx="922">
                  <c:v>871.19957999999997</c:v>
                </c:pt>
                <c:pt idx="923">
                  <c:v>871.59978999999998</c:v>
                </c:pt>
                <c:pt idx="924">
                  <c:v>872</c:v>
                </c:pt>
                <c:pt idx="925">
                  <c:v>872.40015000000005</c:v>
                </c:pt>
                <c:pt idx="926">
                  <c:v>872.80023000000006</c:v>
                </c:pt>
                <c:pt idx="927">
                  <c:v>873.20038</c:v>
                </c:pt>
                <c:pt idx="928">
                  <c:v>873.60046</c:v>
                </c:pt>
                <c:pt idx="929">
                  <c:v>874.00054999999998</c:v>
                </c:pt>
                <c:pt idx="930">
                  <c:v>874.40057000000002</c:v>
                </c:pt>
                <c:pt idx="931">
                  <c:v>874.80065999999999</c:v>
                </c:pt>
                <c:pt idx="932">
                  <c:v>875.20068000000003</c:v>
                </c:pt>
                <c:pt idx="933">
                  <c:v>875.60064999999997</c:v>
                </c:pt>
                <c:pt idx="934">
                  <c:v>876.00061000000005</c:v>
                </c:pt>
                <c:pt idx="935">
                  <c:v>876.40057000000002</c:v>
                </c:pt>
                <c:pt idx="936">
                  <c:v>876.80053999999996</c:v>
                </c:pt>
                <c:pt idx="937">
                  <c:v>877.20043999999996</c:v>
                </c:pt>
                <c:pt idx="938">
                  <c:v>877.60033999999996</c:v>
                </c:pt>
                <c:pt idx="939">
                  <c:v>878.00023999999996</c:v>
                </c:pt>
                <c:pt idx="940">
                  <c:v>878.40008999999998</c:v>
                </c:pt>
                <c:pt idx="941">
                  <c:v>878.79993000000002</c:v>
                </c:pt>
                <c:pt idx="942">
                  <c:v>879.19976999999994</c:v>
                </c:pt>
                <c:pt idx="943">
                  <c:v>879.59955000000002</c:v>
                </c:pt>
                <c:pt idx="944">
                  <c:v>879.99932999999999</c:v>
                </c:pt>
                <c:pt idx="945">
                  <c:v>880.39910999999995</c:v>
                </c:pt>
                <c:pt idx="946">
                  <c:v>880.79882999999995</c:v>
                </c:pt>
                <c:pt idx="947">
                  <c:v>881.19854999999995</c:v>
                </c:pt>
                <c:pt idx="948">
                  <c:v>881.59826999999996</c:v>
                </c:pt>
                <c:pt idx="949">
                  <c:v>881.99798999999996</c:v>
                </c:pt>
                <c:pt idx="950">
                  <c:v>882.39764000000002</c:v>
                </c:pt>
                <c:pt idx="951">
                  <c:v>882.79723999999999</c:v>
                </c:pt>
                <c:pt idx="952">
                  <c:v>883.19690000000003</c:v>
                </c:pt>
                <c:pt idx="953">
                  <c:v>883.59649999999999</c:v>
                </c:pt>
                <c:pt idx="954">
                  <c:v>883.99608999999998</c:v>
                </c:pt>
                <c:pt idx="955">
                  <c:v>884.39562999999998</c:v>
                </c:pt>
                <c:pt idx="956">
                  <c:v>884.79516999999998</c:v>
                </c:pt>
                <c:pt idx="957">
                  <c:v>885.19470000000001</c:v>
                </c:pt>
                <c:pt idx="958">
                  <c:v>885.59424000000001</c:v>
                </c:pt>
                <c:pt idx="959">
                  <c:v>885.99370999999996</c:v>
                </c:pt>
                <c:pt idx="960">
                  <c:v>886.39313000000004</c:v>
                </c:pt>
                <c:pt idx="961">
                  <c:v>886.79259999999999</c:v>
                </c:pt>
                <c:pt idx="962">
                  <c:v>887.19201999999996</c:v>
                </c:pt>
                <c:pt idx="963">
                  <c:v>887.59142999999995</c:v>
                </c:pt>
                <c:pt idx="964">
                  <c:v>887.99077999999997</c:v>
                </c:pt>
                <c:pt idx="965">
                  <c:v>888.39020000000005</c:v>
                </c:pt>
                <c:pt idx="966">
                  <c:v>888.78949</c:v>
                </c:pt>
                <c:pt idx="967">
                  <c:v>889.18884000000003</c:v>
                </c:pt>
                <c:pt idx="968">
                  <c:v>889.58812999999998</c:v>
                </c:pt>
                <c:pt idx="969">
                  <c:v>889.98743000000002</c:v>
                </c:pt>
                <c:pt idx="970">
                  <c:v>890.38666000000001</c:v>
                </c:pt>
                <c:pt idx="971">
                  <c:v>890.78594999999996</c:v>
                </c:pt>
                <c:pt idx="972">
                  <c:v>891.18511999999998</c:v>
                </c:pt>
                <c:pt idx="973">
                  <c:v>891.58434999999997</c:v>
                </c:pt>
                <c:pt idx="974">
                  <c:v>891.98352</c:v>
                </c:pt>
                <c:pt idx="975">
                  <c:v>892.38269000000003</c:v>
                </c:pt>
                <c:pt idx="976">
                  <c:v>892.78186000000005</c:v>
                </c:pt>
                <c:pt idx="977">
                  <c:v>893.18097</c:v>
                </c:pt>
                <c:pt idx="978">
                  <c:v>893.58007999999995</c:v>
                </c:pt>
                <c:pt idx="979">
                  <c:v>893.97913000000005</c:v>
                </c:pt>
                <c:pt idx="980">
                  <c:v>894.37816999999995</c:v>
                </c:pt>
                <c:pt idx="981">
                  <c:v>894.77722000000006</c:v>
                </c:pt>
                <c:pt idx="982">
                  <c:v>895.17627000000005</c:v>
                </c:pt>
                <c:pt idx="983">
                  <c:v>895.57525999999996</c:v>
                </c:pt>
                <c:pt idx="984">
                  <c:v>895.97418000000005</c:v>
                </c:pt>
                <c:pt idx="985">
                  <c:v>896.37316999999996</c:v>
                </c:pt>
                <c:pt idx="986">
                  <c:v>896.77209000000005</c:v>
                </c:pt>
                <c:pt idx="987">
                  <c:v>897.17102</c:v>
                </c:pt>
                <c:pt idx="988">
                  <c:v>897.56988999999999</c:v>
                </c:pt>
                <c:pt idx="989">
                  <c:v>897.96880999999996</c:v>
                </c:pt>
                <c:pt idx="990">
                  <c:v>898.36761000000001</c:v>
                </c:pt>
                <c:pt idx="991">
                  <c:v>898.76648</c:v>
                </c:pt>
                <c:pt idx="992">
                  <c:v>899.16528000000005</c:v>
                </c:pt>
                <c:pt idx="993">
                  <c:v>899.56408999999996</c:v>
                </c:pt>
                <c:pt idx="994">
                  <c:v>899.96283000000005</c:v>
                </c:pt>
                <c:pt idx="995">
                  <c:v>900.36157000000003</c:v>
                </c:pt>
                <c:pt idx="996">
                  <c:v>900.76031</c:v>
                </c:pt>
                <c:pt idx="997">
                  <c:v>901.15899999999999</c:v>
                </c:pt>
                <c:pt idx="998">
                  <c:v>901.55768</c:v>
                </c:pt>
                <c:pt idx="999">
                  <c:v>901.95636000000002</c:v>
                </c:pt>
                <c:pt idx="1000">
                  <c:v>902.35504000000003</c:v>
                </c:pt>
                <c:pt idx="1001">
                  <c:v>902.75365999999997</c:v>
                </c:pt>
                <c:pt idx="1002">
                  <c:v>903.15222000000006</c:v>
                </c:pt>
                <c:pt idx="1003">
                  <c:v>903.55083999999999</c:v>
                </c:pt>
                <c:pt idx="1004">
                  <c:v>903.94939999999997</c:v>
                </c:pt>
                <c:pt idx="1005">
                  <c:v>904.34789999999998</c:v>
                </c:pt>
                <c:pt idx="1006">
                  <c:v>904.74645999999996</c:v>
                </c:pt>
                <c:pt idx="1007">
                  <c:v>905.14495999999997</c:v>
                </c:pt>
                <c:pt idx="1008">
                  <c:v>905.54340000000002</c:v>
                </c:pt>
                <c:pt idx="1009">
                  <c:v>905.94188999999994</c:v>
                </c:pt>
                <c:pt idx="1010">
                  <c:v>906.34027000000003</c:v>
                </c:pt>
                <c:pt idx="1011">
                  <c:v>906.73870999999997</c:v>
                </c:pt>
                <c:pt idx="1012">
                  <c:v>907.13707999999997</c:v>
                </c:pt>
                <c:pt idx="1013">
                  <c:v>907.53545999999994</c:v>
                </c:pt>
                <c:pt idx="1014">
                  <c:v>907.93384000000003</c:v>
                </c:pt>
                <c:pt idx="1015">
                  <c:v>908.33214999999996</c:v>
                </c:pt>
                <c:pt idx="1016">
                  <c:v>908.73046999999997</c:v>
                </c:pt>
                <c:pt idx="1017">
                  <c:v>909.12872000000004</c:v>
                </c:pt>
                <c:pt idx="1018">
                  <c:v>909.52704000000006</c:v>
                </c:pt>
                <c:pt idx="1019">
                  <c:v>909.92523000000006</c:v>
                </c:pt>
                <c:pt idx="1020">
                  <c:v>910.32348999999999</c:v>
                </c:pt>
                <c:pt idx="1021">
                  <c:v>910.72167999999999</c:v>
                </c:pt>
                <c:pt idx="1022">
                  <c:v>911.11986999999999</c:v>
                </c:pt>
                <c:pt idx="1023">
                  <c:v>911.51801</c:v>
                </c:pt>
              </c:numCache>
            </c:numRef>
          </c:cat>
          <c:val>
            <c:numRef>
              <c:f>Plasmon!$W$3:$W$1026</c:f>
              <c:numCache>
                <c:formatCode>General</c:formatCode>
                <c:ptCount val="1024"/>
                <c:pt idx="0">
                  <c:v>-3.9645820764389265E-2</c:v>
                </c:pt>
                <c:pt idx="1">
                  <c:v>-3.8595237812736709E-2</c:v>
                </c:pt>
                <c:pt idx="2">
                  <c:v>-4.3058551371302246E-2</c:v>
                </c:pt>
                <c:pt idx="3">
                  <c:v>-3.9992474214779514E-2</c:v>
                </c:pt>
                <c:pt idx="4">
                  <c:v>-3.5660874167930727E-2</c:v>
                </c:pt>
                <c:pt idx="5">
                  <c:v>-3.8549606075089948E-2</c:v>
                </c:pt>
                <c:pt idx="6">
                  <c:v>-3.9099314416853263E-2</c:v>
                </c:pt>
                <c:pt idx="7">
                  <c:v>-3.4666699849998553E-2</c:v>
                </c:pt>
                <c:pt idx="8">
                  <c:v>-4.1122928168875889E-2</c:v>
                </c:pt>
                <c:pt idx="9">
                  <c:v>-3.8654299838336105E-2</c:v>
                </c:pt>
                <c:pt idx="10">
                  <c:v>-3.9412345805617532E-2</c:v>
                </c:pt>
                <c:pt idx="11">
                  <c:v>-4.055744770364491E-2</c:v>
                </c:pt>
                <c:pt idx="12">
                  <c:v>-3.8036165156821358E-2</c:v>
                </c:pt>
                <c:pt idx="13">
                  <c:v>-4.0933856931338532E-2</c:v>
                </c:pt>
                <c:pt idx="14">
                  <c:v>-3.6313436579334731E-2</c:v>
                </c:pt>
                <c:pt idx="15">
                  <c:v>-3.7833818335799997E-2</c:v>
                </c:pt>
                <c:pt idx="16">
                  <c:v>-4.4004533753906006E-2</c:v>
                </c:pt>
                <c:pt idx="17">
                  <c:v>-4.1506643056496872E-2</c:v>
                </c:pt>
                <c:pt idx="18">
                  <c:v>-3.5755177150929796E-2</c:v>
                </c:pt>
                <c:pt idx="19">
                  <c:v>-4.5787231975896701E-2</c:v>
                </c:pt>
                <c:pt idx="20">
                  <c:v>-4.4229666460591406E-2</c:v>
                </c:pt>
                <c:pt idx="21">
                  <c:v>-3.9903575036437829E-2</c:v>
                </c:pt>
                <c:pt idx="22">
                  <c:v>-4.1803094287169398E-2</c:v>
                </c:pt>
                <c:pt idx="23">
                  <c:v>-3.5741794836379383E-2</c:v>
                </c:pt>
                <c:pt idx="24">
                  <c:v>-4.5738349717948192E-2</c:v>
                </c:pt>
                <c:pt idx="25">
                  <c:v>-4.2107559947395665E-2</c:v>
                </c:pt>
                <c:pt idx="26">
                  <c:v>-4.3408307706949548E-2</c:v>
                </c:pt>
                <c:pt idx="27">
                  <c:v>-3.9204971589026444E-2</c:v>
                </c:pt>
                <c:pt idx="28">
                  <c:v>-4.2066267783975451E-2</c:v>
                </c:pt>
                <c:pt idx="29">
                  <c:v>-4.2919977748001083E-2</c:v>
                </c:pt>
                <c:pt idx="30">
                  <c:v>-4.5368360984033039E-2</c:v>
                </c:pt>
                <c:pt idx="31">
                  <c:v>-4.2385902748162188E-2</c:v>
                </c:pt>
                <c:pt idx="32">
                  <c:v>-4.2505272864676105E-2</c:v>
                </c:pt>
                <c:pt idx="33">
                  <c:v>-3.2698889528955784E-2</c:v>
                </c:pt>
                <c:pt idx="34">
                  <c:v>-4.0645275022057656E-2</c:v>
                </c:pt>
                <c:pt idx="35">
                  <c:v>-3.6474874173066267E-2</c:v>
                </c:pt>
                <c:pt idx="36">
                  <c:v>-3.9267445271281259E-2</c:v>
                </c:pt>
                <c:pt idx="37">
                  <c:v>-4.5156370060433319E-2</c:v>
                </c:pt>
                <c:pt idx="38">
                  <c:v>-4.0598182922012539E-2</c:v>
                </c:pt>
                <c:pt idx="39">
                  <c:v>-3.5721540645936162E-2</c:v>
                </c:pt>
                <c:pt idx="40">
                  <c:v>-3.5792192007908404E-2</c:v>
                </c:pt>
                <c:pt idx="41">
                  <c:v>-3.5917361339792953E-2</c:v>
                </c:pt>
                <c:pt idx="42">
                  <c:v>-3.7134188804456916E-2</c:v>
                </c:pt>
                <c:pt idx="43">
                  <c:v>-2.7921374505428181E-2</c:v>
                </c:pt>
                <c:pt idx="44">
                  <c:v>-2.8614876833892508E-2</c:v>
                </c:pt>
                <c:pt idx="45">
                  <c:v>-2.6952728882846208E-2</c:v>
                </c:pt>
                <c:pt idx="46">
                  <c:v>-3.1017150144627154E-2</c:v>
                </c:pt>
                <c:pt idx="47">
                  <c:v>-3.5334222002098688E-2</c:v>
                </c:pt>
                <c:pt idx="48">
                  <c:v>-2.9491324196185689E-2</c:v>
                </c:pt>
                <c:pt idx="49">
                  <c:v>-3.3497073032159673E-2</c:v>
                </c:pt>
                <c:pt idx="50">
                  <c:v>-2.7092325968148173E-2</c:v>
                </c:pt>
                <c:pt idx="51">
                  <c:v>-2.7509657264054233E-2</c:v>
                </c:pt>
                <c:pt idx="52">
                  <c:v>-2.9053743575623681E-2</c:v>
                </c:pt>
                <c:pt idx="53">
                  <c:v>-2.8721495604660943E-2</c:v>
                </c:pt>
                <c:pt idx="54">
                  <c:v>-2.2176827927287885E-2</c:v>
                </c:pt>
                <c:pt idx="55">
                  <c:v>-2.7543928246424702E-2</c:v>
                </c:pt>
                <c:pt idx="56">
                  <c:v>-2.507380272950219E-2</c:v>
                </c:pt>
                <c:pt idx="57">
                  <c:v>-2.4922470680201002E-2</c:v>
                </c:pt>
                <c:pt idx="58">
                  <c:v>-2.5499792766526679E-2</c:v>
                </c:pt>
                <c:pt idx="59">
                  <c:v>-3.7423373414359126E-2</c:v>
                </c:pt>
                <c:pt idx="60">
                  <c:v>-2.7709151438800216E-2</c:v>
                </c:pt>
                <c:pt idx="61">
                  <c:v>-3.1583885782600685E-2</c:v>
                </c:pt>
                <c:pt idx="62">
                  <c:v>-3.3910929046007753E-2</c:v>
                </c:pt>
                <c:pt idx="63">
                  <c:v>-4.2009906323716886E-2</c:v>
                </c:pt>
                <c:pt idx="64">
                  <c:v>-3.8080782621718844E-2</c:v>
                </c:pt>
                <c:pt idx="65">
                  <c:v>-4.1483012622609471E-2</c:v>
                </c:pt>
                <c:pt idx="66">
                  <c:v>-4.3452778770232597E-2</c:v>
                </c:pt>
                <c:pt idx="67">
                  <c:v>-3.9596144257907202E-2</c:v>
                </c:pt>
                <c:pt idx="68">
                  <c:v>-4.5766015240822813E-2</c:v>
                </c:pt>
                <c:pt idx="69">
                  <c:v>-4.8603727636165314E-2</c:v>
                </c:pt>
                <c:pt idx="70">
                  <c:v>-4.6115030496015376E-2</c:v>
                </c:pt>
                <c:pt idx="71">
                  <c:v>-4.8292430189829601E-2</c:v>
                </c:pt>
                <c:pt idx="72">
                  <c:v>-5.4926995312032621E-2</c:v>
                </c:pt>
                <c:pt idx="73">
                  <c:v>-5.2448654208304558E-2</c:v>
                </c:pt>
                <c:pt idx="74">
                  <c:v>-5.249251165365576E-2</c:v>
                </c:pt>
                <c:pt idx="75">
                  <c:v>-5.5139833112651304E-2</c:v>
                </c:pt>
                <c:pt idx="76">
                  <c:v>-5.0417497873287823E-2</c:v>
                </c:pt>
                <c:pt idx="77">
                  <c:v>-4.9519764548492766E-2</c:v>
                </c:pt>
                <c:pt idx="78">
                  <c:v>-4.8988365142688811E-2</c:v>
                </c:pt>
                <c:pt idx="79">
                  <c:v>-4.820634315070129E-2</c:v>
                </c:pt>
                <c:pt idx="80">
                  <c:v>-5.0956269416718929E-2</c:v>
                </c:pt>
                <c:pt idx="81">
                  <c:v>-5.4332158801695896E-2</c:v>
                </c:pt>
                <c:pt idx="82">
                  <c:v>-4.9581585331609196E-2</c:v>
                </c:pt>
                <c:pt idx="83">
                  <c:v>-4.9349281465540518E-2</c:v>
                </c:pt>
                <c:pt idx="84">
                  <c:v>-5.2092147876637337E-2</c:v>
                </c:pt>
                <c:pt idx="85">
                  <c:v>-4.9207425927037564E-2</c:v>
                </c:pt>
                <c:pt idx="86">
                  <c:v>-4.8250216225048236E-2</c:v>
                </c:pt>
                <c:pt idx="87">
                  <c:v>-5.0091762795683267E-2</c:v>
                </c:pt>
                <c:pt idx="88">
                  <c:v>-4.884275066709387E-2</c:v>
                </c:pt>
                <c:pt idx="89">
                  <c:v>-4.3695337216322037E-2</c:v>
                </c:pt>
                <c:pt idx="90">
                  <c:v>-4.703023808301314E-2</c:v>
                </c:pt>
                <c:pt idx="91">
                  <c:v>-4.5859213794570391E-2</c:v>
                </c:pt>
                <c:pt idx="92">
                  <c:v>-3.985867425267918E-2</c:v>
                </c:pt>
                <c:pt idx="93">
                  <c:v>-4.417621393665952E-2</c:v>
                </c:pt>
                <c:pt idx="94">
                  <c:v>-4.1003309383493565E-2</c:v>
                </c:pt>
                <c:pt idx="95">
                  <c:v>-3.9484530885716011E-2</c:v>
                </c:pt>
                <c:pt idx="96">
                  <c:v>-4.0328296695050329E-2</c:v>
                </c:pt>
                <c:pt idx="97">
                  <c:v>-3.905669685217833E-2</c:v>
                </c:pt>
                <c:pt idx="98">
                  <c:v>-3.7501624084268062E-2</c:v>
                </c:pt>
                <c:pt idx="99">
                  <c:v>-3.7568429162643503E-2</c:v>
                </c:pt>
                <c:pt idx="100">
                  <c:v>-3.8866437964993887E-2</c:v>
                </c:pt>
                <c:pt idx="101">
                  <c:v>-3.9976662988012779E-2</c:v>
                </c:pt>
                <c:pt idx="102">
                  <c:v>-3.7598645821123274E-2</c:v>
                </c:pt>
                <c:pt idx="103">
                  <c:v>-3.7090047588410308E-2</c:v>
                </c:pt>
                <c:pt idx="104">
                  <c:v>-4.0219862973535532E-2</c:v>
                </c:pt>
                <c:pt idx="105">
                  <c:v>-4.08578754478304E-2</c:v>
                </c:pt>
                <c:pt idx="106">
                  <c:v>-3.7923882068388974E-2</c:v>
                </c:pt>
                <c:pt idx="107">
                  <c:v>-4.3900220614329827E-2</c:v>
                </c:pt>
                <c:pt idx="108">
                  <c:v>-4.9462611886563965E-2</c:v>
                </c:pt>
                <c:pt idx="109">
                  <c:v>-4.9000249618748042E-2</c:v>
                </c:pt>
                <c:pt idx="110">
                  <c:v>-4.7977631247749321E-2</c:v>
                </c:pt>
                <c:pt idx="111">
                  <c:v>-5.0289165710586427E-2</c:v>
                </c:pt>
                <c:pt idx="112">
                  <c:v>-5.2054728486243429E-2</c:v>
                </c:pt>
                <c:pt idx="113">
                  <c:v>-5.0496807562387051E-2</c:v>
                </c:pt>
                <c:pt idx="114">
                  <c:v>-4.9641964160201939E-2</c:v>
                </c:pt>
                <c:pt idx="115">
                  <c:v>-5.2029093383792989E-2</c:v>
                </c:pt>
                <c:pt idx="116">
                  <c:v>-5.7614292077898518E-2</c:v>
                </c:pt>
                <c:pt idx="117">
                  <c:v>-5.7727660561474353E-2</c:v>
                </c:pt>
                <c:pt idx="118">
                  <c:v>-5.6416607189667206E-2</c:v>
                </c:pt>
                <c:pt idx="119">
                  <c:v>-6.4703430914883814E-2</c:v>
                </c:pt>
                <c:pt idx="120">
                  <c:v>-5.9769393097289993E-2</c:v>
                </c:pt>
                <c:pt idx="121">
                  <c:v>-6.302051857229321E-2</c:v>
                </c:pt>
                <c:pt idx="122">
                  <c:v>-6.2578403085628578E-2</c:v>
                </c:pt>
                <c:pt idx="123">
                  <c:v>-6.085356172040278E-2</c:v>
                </c:pt>
                <c:pt idx="124">
                  <c:v>-5.9398950036777025E-2</c:v>
                </c:pt>
                <c:pt idx="125">
                  <c:v>-5.900711711180201E-2</c:v>
                </c:pt>
                <c:pt idx="126">
                  <c:v>-6.2390684792696854E-2</c:v>
                </c:pt>
                <c:pt idx="127">
                  <c:v>-6.2745523353502738E-2</c:v>
                </c:pt>
                <c:pt idx="128">
                  <c:v>-5.8571252600847196E-2</c:v>
                </c:pt>
                <c:pt idx="129">
                  <c:v>-5.9111808447971419E-2</c:v>
                </c:pt>
                <c:pt idx="130">
                  <c:v>-6.1521714910372852E-2</c:v>
                </c:pt>
                <c:pt idx="131">
                  <c:v>-5.2160025462793323E-2</c:v>
                </c:pt>
                <c:pt idx="132">
                  <c:v>-5.5330654562503467E-2</c:v>
                </c:pt>
                <c:pt idx="133">
                  <c:v>-5.4153830742254709E-2</c:v>
                </c:pt>
                <c:pt idx="134">
                  <c:v>-5.5755568305677884E-2</c:v>
                </c:pt>
                <c:pt idx="135">
                  <c:v>-5.0015389586315573E-2</c:v>
                </c:pt>
                <c:pt idx="136">
                  <c:v>-5.4074483803893854E-2</c:v>
                </c:pt>
                <c:pt idx="137">
                  <c:v>-5.2381170855672343E-2</c:v>
                </c:pt>
                <c:pt idx="138">
                  <c:v>-4.6173924006850116E-2</c:v>
                </c:pt>
                <c:pt idx="139">
                  <c:v>-5.0635600387837987E-2</c:v>
                </c:pt>
                <c:pt idx="140">
                  <c:v>-5.3650973935853753E-2</c:v>
                </c:pt>
                <c:pt idx="141">
                  <c:v>-4.7965836467273593E-2</c:v>
                </c:pt>
                <c:pt idx="142">
                  <c:v>-4.2499768137706756E-2</c:v>
                </c:pt>
                <c:pt idx="143">
                  <c:v>-4.6140621886403665E-2</c:v>
                </c:pt>
                <c:pt idx="144">
                  <c:v>-4.3545390392548018E-2</c:v>
                </c:pt>
                <c:pt idx="145">
                  <c:v>-4.8169929685729841E-2</c:v>
                </c:pt>
                <c:pt idx="146">
                  <c:v>-4.0955697021807388E-2</c:v>
                </c:pt>
                <c:pt idx="147">
                  <c:v>-4.5148799160937662E-2</c:v>
                </c:pt>
                <c:pt idx="148">
                  <c:v>-4.2445267717492165E-2</c:v>
                </c:pt>
                <c:pt idx="149">
                  <c:v>-4.3727893390225744E-2</c:v>
                </c:pt>
                <c:pt idx="150">
                  <c:v>-4.4051366611518754E-2</c:v>
                </c:pt>
                <c:pt idx="151">
                  <c:v>-3.8685227045400061E-2</c:v>
                </c:pt>
                <c:pt idx="152">
                  <c:v>-4.2282259613940484E-2</c:v>
                </c:pt>
                <c:pt idx="153">
                  <c:v>-4.1979314295336134E-2</c:v>
                </c:pt>
                <c:pt idx="154">
                  <c:v>-4.4294703659976918E-2</c:v>
                </c:pt>
                <c:pt idx="155">
                  <c:v>-3.3715787758694653E-2</c:v>
                </c:pt>
                <c:pt idx="156">
                  <c:v>-3.7858327849440522E-2</c:v>
                </c:pt>
                <c:pt idx="157">
                  <c:v>-3.759982439451235E-2</c:v>
                </c:pt>
                <c:pt idx="158">
                  <c:v>-3.6608770437384912E-2</c:v>
                </c:pt>
                <c:pt idx="159">
                  <c:v>-3.7709526505288887E-2</c:v>
                </c:pt>
                <c:pt idx="160">
                  <c:v>-4.1801926878606295E-2</c:v>
                </c:pt>
                <c:pt idx="161">
                  <c:v>-4.1591028879595093E-2</c:v>
                </c:pt>
                <c:pt idx="162">
                  <c:v>-3.8212933589317793E-2</c:v>
                </c:pt>
                <c:pt idx="163">
                  <c:v>-3.2141523364195394E-2</c:v>
                </c:pt>
                <c:pt idx="164">
                  <c:v>-3.7360833000609189E-2</c:v>
                </c:pt>
                <c:pt idx="165">
                  <c:v>-3.1995220396278633E-2</c:v>
                </c:pt>
                <c:pt idx="166">
                  <c:v>-3.4728712080745426E-2</c:v>
                </c:pt>
                <c:pt idx="167">
                  <c:v>-3.3756938266915767E-2</c:v>
                </c:pt>
                <c:pt idx="168">
                  <c:v>-3.3942313340274997E-2</c:v>
                </c:pt>
                <c:pt idx="169">
                  <c:v>-3.5725902412126927E-2</c:v>
                </c:pt>
                <c:pt idx="170">
                  <c:v>-3.6561220106682057E-2</c:v>
                </c:pt>
                <c:pt idx="171">
                  <c:v>-3.7659927662721623E-2</c:v>
                </c:pt>
                <c:pt idx="172">
                  <c:v>-3.2827680189513174E-2</c:v>
                </c:pt>
                <c:pt idx="173">
                  <c:v>-3.3565477982287512E-2</c:v>
                </c:pt>
                <c:pt idx="174">
                  <c:v>-3.5411448437487912E-2</c:v>
                </c:pt>
                <c:pt idx="175">
                  <c:v>-3.340545846387688E-2</c:v>
                </c:pt>
                <c:pt idx="176">
                  <c:v>-3.2835301220852278E-2</c:v>
                </c:pt>
                <c:pt idx="177">
                  <c:v>-3.7527070221578369E-2</c:v>
                </c:pt>
                <c:pt idx="178">
                  <c:v>-3.0050993103536486E-2</c:v>
                </c:pt>
                <c:pt idx="179">
                  <c:v>-3.1294336941637108E-2</c:v>
                </c:pt>
                <c:pt idx="180">
                  <c:v>-3.2874261987125182E-2</c:v>
                </c:pt>
                <c:pt idx="181">
                  <c:v>-3.2668859930591765E-2</c:v>
                </c:pt>
                <c:pt idx="182">
                  <c:v>-3.3786646746935906E-2</c:v>
                </c:pt>
                <c:pt idx="183">
                  <c:v>-3.3622014118021723E-2</c:v>
                </c:pt>
                <c:pt idx="184">
                  <c:v>-3.1111983874794028E-2</c:v>
                </c:pt>
                <c:pt idx="185">
                  <c:v>-3.0049591635906536E-2</c:v>
                </c:pt>
                <c:pt idx="186">
                  <c:v>-3.1069745608468542E-2</c:v>
                </c:pt>
                <c:pt idx="187">
                  <c:v>-2.9276406078388367E-2</c:v>
                </c:pt>
                <c:pt idx="188">
                  <c:v>-2.8245074821465585E-2</c:v>
                </c:pt>
                <c:pt idx="189">
                  <c:v>-3.0357851908006345E-2</c:v>
                </c:pt>
                <c:pt idx="190">
                  <c:v>-2.9376568080031321E-2</c:v>
                </c:pt>
                <c:pt idx="191">
                  <c:v>-3.1717504530189067E-2</c:v>
                </c:pt>
                <c:pt idx="192">
                  <c:v>-2.8363789470575575E-2</c:v>
                </c:pt>
                <c:pt idx="193">
                  <c:v>-2.7493299886597995E-2</c:v>
                </c:pt>
                <c:pt idx="194">
                  <c:v>-2.7690276186126302E-2</c:v>
                </c:pt>
                <c:pt idx="195">
                  <c:v>-2.5171448568598282E-2</c:v>
                </c:pt>
                <c:pt idx="196">
                  <c:v>-2.6500625053462915E-2</c:v>
                </c:pt>
                <c:pt idx="197">
                  <c:v>-3.072593683588852E-2</c:v>
                </c:pt>
                <c:pt idx="198">
                  <c:v>-2.5513008498359815E-2</c:v>
                </c:pt>
                <c:pt idx="199">
                  <c:v>-2.7076232718393937E-2</c:v>
                </c:pt>
                <c:pt idx="200">
                  <c:v>-2.5149345127803209E-2</c:v>
                </c:pt>
                <c:pt idx="201">
                  <c:v>-2.6128745646513279E-2</c:v>
                </c:pt>
                <c:pt idx="202">
                  <c:v>-2.3662335170808672E-2</c:v>
                </c:pt>
                <c:pt idx="203">
                  <c:v>-2.4843737163755455E-2</c:v>
                </c:pt>
                <c:pt idx="204">
                  <c:v>-2.2560617463479975E-2</c:v>
                </c:pt>
                <c:pt idx="205">
                  <c:v>-2.7719655711532669E-2</c:v>
                </c:pt>
                <c:pt idx="206">
                  <c:v>-2.8849967153331026E-2</c:v>
                </c:pt>
                <c:pt idx="207">
                  <c:v>-2.9818126870474745E-2</c:v>
                </c:pt>
                <c:pt idx="208">
                  <c:v>-2.8486210633187112E-2</c:v>
                </c:pt>
                <c:pt idx="209">
                  <c:v>-2.532142605109992E-2</c:v>
                </c:pt>
                <c:pt idx="210">
                  <c:v>-2.3169170278215974E-2</c:v>
                </c:pt>
                <c:pt idx="211">
                  <c:v>-2.3014451614405063E-2</c:v>
                </c:pt>
                <c:pt idx="212">
                  <c:v>-2.3784796783560685E-2</c:v>
                </c:pt>
                <c:pt idx="213">
                  <c:v>-2.5312588666454725E-2</c:v>
                </c:pt>
                <c:pt idx="214">
                  <c:v>-2.0604648577876302E-2</c:v>
                </c:pt>
                <c:pt idx="215">
                  <c:v>-2.0936073851428781E-2</c:v>
                </c:pt>
                <c:pt idx="216">
                  <c:v>-2.3077452794495766E-2</c:v>
                </c:pt>
                <c:pt idx="217">
                  <c:v>-2.1083008160859326E-2</c:v>
                </c:pt>
                <c:pt idx="218">
                  <c:v>-2.616900934587053E-2</c:v>
                </c:pt>
                <c:pt idx="219">
                  <c:v>-2.3515526066873429E-2</c:v>
                </c:pt>
                <c:pt idx="220">
                  <c:v>-2.3149978527344857E-2</c:v>
                </c:pt>
                <c:pt idx="221">
                  <c:v>-1.9231613439043636E-2</c:v>
                </c:pt>
                <c:pt idx="222">
                  <c:v>-2.1181926588047927E-2</c:v>
                </c:pt>
                <c:pt idx="223">
                  <c:v>-2.1983525858558364E-2</c:v>
                </c:pt>
                <c:pt idx="224">
                  <c:v>-2.4628707490780954E-2</c:v>
                </c:pt>
                <c:pt idx="225">
                  <c:v>-2.332402827556599E-2</c:v>
                </c:pt>
                <c:pt idx="226">
                  <c:v>-2.2643431428709372E-2</c:v>
                </c:pt>
                <c:pt idx="227">
                  <c:v>-1.8081996322975309E-2</c:v>
                </c:pt>
                <c:pt idx="228">
                  <c:v>-2.0267640656198578E-2</c:v>
                </c:pt>
                <c:pt idx="229">
                  <c:v>-1.5954299194518233E-2</c:v>
                </c:pt>
                <c:pt idx="230">
                  <c:v>-1.9178578436071597E-2</c:v>
                </c:pt>
                <c:pt idx="231">
                  <c:v>-1.7289229551861664E-2</c:v>
                </c:pt>
                <c:pt idx="232">
                  <c:v>-1.7171215744987325E-2</c:v>
                </c:pt>
                <c:pt idx="233">
                  <c:v>-1.8725932004598746E-2</c:v>
                </c:pt>
                <c:pt idx="234">
                  <c:v>-1.6089338610265406E-2</c:v>
                </c:pt>
                <c:pt idx="235">
                  <c:v>-1.69827932414367E-2</c:v>
                </c:pt>
                <c:pt idx="236">
                  <c:v>-1.8262088564572478E-2</c:v>
                </c:pt>
                <c:pt idx="237">
                  <c:v>-1.6944274705350877E-2</c:v>
                </c:pt>
                <c:pt idx="238">
                  <c:v>-1.7603293715491474E-2</c:v>
                </c:pt>
                <c:pt idx="239">
                  <c:v>-1.4793830215735965E-2</c:v>
                </c:pt>
                <c:pt idx="240">
                  <c:v>-1.7219003098509593E-2</c:v>
                </c:pt>
                <c:pt idx="241">
                  <c:v>-1.3915017232661409E-2</c:v>
                </c:pt>
                <c:pt idx="242">
                  <c:v>-1.3444314929179833E-2</c:v>
                </c:pt>
                <c:pt idx="243">
                  <c:v>-1.2022591289597706E-2</c:v>
                </c:pt>
                <c:pt idx="244">
                  <c:v>-1.6561394389294173E-2</c:v>
                </c:pt>
                <c:pt idx="245">
                  <c:v>-1.5352528448241247E-2</c:v>
                </c:pt>
                <c:pt idx="246">
                  <c:v>-1.4895257038395743E-2</c:v>
                </c:pt>
                <c:pt idx="247">
                  <c:v>-1.6300738143497372E-2</c:v>
                </c:pt>
                <c:pt idx="248">
                  <c:v>-1.2826675138040311E-2</c:v>
                </c:pt>
                <c:pt idx="249">
                  <c:v>-1.2289672217784103E-2</c:v>
                </c:pt>
                <c:pt idx="250">
                  <c:v>-1.364469926555318E-2</c:v>
                </c:pt>
                <c:pt idx="251">
                  <c:v>-1.2076765456252211E-2</c:v>
                </c:pt>
                <c:pt idx="252">
                  <c:v>-1.0668385847677446E-2</c:v>
                </c:pt>
                <c:pt idx="253">
                  <c:v>-7.3865296563745504E-3</c:v>
                </c:pt>
                <c:pt idx="254">
                  <c:v>-5.4611544640684019E-3</c:v>
                </c:pt>
                <c:pt idx="255">
                  <c:v>-1.037990799053414E-2</c:v>
                </c:pt>
                <c:pt idx="256">
                  <c:v>-5.8495366879372885E-3</c:v>
                </c:pt>
                <c:pt idx="257">
                  <c:v>-5.4809529580684101E-3</c:v>
                </c:pt>
                <c:pt idx="258">
                  <c:v>-6.5120736087930665E-3</c:v>
                </c:pt>
                <c:pt idx="259">
                  <c:v>-7.4090948100263548E-3</c:v>
                </c:pt>
                <c:pt idx="260">
                  <c:v>-6.3416393428479103E-3</c:v>
                </c:pt>
                <c:pt idx="261">
                  <c:v>-7.9369895162849074E-3</c:v>
                </c:pt>
                <c:pt idx="262">
                  <c:v>-6.6165621546277389E-3</c:v>
                </c:pt>
                <c:pt idx="263">
                  <c:v>-5.6018819993250554E-3</c:v>
                </c:pt>
                <c:pt idx="264">
                  <c:v>-5.6663613424182526E-3</c:v>
                </c:pt>
                <c:pt idx="265">
                  <c:v>-5.1900438789904569E-3</c:v>
                </c:pt>
                <c:pt idx="266">
                  <c:v>-4.4640601706418155E-3</c:v>
                </c:pt>
                <c:pt idx="267">
                  <c:v>-4.0721197976065623E-3</c:v>
                </c:pt>
                <c:pt idx="268">
                  <c:v>-4.9458224560977528E-4</c:v>
                </c:pt>
                <c:pt idx="269">
                  <c:v>-4.1528562779390279E-4</c:v>
                </c:pt>
                <c:pt idx="270">
                  <c:v>-1.1755891468637066E-3</c:v>
                </c:pt>
                <c:pt idx="271">
                  <c:v>1.7708929361311135E-4</c:v>
                </c:pt>
                <c:pt idx="272">
                  <c:v>-1.379100745146591E-3</c:v>
                </c:pt>
                <c:pt idx="273">
                  <c:v>-2.9566483822024191E-3</c:v>
                </c:pt>
                <c:pt idx="274">
                  <c:v>5.9054688951996794E-4</c:v>
                </c:pt>
                <c:pt idx="275">
                  <c:v>1.0467407040565602E-3</c:v>
                </c:pt>
                <c:pt idx="276">
                  <c:v>2.9412082877101577E-4</c:v>
                </c:pt>
                <c:pt idx="277">
                  <c:v>6.4973067064130179E-3</c:v>
                </c:pt>
                <c:pt idx="278">
                  <c:v>1.0722373493835377E-3</c:v>
                </c:pt>
                <c:pt idx="279">
                  <c:v>2.0497612839649373E-3</c:v>
                </c:pt>
                <c:pt idx="280">
                  <c:v>5.9896029919959013E-3</c:v>
                </c:pt>
                <c:pt idx="281">
                  <c:v>5.0229120505835972E-3</c:v>
                </c:pt>
                <c:pt idx="282">
                  <c:v>1.2442936882854714E-3</c:v>
                </c:pt>
                <c:pt idx="283">
                  <c:v>5.0877530686553162E-3</c:v>
                </c:pt>
                <c:pt idx="284">
                  <c:v>7.527208979258352E-3</c:v>
                </c:pt>
                <c:pt idx="285">
                  <c:v>2.4634627353438149E-4</c:v>
                </c:pt>
                <c:pt idx="286">
                  <c:v>3.1944389787977863E-3</c:v>
                </c:pt>
                <c:pt idx="287">
                  <c:v>4.8032651668174281E-3</c:v>
                </c:pt>
                <c:pt idx="288">
                  <c:v>4.6767012165014757E-3</c:v>
                </c:pt>
                <c:pt idx="289">
                  <c:v>1.0059783792637118E-2</c:v>
                </c:pt>
                <c:pt idx="290">
                  <c:v>5.4734462466771317E-3</c:v>
                </c:pt>
                <c:pt idx="291">
                  <c:v>3.0515793307656254E-3</c:v>
                </c:pt>
                <c:pt idx="292">
                  <c:v>2.7144905296259832E-3</c:v>
                </c:pt>
                <c:pt idx="293">
                  <c:v>6.5304207878511605E-3</c:v>
                </c:pt>
                <c:pt idx="294">
                  <c:v>6.0036271044382498E-3</c:v>
                </c:pt>
                <c:pt idx="295">
                  <c:v>8.1070046543863829E-3</c:v>
                </c:pt>
                <c:pt idx="296">
                  <c:v>9.3383605904615741E-3</c:v>
                </c:pt>
                <c:pt idx="297">
                  <c:v>1.1594161000826329E-2</c:v>
                </c:pt>
                <c:pt idx="298">
                  <c:v>7.5690345868336447E-3</c:v>
                </c:pt>
                <c:pt idx="299">
                  <c:v>1.1053348812452464E-2</c:v>
                </c:pt>
                <c:pt idx="300">
                  <c:v>1.1623616680603259E-2</c:v>
                </c:pt>
                <c:pt idx="301">
                  <c:v>9.506644697566664E-3</c:v>
                </c:pt>
                <c:pt idx="302">
                  <c:v>1.3458169186731324E-2</c:v>
                </c:pt>
                <c:pt idx="303">
                  <c:v>1.2694544796839841E-2</c:v>
                </c:pt>
                <c:pt idx="304">
                  <c:v>1.2240554726783025E-2</c:v>
                </c:pt>
                <c:pt idx="305">
                  <c:v>1.0873454859302991E-2</c:v>
                </c:pt>
                <c:pt idx="306">
                  <c:v>1.2082647302454251E-2</c:v>
                </c:pt>
                <c:pt idx="307">
                  <c:v>1.3526536078077311E-2</c:v>
                </c:pt>
                <c:pt idx="308">
                  <c:v>1.4729395563482428E-2</c:v>
                </c:pt>
                <c:pt idx="309">
                  <c:v>1.0956005079450775E-2</c:v>
                </c:pt>
                <c:pt idx="310">
                  <c:v>1.4032292823661582E-2</c:v>
                </c:pt>
                <c:pt idx="311">
                  <c:v>1.6315386977456846E-2</c:v>
                </c:pt>
                <c:pt idx="312">
                  <c:v>2.1434605712894687E-2</c:v>
                </c:pt>
                <c:pt idx="313">
                  <c:v>1.3262981191792212E-2</c:v>
                </c:pt>
                <c:pt idx="314">
                  <c:v>2.1174802291825934E-2</c:v>
                </c:pt>
                <c:pt idx="315">
                  <c:v>1.9275544877005443E-2</c:v>
                </c:pt>
                <c:pt idx="316">
                  <c:v>1.6770519154808771E-2</c:v>
                </c:pt>
                <c:pt idx="317">
                  <c:v>1.5780492456393996E-2</c:v>
                </c:pt>
                <c:pt idx="318">
                  <c:v>2.0117228862218169E-2</c:v>
                </c:pt>
                <c:pt idx="319">
                  <c:v>1.9740392888852664E-2</c:v>
                </c:pt>
                <c:pt idx="320">
                  <c:v>1.7640166082088699E-2</c:v>
                </c:pt>
                <c:pt idx="321">
                  <c:v>2.0348769848381017E-2</c:v>
                </c:pt>
                <c:pt idx="322">
                  <c:v>1.7037431418207676E-2</c:v>
                </c:pt>
                <c:pt idx="323">
                  <c:v>1.8590831962727285E-2</c:v>
                </c:pt>
                <c:pt idx="324">
                  <c:v>2.3278126392176933E-2</c:v>
                </c:pt>
                <c:pt idx="325">
                  <c:v>2.4536377889104288E-2</c:v>
                </c:pt>
                <c:pt idx="326">
                  <c:v>2.1477075246451632E-2</c:v>
                </c:pt>
                <c:pt idx="327">
                  <c:v>2.3633601100130897E-2</c:v>
                </c:pt>
                <c:pt idx="328">
                  <c:v>2.3617894786879003E-2</c:v>
                </c:pt>
                <c:pt idx="329">
                  <c:v>2.5166096901473929E-2</c:v>
                </c:pt>
                <c:pt idx="330">
                  <c:v>2.3906565551818439E-2</c:v>
                </c:pt>
                <c:pt idx="331">
                  <c:v>2.86625057289677E-2</c:v>
                </c:pt>
                <c:pt idx="332">
                  <c:v>2.626363217861212E-2</c:v>
                </c:pt>
                <c:pt idx="333">
                  <c:v>2.6250572975296274E-2</c:v>
                </c:pt>
                <c:pt idx="334">
                  <c:v>2.7454320500641845E-2</c:v>
                </c:pt>
                <c:pt idx="335">
                  <c:v>2.7695204695112031E-2</c:v>
                </c:pt>
                <c:pt idx="336">
                  <c:v>2.7245058001590997E-2</c:v>
                </c:pt>
                <c:pt idx="337">
                  <c:v>3.071695123934879E-2</c:v>
                </c:pt>
                <c:pt idx="338">
                  <c:v>3.2434619506232575E-2</c:v>
                </c:pt>
                <c:pt idx="339">
                  <c:v>3.0181383389550842E-2</c:v>
                </c:pt>
                <c:pt idx="340">
                  <c:v>3.0242148346321145E-2</c:v>
                </c:pt>
                <c:pt idx="341">
                  <c:v>2.9645503165863937E-2</c:v>
                </c:pt>
                <c:pt idx="342">
                  <c:v>3.1787354481648059E-2</c:v>
                </c:pt>
                <c:pt idx="343">
                  <c:v>3.3623989048412017E-2</c:v>
                </c:pt>
                <c:pt idx="344">
                  <c:v>2.844770637706704E-2</c:v>
                </c:pt>
                <c:pt idx="345">
                  <c:v>3.0607584834957326E-2</c:v>
                </c:pt>
                <c:pt idx="346">
                  <c:v>2.9775479472627087E-2</c:v>
                </c:pt>
                <c:pt idx="347">
                  <c:v>3.202556860208064E-2</c:v>
                </c:pt>
                <c:pt idx="348">
                  <c:v>3.3097144419651316E-2</c:v>
                </c:pt>
                <c:pt idx="349">
                  <c:v>3.2335676477254251E-2</c:v>
                </c:pt>
                <c:pt idx="350">
                  <c:v>3.4047233985022914E-2</c:v>
                </c:pt>
                <c:pt idx="351">
                  <c:v>3.5211783592361427E-2</c:v>
                </c:pt>
                <c:pt idx="352">
                  <c:v>3.5203047652935575E-2</c:v>
                </c:pt>
                <c:pt idx="353">
                  <c:v>3.6940581688606186E-2</c:v>
                </c:pt>
                <c:pt idx="354">
                  <c:v>3.8701056575500409E-2</c:v>
                </c:pt>
                <c:pt idx="355">
                  <c:v>3.6453814897197824E-2</c:v>
                </c:pt>
                <c:pt idx="356">
                  <c:v>3.8236726800018189E-2</c:v>
                </c:pt>
                <c:pt idx="357">
                  <c:v>3.8569136602686557E-2</c:v>
                </c:pt>
                <c:pt idx="358">
                  <c:v>3.4985468043482341E-2</c:v>
                </c:pt>
                <c:pt idx="359">
                  <c:v>3.4708727805438808E-2</c:v>
                </c:pt>
                <c:pt idx="360">
                  <c:v>4.0379830102008712E-2</c:v>
                </c:pt>
                <c:pt idx="361">
                  <c:v>4.0095791761461427E-2</c:v>
                </c:pt>
                <c:pt idx="362">
                  <c:v>3.9173342509013186E-2</c:v>
                </c:pt>
                <c:pt idx="363">
                  <c:v>3.7465462604013143E-2</c:v>
                </c:pt>
                <c:pt idx="364">
                  <c:v>4.0572336011102252E-2</c:v>
                </c:pt>
                <c:pt idx="365">
                  <c:v>4.215263078168717E-2</c:v>
                </c:pt>
                <c:pt idx="366">
                  <c:v>4.1009378421973212E-2</c:v>
                </c:pt>
                <c:pt idx="367">
                  <c:v>4.0518792116714678E-2</c:v>
                </c:pt>
                <c:pt idx="368">
                  <c:v>4.1976563330777886E-2</c:v>
                </c:pt>
                <c:pt idx="369">
                  <c:v>4.1539699467114687E-2</c:v>
                </c:pt>
                <c:pt idx="370">
                  <c:v>4.2489426850546415E-2</c:v>
                </c:pt>
                <c:pt idx="371">
                  <c:v>4.4834955812853718E-2</c:v>
                </c:pt>
                <c:pt idx="372">
                  <c:v>3.9357186165285524E-2</c:v>
                </c:pt>
                <c:pt idx="373">
                  <c:v>4.0044109666795197E-2</c:v>
                </c:pt>
                <c:pt idx="374">
                  <c:v>3.990500891864087E-2</c:v>
                </c:pt>
                <c:pt idx="375">
                  <c:v>4.4097556411942754E-2</c:v>
                </c:pt>
                <c:pt idx="376">
                  <c:v>4.4782723745139474E-2</c:v>
                </c:pt>
                <c:pt idx="377">
                  <c:v>4.3785706862930769E-2</c:v>
                </c:pt>
                <c:pt idx="378">
                  <c:v>4.5577003502188261E-2</c:v>
                </c:pt>
                <c:pt idx="379">
                  <c:v>4.6966126677503543E-2</c:v>
                </c:pt>
                <c:pt idx="380">
                  <c:v>4.773093334094472E-2</c:v>
                </c:pt>
                <c:pt idx="381">
                  <c:v>4.8254835310104036E-2</c:v>
                </c:pt>
                <c:pt idx="382">
                  <c:v>4.8402773322071498E-2</c:v>
                </c:pt>
                <c:pt idx="383">
                  <c:v>4.8685892523831639E-2</c:v>
                </c:pt>
                <c:pt idx="384">
                  <c:v>4.2920167332585725E-2</c:v>
                </c:pt>
                <c:pt idx="385">
                  <c:v>4.9028257729722129E-2</c:v>
                </c:pt>
                <c:pt idx="386">
                  <c:v>4.8198336475931011E-2</c:v>
                </c:pt>
                <c:pt idx="387">
                  <c:v>5.0094068771313782E-2</c:v>
                </c:pt>
                <c:pt idx="388">
                  <c:v>4.8896113103590759E-2</c:v>
                </c:pt>
                <c:pt idx="389">
                  <c:v>5.050159927384109E-2</c:v>
                </c:pt>
                <c:pt idx="390">
                  <c:v>4.6645729623710795E-2</c:v>
                </c:pt>
                <c:pt idx="391">
                  <c:v>5.2564189829127E-2</c:v>
                </c:pt>
                <c:pt idx="392">
                  <c:v>4.7045205956749173E-2</c:v>
                </c:pt>
                <c:pt idx="393">
                  <c:v>5.1763009726686515E-2</c:v>
                </c:pt>
                <c:pt idx="394">
                  <c:v>4.9305489335860285E-2</c:v>
                </c:pt>
                <c:pt idx="395">
                  <c:v>5.0505684915304751E-2</c:v>
                </c:pt>
                <c:pt idx="396">
                  <c:v>5.3979642927973401E-2</c:v>
                </c:pt>
                <c:pt idx="397">
                  <c:v>5.1473430026792485E-2</c:v>
                </c:pt>
                <c:pt idx="398">
                  <c:v>5.2213824344247747E-2</c:v>
                </c:pt>
                <c:pt idx="399">
                  <c:v>5.0301771269074876E-2</c:v>
                </c:pt>
                <c:pt idx="400">
                  <c:v>5.1630486899780614E-2</c:v>
                </c:pt>
                <c:pt idx="401">
                  <c:v>5.2221326334028512E-2</c:v>
                </c:pt>
                <c:pt idx="402">
                  <c:v>5.1207584802424329E-2</c:v>
                </c:pt>
                <c:pt idx="403">
                  <c:v>5.0819094703204302E-2</c:v>
                </c:pt>
                <c:pt idx="404">
                  <c:v>4.9142995198145516E-2</c:v>
                </c:pt>
                <c:pt idx="405">
                  <c:v>5.1945680175310142E-2</c:v>
                </c:pt>
                <c:pt idx="406">
                  <c:v>5.1342599170563295E-2</c:v>
                </c:pt>
                <c:pt idx="407">
                  <c:v>5.298338804107712E-2</c:v>
                </c:pt>
                <c:pt idx="408">
                  <c:v>5.2376711279101047E-2</c:v>
                </c:pt>
                <c:pt idx="409">
                  <c:v>5.4050815378494828E-2</c:v>
                </c:pt>
                <c:pt idx="410">
                  <c:v>5.5926639725777237E-2</c:v>
                </c:pt>
                <c:pt idx="411">
                  <c:v>5.2476773068560342E-2</c:v>
                </c:pt>
                <c:pt idx="412">
                  <c:v>5.4201052548116024E-2</c:v>
                </c:pt>
                <c:pt idx="413">
                  <c:v>5.5444598749199332E-2</c:v>
                </c:pt>
                <c:pt idx="414">
                  <c:v>5.7056469672685392E-2</c:v>
                </c:pt>
                <c:pt idx="415">
                  <c:v>5.476622993626145E-2</c:v>
                </c:pt>
                <c:pt idx="416">
                  <c:v>5.3907667633605945E-2</c:v>
                </c:pt>
                <c:pt idx="417">
                  <c:v>5.438723192320042E-2</c:v>
                </c:pt>
                <c:pt idx="418">
                  <c:v>5.5228126831902334E-2</c:v>
                </c:pt>
                <c:pt idx="419">
                  <c:v>5.4023465576740662E-2</c:v>
                </c:pt>
                <c:pt idx="420">
                  <c:v>5.3188065417713343E-2</c:v>
                </c:pt>
                <c:pt idx="421">
                  <c:v>5.3796408324900138E-2</c:v>
                </c:pt>
                <c:pt idx="422">
                  <c:v>5.449059432318272E-2</c:v>
                </c:pt>
                <c:pt idx="423">
                  <c:v>5.6804104211428133E-2</c:v>
                </c:pt>
                <c:pt idx="424">
                  <c:v>5.5712539867885921E-2</c:v>
                </c:pt>
                <c:pt idx="425">
                  <c:v>5.6400546304559637E-2</c:v>
                </c:pt>
                <c:pt idx="426">
                  <c:v>5.6955430818080362E-2</c:v>
                </c:pt>
                <c:pt idx="427">
                  <c:v>5.5789462086298341E-2</c:v>
                </c:pt>
                <c:pt idx="428">
                  <c:v>5.7208325989436655E-2</c:v>
                </c:pt>
                <c:pt idx="429">
                  <c:v>5.365430666061121E-2</c:v>
                </c:pt>
                <c:pt idx="430">
                  <c:v>5.8564601202075635E-2</c:v>
                </c:pt>
                <c:pt idx="431">
                  <c:v>5.8617268068856677E-2</c:v>
                </c:pt>
                <c:pt idx="432">
                  <c:v>5.8211552755799256E-2</c:v>
                </c:pt>
                <c:pt idx="433">
                  <c:v>5.6137869479692688E-2</c:v>
                </c:pt>
                <c:pt idx="434">
                  <c:v>5.3570733404459683E-2</c:v>
                </c:pt>
                <c:pt idx="435">
                  <c:v>5.8603548752330856E-2</c:v>
                </c:pt>
                <c:pt idx="436">
                  <c:v>5.6289547292295232E-2</c:v>
                </c:pt>
                <c:pt idx="437">
                  <c:v>5.577803107854367E-2</c:v>
                </c:pt>
                <c:pt idx="438">
                  <c:v>5.5557183732479344E-2</c:v>
                </c:pt>
                <c:pt idx="439">
                  <c:v>5.7785894436998171E-2</c:v>
                </c:pt>
                <c:pt idx="440">
                  <c:v>5.7548175033769029E-2</c:v>
                </c:pt>
                <c:pt idx="441">
                  <c:v>5.7733245274438384E-2</c:v>
                </c:pt>
                <c:pt idx="442">
                  <c:v>5.5867835807345834E-2</c:v>
                </c:pt>
                <c:pt idx="443">
                  <c:v>5.5576679149230299E-2</c:v>
                </c:pt>
                <c:pt idx="444">
                  <c:v>5.538766024533999E-2</c:v>
                </c:pt>
                <c:pt idx="445">
                  <c:v>5.414438894360285E-2</c:v>
                </c:pt>
                <c:pt idx="446">
                  <c:v>5.2731089633406947E-2</c:v>
                </c:pt>
                <c:pt idx="447">
                  <c:v>5.3588591803119159E-2</c:v>
                </c:pt>
                <c:pt idx="448">
                  <c:v>5.3764065329273122E-2</c:v>
                </c:pt>
                <c:pt idx="449">
                  <c:v>5.4535787121262599E-2</c:v>
                </c:pt>
                <c:pt idx="450">
                  <c:v>5.7556478798115825E-2</c:v>
                </c:pt>
                <c:pt idx="451">
                  <c:v>5.4030014331014724E-2</c:v>
                </c:pt>
                <c:pt idx="452">
                  <c:v>5.5104443253054872E-2</c:v>
                </c:pt>
                <c:pt idx="453">
                  <c:v>5.1730213421792445E-2</c:v>
                </c:pt>
                <c:pt idx="454">
                  <c:v>5.2038608844435258E-2</c:v>
                </c:pt>
                <c:pt idx="455">
                  <c:v>5.3037431437279035E-2</c:v>
                </c:pt>
                <c:pt idx="456">
                  <c:v>5.0691427071131848E-2</c:v>
                </c:pt>
                <c:pt idx="457">
                  <c:v>5.0694327313837058E-2</c:v>
                </c:pt>
                <c:pt idx="458">
                  <c:v>5.1674743655627228E-2</c:v>
                </c:pt>
                <c:pt idx="459">
                  <c:v>5.0744425301327375E-2</c:v>
                </c:pt>
                <c:pt idx="460">
                  <c:v>4.7705420703110499E-2</c:v>
                </c:pt>
                <c:pt idx="461">
                  <c:v>5.0123734840964503E-2</c:v>
                </c:pt>
                <c:pt idx="462">
                  <c:v>5.2774027988009037E-2</c:v>
                </c:pt>
                <c:pt idx="463">
                  <c:v>4.7554379337301854E-2</c:v>
                </c:pt>
                <c:pt idx="464">
                  <c:v>4.9868747255822098E-2</c:v>
                </c:pt>
                <c:pt idx="465">
                  <c:v>5.1664569533966573E-2</c:v>
                </c:pt>
                <c:pt idx="466">
                  <c:v>4.6771578495759421E-2</c:v>
                </c:pt>
                <c:pt idx="467">
                  <c:v>4.6490501592126691E-2</c:v>
                </c:pt>
                <c:pt idx="468">
                  <c:v>4.7697656062576692E-2</c:v>
                </c:pt>
                <c:pt idx="469">
                  <c:v>4.7810489132602552E-2</c:v>
                </c:pt>
                <c:pt idx="470">
                  <c:v>4.5179165968925135E-2</c:v>
                </c:pt>
                <c:pt idx="471">
                  <c:v>4.7590827774831243E-2</c:v>
                </c:pt>
                <c:pt idx="472">
                  <c:v>4.6341555765776123E-2</c:v>
                </c:pt>
                <c:pt idx="473">
                  <c:v>4.6731342404350486E-2</c:v>
                </c:pt>
                <c:pt idx="474">
                  <c:v>4.5376335682778761E-2</c:v>
                </c:pt>
                <c:pt idx="475">
                  <c:v>4.685283725612796E-2</c:v>
                </c:pt>
                <c:pt idx="476">
                  <c:v>4.5137416902782848E-2</c:v>
                </c:pt>
                <c:pt idx="477">
                  <c:v>4.4255131565265095E-2</c:v>
                </c:pt>
                <c:pt idx="478">
                  <c:v>4.607328555985106E-2</c:v>
                </c:pt>
                <c:pt idx="479">
                  <c:v>4.6913377876396989E-2</c:v>
                </c:pt>
                <c:pt idx="480">
                  <c:v>4.2193970592312668E-2</c:v>
                </c:pt>
                <c:pt idx="481">
                  <c:v>4.2750980705829091E-2</c:v>
                </c:pt>
                <c:pt idx="482">
                  <c:v>4.4741669283618314E-2</c:v>
                </c:pt>
                <c:pt idx="483">
                  <c:v>4.0766064157393492E-2</c:v>
                </c:pt>
                <c:pt idx="484">
                  <c:v>4.1883705674141514E-2</c:v>
                </c:pt>
                <c:pt idx="485">
                  <c:v>4.3848323013706836E-2</c:v>
                </c:pt>
                <c:pt idx="486">
                  <c:v>4.1191755442071605E-2</c:v>
                </c:pt>
                <c:pt idx="487">
                  <c:v>4.0936674550534298E-2</c:v>
                </c:pt>
                <c:pt idx="488">
                  <c:v>3.9275148210893819E-2</c:v>
                </c:pt>
                <c:pt idx="489">
                  <c:v>4.0110783608445846E-2</c:v>
                </c:pt>
                <c:pt idx="490">
                  <c:v>3.9039170582382862E-2</c:v>
                </c:pt>
                <c:pt idx="491">
                  <c:v>3.5551361465760059E-2</c:v>
                </c:pt>
                <c:pt idx="492">
                  <c:v>3.894426972750064E-2</c:v>
                </c:pt>
                <c:pt idx="493">
                  <c:v>3.5965909688270438E-2</c:v>
                </c:pt>
                <c:pt idx="494">
                  <c:v>3.5892852215154807E-2</c:v>
                </c:pt>
                <c:pt idx="495">
                  <c:v>3.562088737616418E-2</c:v>
                </c:pt>
                <c:pt idx="496">
                  <c:v>3.1630834882996832E-2</c:v>
                </c:pt>
                <c:pt idx="497">
                  <c:v>3.4625626263177937E-2</c:v>
                </c:pt>
                <c:pt idx="498">
                  <c:v>3.3257329419002099E-2</c:v>
                </c:pt>
                <c:pt idx="499">
                  <c:v>3.1917252857395266E-2</c:v>
                </c:pt>
                <c:pt idx="500">
                  <c:v>3.1863895960436817E-2</c:v>
                </c:pt>
                <c:pt idx="501">
                  <c:v>2.8669263393068939E-2</c:v>
                </c:pt>
                <c:pt idx="502">
                  <c:v>2.7974953130718318E-2</c:v>
                </c:pt>
                <c:pt idx="503">
                  <c:v>2.7711269329906595E-2</c:v>
                </c:pt>
                <c:pt idx="504">
                  <c:v>2.5009820623718513E-2</c:v>
                </c:pt>
                <c:pt idx="505">
                  <c:v>2.171275015070737E-2</c:v>
                </c:pt>
                <c:pt idx="506">
                  <c:v>2.1464433329942127E-2</c:v>
                </c:pt>
                <c:pt idx="507">
                  <c:v>2.2271191424054274E-2</c:v>
                </c:pt>
                <c:pt idx="508">
                  <c:v>1.8995925501240435E-2</c:v>
                </c:pt>
                <c:pt idx="509">
                  <c:v>1.858037262306934E-2</c:v>
                </c:pt>
                <c:pt idx="510">
                  <c:v>1.5091716596527537E-2</c:v>
                </c:pt>
                <c:pt idx="511">
                  <c:v>1.4979864747447964E-2</c:v>
                </c:pt>
                <c:pt idx="512">
                  <c:v>1.137948658472162E-2</c:v>
                </c:pt>
                <c:pt idx="513">
                  <c:v>1.1808251648361358E-2</c:v>
                </c:pt>
                <c:pt idx="514">
                  <c:v>8.9922203921925393E-3</c:v>
                </c:pt>
                <c:pt idx="515">
                  <c:v>9.4353020316051105E-3</c:v>
                </c:pt>
                <c:pt idx="516">
                  <c:v>6.1248014208112218E-3</c:v>
                </c:pt>
                <c:pt idx="517">
                  <c:v>5.6801156826900932E-3</c:v>
                </c:pt>
                <c:pt idx="518">
                  <c:v>5.2688118310975198E-3</c:v>
                </c:pt>
                <c:pt idx="519">
                  <c:v>4.2134732632536261E-3</c:v>
                </c:pt>
                <c:pt idx="520">
                  <c:v>2.5075239546145556E-3</c:v>
                </c:pt>
                <c:pt idx="521">
                  <c:v>4.5018298273250866E-3</c:v>
                </c:pt>
                <c:pt idx="522">
                  <c:v>2.4742645339820182E-3</c:v>
                </c:pt>
                <c:pt idx="523">
                  <c:v>4.0488478832563625E-3</c:v>
                </c:pt>
                <c:pt idx="524">
                  <c:v>2.0974534860249659E-3</c:v>
                </c:pt>
                <c:pt idx="525">
                  <c:v>1.8194328463850057E-3</c:v>
                </c:pt>
                <c:pt idx="526">
                  <c:v>-5.9406772820899526E-4</c:v>
                </c:pt>
                <c:pt idx="527">
                  <c:v>-1.4920893233629658E-5</c:v>
                </c:pt>
                <c:pt idx="528">
                  <c:v>6.998205341423447E-4</c:v>
                </c:pt>
                <c:pt idx="529">
                  <c:v>-1.7105167823051057E-3</c:v>
                </c:pt>
                <c:pt idx="530">
                  <c:v>-8.2265121992660837E-4</c:v>
                </c:pt>
                <c:pt idx="531">
                  <c:v>-3.9892422215901833E-3</c:v>
                </c:pt>
                <c:pt idx="532">
                  <c:v>-1.7607779365849364E-3</c:v>
                </c:pt>
                <c:pt idx="533">
                  <c:v>-1.7484171153255761E-3</c:v>
                </c:pt>
                <c:pt idx="534">
                  <c:v>-5.4910778283501606E-3</c:v>
                </c:pt>
                <c:pt idx="535">
                  <c:v>-5.5329064702420274E-3</c:v>
                </c:pt>
                <c:pt idx="536">
                  <c:v>-9.0566939953538612E-3</c:v>
                </c:pt>
                <c:pt idx="537">
                  <c:v>-1.0692563103216618E-2</c:v>
                </c:pt>
                <c:pt idx="538">
                  <c:v>-1.2448825914232799E-2</c:v>
                </c:pt>
                <c:pt idx="539">
                  <c:v>-1.1864641007652148E-2</c:v>
                </c:pt>
                <c:pt idx="540">
                  <c:v>-1.4639468215368785E-2</c:v>
                </c:pt>
                <c:pt idx="541">
                  <c:v>-1.2257061110962279E-2</c:v>
                </c:pt>
                <c:pt idx="542">
                  <c:v>-1.5102080277208284E-2</c:v>
                </c:pt>
                <c:pt idx="543">
                  <c:v>-1.502395453015669E-2</c:v>
                </c:pt>
                <c:pt idx="544">
                  <c:v>-1.5028776835296714E-2</c:v>
                </c:pt>
                <c:pt idx="545">
                  <c:v>-1.429784071386174E-2</c:v>
                </c:pt>
                <c:pt idx="546">
                  <c:v>-1.3885522584221509E-2</c:v>
                </c:pt>
                <c:pt idx="547">
                  <c:v>-1.2736980099936204E-2</c:v>
                </c:pt>
                <c:pt idx="548">
                  <c:v>-1.1808996991726625E-2</c:v>
                </c:pt>
                <c:pt idx="549">
                  <c:v>-1.2194453352814138E-2</c:v>
                </c:pt>
                <c:pt idx="550">
                  <c:v>-1.1087398196267381E-2</c:v>
                </c:pt>
                <c:pt idx="551">
                  <c:v>-1.1040670769459139E-2</c:v>
                </c:pt>
                <c:pt idx="552">
                  <c:v>-1.1317887345501975E-2</c:v>
                </c:pt>
                <c:pt idx="553">
                  <c:v>-1.1756886217845017E-2</c:v>
                </c:pt>
                <c:pt idx="554">
                  <c:v>-1.1227931555428356E-2</c:v>
                </c:pt>
                <c:pt idx="555">
                  <c:v>-6.5909883149280679E-3</c:v>
                </c:pt>
                <c:pt idx="556">
                  <c:v>-8.4909005164441626E-3</c:v>
                </c:pt>
                <c:pt idx="557">
                  <c:v>-1.0175490155279096E-2</c:v>
                </c:pt>
                <c:pt idx="558">
                  <c:v>-9.4884731327075662E-3</c:v>
                </c:pt>
                <c:pt idx="559">
                  <c:v>-8.4217100595191437E-3</c:v>
                </c:pt>
                <c:pt idx="560">
                  <c:v>-9.6589735068221463E-3</c:v>
                </c:pt>
                <c:pt idx="561">
                  <c:v>-1.0614840587738535E-2</c:v>
                </c:pt>
                <c:pt idx="562">
                  <c:v>-9.3769370517603045E-3</c:v>
                </c:pt>
                <c:pt idx="563">
                  <c:v>-6.9301078091548972E-3</c:v>
                </c:pt>
                <c:pt idx="564">
                  <c:v>-9.2676311925277456E-3</c:v>
                </c:pt>
                <c:pt idx="565">
                  <c:v>-9.5639402221184729E-3</c:v>
                </c:pt>
                <c:pt idx="566">
                  <c:v>-7.0962874598874803E-3</c:v>
                </c:pt>
                <c:pt idx="567">
                  <c:v>-4.5531524830745435E-3</c:v>
                </c:pt>
                <c:pt idx="568">
                  <c:v>-4.128505671095687E-3</c:v>
                </c:pt>
                <c:pt idx="569">
                  <c:v>-4.9912393465953902E-3</c:v>
                </c:pt>
                <c:pt idx="570">
                  <c:v>-3.868969385475303E-3</c:v>
                </c:pt>
                <c:pt idx="571">
                  <c:v>-1.3496929998641502E-4</c:v>
                </c:pt>
                <c:pt idx="572">
                  <c:v>2.0762999482892642E-3</c:v>
                </c:pt>
                <c:pt idx="573">
                  <c:v>3.3019056499114137E-3</c:v>
                </c:pt>
                <c:pt idx="574">
                  <c:v>6.1561101788867277E-3</c:v>
                </c:pt>
                <c:pt idx="575">
                  <c:v>1.1238971653511089E-2</c:v>
                </c:pt>
                <c:pt idx="576">
                  <c:v>1.2072739502025089E-2</c:v>
                </c:pt>
                <c:pt idx="577">
                  <c:v>1.4499073893643645E-2</c:v>
                </c:pt>
                <c:pt idx="578">
                  <c:v>1.6186197409872215E-2</c:v>
                </c:pt>
                <c:pt idx="579">
                  <c:v>1.9726847017498619E-2</c:v>
                </c:pt>
                <c:pt idx="580">
                  <c:v>2.309860040092649E-2</c:v>
                </c:pt>
                <c:pt idx="581">
                  <c:v>2.6960417172916078E-2</c:v>
                </c:pt>
                <c:pt idx="582">
                  <c:v>2.8475954500488426E-2</c:v>
                </c:pt>
                <c:pt idx="583">
                  <c:v>3.2635093068426761E-2</c:v>
                </c:pt>
                <c:pt idx="584">
                  <c:v>3.5039379841364758E-2</c:v>
                </c:pt>
                <c:pt idx="585">
                  <c:v>3.7619248524389831E-2</c:v>
                </c:pt>
                <c:pt idx="586">
                  <c:v>4.175074708109091E-2</c:v>
                </c:pt>
                <c:pt idx="587">
                  <c:v>4.500965439226709E-2</c:v>
                </c:pt>
                <c:pt idx="588">
                  <c:v>5.0718480536439431E-2</c:v>
                </c:pt>
                <c:pt idx="589">
                  <c:v>5.2756146174784108E-2</c:v>
                </c:pt>
                <c:pt idx="590">
                  <c:v>5.5137662127673494E-2</c:v>
                </c:pt>
                <c:pt idx="591">
                  <c:v>5.6887713996584287E-2</c:v>
                </c:pt>
                <c:pt idx="592">
                  <c:v>5.962905493366618E-2</c:v>
                </c:pt>
                <c:pt idx="593">
                  <c:v>6.4147387633785927E-2</c:v>
                </c:pt>
                <c:pt idx="594">
                  <c:v>6.6822644017347665E-2</c:v>
                </c:pt>
                <c:pt idx="595">
                  <c:v>7.075759158429816E-2</c:v>
                </c:pt>
                <c:pt idx="596">
                  <c:v>7.4718512522902153E-2</c:v>
                </c:pt>
                <c:pt idx="597">
                  <c:v>7.8854038402325563E-2</c:v>
                </c:pt>
                <c:pt idx="598">
                  <c:v>7.9497607899432998E-2</c:v>
                </c:pt>
                <c:pt idx="599">
                  <c:v>8.5959044115394012E-2</c:v>
                </c:pt>
                <c:pt idx="600">
                  <c:v>8.8214155594133203E-2</c:v>
                </c:pt>
                <c:pt idx="601">
                  <c:v>9.1858791120274619E-2</c:v>
                </c:pt>
                <c:pt idx="602">
                  <c:v>9.6763835710178173E-2</c:v>
                </c:pt>
                <c:pt idx="603">
                  <c:v>9.6765484795055742E-2</c:v>
                </c:pt>
                <c:pt idx="604">
                  <c:v>0.10106310530767343</c:v>
                </c:pt>
                <c:pt idx="605">
                  <c:v>0.1084287674505611</c:v>
                </c:pt>
                <c:pt idx="606">
                  <c:v>0.10972085069018192</c:v>
                </c:pt>
                <c:pt idx="607">
                  <c:v>0.11464867456846382</c:v>
                </c:pt>
                <c:pt idx="608">
                  <c:v>0.11622734947982911</c:v>
                </c:pt>
                <c:pt idx="609">
                  <c:v>0.11985034609807384</c:v>
                </c:pt>
                <c:pt idx="610">
                  <c:v>0.12352221598711924</c:v>
                </c:pt>
                <c:pt idx="611">
                  <c:v>0.12633858447077212</c:v>
                </c:pt>
                <c:pt idx="612">
                  <c:v>0.132516738782921</c:v>
                </c:pt>
                <c:pt idx="613">
                  <c:v>0.13689144126174857</c:v>
                </c:pt>
                <c:pt idx="614">
                  <c:v>0.14056932560812507</c:v>
                </c:pt>
                <c:pt idx="615">
                  <c:v>0.14417351186524316</c:v>
                </c:pt>
                <c:pt idx="616">
                  <c:v>0.14858511247124392</c:v>
                </c:pt>
                <c:pt idx="617">
                  <c:v>0.15197861496540149</c:v>
                </c:pt>
                <c:pt idx="618">
                  <c:v>0.15547284844201212</c:v>
                </c:pt>
                <c:pt idx="619">
                  <c:v>0.1588132218252653</c:v>
                </c:pt>
                <c:pt idx="620">
                  <c:v>0.16341507595641816</c:v>
                </c:pt>
                <c:pt idx="621">
                  <c:v>0.17001310207455303</c:v>
                </c:pt>
                <c:pt idx="622">
                  <c:v>0.1716225079853442</c:v>
                </c:pt>
                <c:pt idx="623">
                  <c:v>0.17625246648912971</c:v>
                </c:pt>
                <c:pt idx="624">
                  <c:v>0.18103387999474704</c:v>
                </c:pt>
                <c:pt idx="625">
                  <c:v>0.18655387673432086</c:v>
                </c:pt>
                <c:pt idx="626">
                  <c:v>0.1922112422220553</c:v>
                </c:pt>
                <c:pt idx="627">
                  <c:v>0.19609271574235645</c:v>
                </c:pt>
                <c:pt idx="628">
                  <c:v>0.20161006737464662</c:v>
                </c:pt>
                <c:pt idx="629">
                  <c:v>0.20619930706775269</c:v>
                </c:pt>
                <c:pt idx="630">
                  <c:v>0.20800608234558554</c:v>
                </c:pt>
                <c:pt idx="631">
                  <c:v>0.21575522953071746</c:v>
                </c:pt>
                <c:pt idx="632">
                  <c:v>0.21910928004835079</c:v>
                </c:pt>
                <c:pt idx="633">
                  <c:v>0.22416770607616301</c:v>
                </c:pt>
                <c:pt idx="634">
                  <c:v>0.22991953326182296</c:v>
                </c:pt>
                <c:pt idx="635">
                  <c:v>0.2344262196837574</c:v>
                </c:pt>
                <c:pt idx="636">
                  <c:v>0.24052487013979945</c:v>
                </c:pt>
                <c:pt idx="637">
                  <c:v>0.24400212405016716</c:v>
                </c:pt>
                <c:pt idx="638">
                  <c:v>0.24926558018037484</c:v>
                </c:pt>
                <c:pt idx="639">
                  <c:v>0.25488382271740695</c:v>
                </c:pt>
                <c:pt idx="640">
                  <c:v>0.25764391840212103</c:v>
                </c:pt>
                <c:pt idx="641">
                  <c:v>0.26443066941354382</c:v>
                </c:pt>
                <c:pt idx="642">
                  <c:v>0.27027490629771334</c:v>
                </c:pt>
                <c:pt idx="643">
                  <c:v>0.27378014845689397</c:v>
                </c:pt>
                <c:pt idx="644">
                  <c:v>0.28062796204129925</c:v>
                </c:pt>
                <c:pt idx="645">
                  <c:v>0.28441832425986413</c:v>
                </c:pt>
                <c:pt idx="646">
                  <c:v>0.28754049061264902</c:v>
                </c:pt>
                <c:pt idx="647">
                  <c:v>0.29172638912742072</c:v>
                </c:pt>
                <c:pt idx="648">
                  <c:v>0.29667615170734207</c:v>
                </c:pt>
                <c:pt idx="649">
                  <c:v>0.29967215152208354</c:v>
                </c:pt>
                <c:pt idx="650">
                  <c:v>0.30274236728207277</c:v>
                </c:pt>
                <c:pt idx="651">
                  <c:v>0.30709729124499335</c:v>
                </c:pt>
                <c:pt idx="652">
                  <c:v>0.31277748834299979</c:v>
                </c:pt>
                <c:pt idx="653">
                  <c:v>0.3191055669875979</c:v>
                </c:pt>
                <c:pt idx="654">
                  <c:v>0.31894648643742668</c:v>
                </c:pt>
                <c:pt idx="655">
                  <c:v>0.32149097889791683</c:v>
                </c:pt>
                <c:pt idx="656">
                  <c:v>0.32676847196576492</c:v>
                </c:pt>
                <c:pt idx="657">
                  <c:v>0.32881548901984325</c:v>
                </c:pt>
                <c:pt idx="658">
                  <c:v>0.3344237350401586</c:v>
                </c:pt>
                <c:pt idx="659">
                  <c:v>0.33717622773135453</c:v>
                </c:pt>
                <c:pt idx="660">
                  <c:v>0.34278407904031771</c:v>
                </c:pt>
                <c:pt idx="661">
                  <c:v>0.34396776533464846</c:v>
                </c:pt>
                <c:pt idx="662">
                  <c:v>0.34519596292700927</c:v>
                </c:pt>
                <c:pt idx="663">
                  <c:v>0.34903572467820382</c:v>
                </c:pt>
                <c:pt idx="664">
                  <c:v>0.35128290248130412</c:v>
                </c:pt>
                <c:pt idx="665">
                  <c:v>0.35333968561641921</c:v>
                </c:pt>
                <c:pt idx="666">
                  <c:v>0.35341427783023188</c:v>
                </c:pt>
                <c:pt idx="667">
                  <c:v>0.35617726757735013</c:v>
                </c:pt>
                <c:pt idx="668">
                  <c:v>0.35779759804993971</c:v>
                </c:pt>
                <c:pt idx="669">
                  <c:v>0.36135703764352661</c:v>
                </c:pt>
                <c:pt idx="670">
                  <c:v>0.35943918699093308</c:v>
                </c:pt>
                <c:pt idx="671">
                  <c:v>0.36214207766335754</c:v>
                </c:pt>
                <c:pt idx="672">
                  <c:v>0.36224777084985982</c:v>
                </c:pt>
                <c:pt idx="673">
                  <c:v>0.36307755926580759</c:v>
                </c:pt>
                <c:pt idx="674">
                  <c:v>0.36212928540544115</c:v>
                </c:pt>
                <c:pt idx="675">
                  <c:v>0.36497898953390495</c:v>
                </c:pt>
                <c:pt idx="676">
                  <c:v>0.36811000213959777</c:v>
                </c:pt>
                <c:pt idx="677">
                  <c:v>0.36573115724943217</c:v>
                </c:pt>
                <c:pt idx="678">
                  <c:v>0.37100386227263288</c:v>
                </c:pt>
                <c:pt idx="679">
                  <c:v>0.36522205805994445</c:v>
                </c:pt>
                <c:pt idx="680">
                  <c:v>0.36570981399205982</c:v>
                </c:pt>
                <c:pt idx="681">
                  <c:v>0.36497808026143991</c:v>
                </c:pt>
                <c:pt idx="682">
                  <c:v>0.36425605122096127</c:v>
                </c:pt>
                <c:pt idx="683">
                  <c:v>0.36638052031913387</c:v>
                </c:pt>
                <c:pt idx="684">
                  <c:v>0.3607227078316842</c:v>
                </c:pt>
                <c:pt idx="685">
                  <c:v>0.36078382370396167</c:v>
                </c:pt>
                <c:pt idx="686">
                  <c:v>0.35961598227509284</c:v>
                </c:pt>
                <c:pt idx="687">
                  <c:v>0.3571800316375755</c:v>
                </c:pt>
                <c:pt idx="688">
                  <c:v>0.3574722361243417</c:v>
                </c:pt>
                <c:pt idx="689">
                  <c:v>0.35669995391520076</c:v>
                </c:pt>
                <c:pt idx="690">
                  <c:v>0.35168683166592263</c:v>
                </c:pt>
                <c:pt idx="691">
                  <c:v>0.34967853652871594</c:v>
                </c:pt>
                <c:pt idx="692">
                  <c:v>0.34557884957823087</c:v>
                </c:pt>
                <c:pt idx="693">
                  <c:v>0.34551698255006641</c:v>
                </c:pt>
                <c:pt idx="694">
                  <c:v>0.34263721088016691</c:v>
                </c:pt>
                <c:pt idx="695">
                  <c:v>0.34014222983053649</c:v>
                </c:pt>
                <c:pt idx="696">
                  <c:v>0.33666633814012698</c:v>
                </c:pt>
                <c:pt idx="697">
                  <c:v>0.33434609088601713</c:v>
                </c:pt>
                <c:pt idx="698">
                  <c:v>0.33024900195467438</c:v>
                </c:pt>
                <c:pt idx="699">
                  <c:v>0.32325193355825477</c:v>
                </c:pt>
                <c:pt idx="700">
                  <c:v>0.32356652360109522</c:v>
                </c:pt>
                <c:pt idx="701">
                  <c:v>0.31805721094544714</c:v>
                </c:pt>
                <c:pt idx="702">
                  <c:v>0.3163406675250014</c:v>
                </c:pt>
                <c:pt idx="703">
                  <c:v>0.31159950135675613</c:v>
                </c:pt>
                <c:pt idx="704">
                  <c:v>0.31013030773760242</c:v>
                </c:pt>
                <c:pt idx="705">
                  <c:v>0.30680205587097359</c:v>
                </c:pt>
                <c:pt idx="706">
                  <c:v>0.30314662596234321</c:v>
                </c:pt>
                <c:pt idx="707">
                  <c:v>0.29870253078306463</c:v>
                </c:pt>
                <c:pt idx="708">
                  <c:v>0.29441718531607664</c:v>
                </c:pt>
                <c:pt idx="709">
                  <c:v>0.28837718885560637</c:v>
                </c:pt>
                <c:pt idx="710">
                  <c:v>0.28633129815324004</c:v>
                </c:pt>
                <c:pt idx="711">
                  <c:v>0.28147918935326899</c:v>
                </c:pt>
                <c:pt idx="712">
                  <c:v>0.27481887279964751</c:v>
                </c:pt>
                <c:pt idx="713">
                  <c:v>0.27432158647503974</c:v>
                </c:pt>
                <c:pt idx="714">
                  <c:v>0.26787845214457734</c:v>
                </c:pt>
                <c:pt idx="715">
                  <c:v>0.26615284831324243</c:v>
                </c:pt>
                <c:pt idx="716">
                  <c:v>0.26067067995351667</c:v>
                </c:pt>
                <c:pt idx="717">
                  <c:v>0.25628499195717414</c:v>
                </c:pt>
                <c:pt idx="718">
                  <c:v>0.25202177013389437</c:v>
                </c:pt>
                <c:pt idx="719">
                  <c:v>0.24861890995965888</c:v>
                </c:pt>
                <c:pt idx="720">
                  <c:v>0.2439302774527532</c:v>
                </c:pt>
                <c:pt idx="721">
                  <c:v>0.24097766661463182</c:v>
                </c:pt>
                <c:pt idx="722">
                  <c:v>0.236698784608455</c:v>
                </c:pt>
                <c:pt idx="723">
                  <c:v>0.23253019206354089</c:v>
                </c:pt>
                <c:pt idx="724">
                  <c:v>0.22788783671386451</c:v>
                </c:pt>
                <c:pt idx="725">
                  <c:v>0.22323721931286422</c:v>
                </c:pt>
                <c:pt idx="726">
                  <c:v>0.22031973443739378</c:v>
                </c:pt>
                <c:pt idx="727">
                  <c:v>0.21342091244991462</c:v>
                </c:pt>
                <c:pt idx="728">
                  <c:v>0.21134424565410204</c:v>
                </c:pt>
                <c:pt idx="729">
                  <c:v>0.20770659261846391</c:v>
                </c:pt>
                <c:pt idx="730">
                  <c:v>0.20115362901638784</c:v>
                </c:pt>
                <c:pt idx="731">
                  <c:v>0.1997515295325058</c:v>
                </c:pt>
                <c:pt idx="732">
                  <c:v>0.19542391055627484</c:v>
                </c:pt>
                <c:pt idx="733">
                  <c:v>0.19292018565033173</c:v>
                </c:pt>
                <c:pt idx="734">
                  <c:v>0.18795964406258894</c:v>
                </c:pt>
                <c:pt idx="735">
                  <c:v>0.18346225649849424</c:v>
                </c:pt>
                <c:pt idx="736">
                  <c:v>0.18152247324762544</c:v>
                </c:pt>
                <c:pt idx="737">
                  <c:v>0.17854760685053803</c:v>
                </c:pt>
                <c:pt idx="738">
                  <c:v>0.17224233779391052</c:v>
                </c:pt>
                <c:pt idx="739">
                  <c:v>0.17130235910664116</c:v>
                </c:pt>
                <c:pt idx="740">
                  <c:v>0.16753972732376238</c:v>
                </c:pt>
                <c:pt idx="741">
                  <c:v>0.16320713853143418</c:v>
                </c:pt>
                <c:pt idx="742">
                  <c:v>0.16002823360528123</c:v>
                </c:pt>
                <c:pt idx="743">
                  <c:v>0.1565792326700037</c:v>
                </c:pt>
                <c:pt idx="744">
                  <c:v>0.1538891691519822</c:v>
                </c:pt>
                <c:pt idx="745">
                  <c:v>0.14952397495591016</c:v>
                </c:pt>
                <c:pt idx="746">
                  <c:v>0.14706242504559211</c:v>
                </c:pt>
                <c:pt idx="747">
                  <c:v>0.14202045612912606</c:v>
                </c:pt>
                <c:pt idx="748">
                  <c:v>0.14005534207167802</c:v>
                </c:pt>
                <c:pt idx="749">
                  <c:v>0.13585256951277494</c:v>
                </c:pt>
                <c:pt idx="750">
                  <c:v>0.13542613293483075</c:v>
                </c:pt>
                <c:pt idx="751">
                  <c:v>0.12997882566609831</c:v>
                </c:pt>
                <c:pt idx="752">
                  <c:v>0.12907979692666516</c:v>
                </c:pt>
                <c:pt idx="753">
                  <c:v>0.12645283499417326</c:v>
                </c:pt>
                <c:pt idx="754">
                  <c:v>0.12144849024900101</c:v>
                </c:pt>
                <c:pt idx="755">
                  <c:v>0.11839380693635237</c:v>
                </c:pt>
                <c:pt idx="756">
                  <c:v>0.11629557086245608</c:v>
                </c:pt>
                <c:pt idx="757">
                  <c:v>0.1165268342597031</c:v>
                </c:pt>
                <c:pt idx="758">
                  <c:v>0.11026051013935735</c:v>
                </c:pt>
                <c:pt idx="759">
                  <c:v>0.10877736612446504</c:v>
                </c:pt>
                <c:pt idx="760">
                  <c:v>0.10505000605972348</c:v>
                </c:pt>
                <c:pt idx="761">
                  <c:v>0.10458501731500397</c:v>
                </c:pt>
                <c:pt idx="762">
                  <c:v>0.10142580647516274</c:v>
                </c:pt>
                <c:pt idx="763">
                  <c:v>9.714611252883823E-2</c:v>
                </c:pt>
                <c:pt idx="764">
                  <c:v>9.3904620632103669E-2</c:v>
                </c:pt>
                <c:pt idx="765">
                  <c:v>9.1554283160055414E-2</c:v>
                </c:pt>
                <c:pt idx="766">
                  <c:v>9.1211300964771064E-2</c:v>
                </c:pt>
                <c:pt idx="767">
                  <c:v>8.9158427699685475E-2</c:v>
                </c:pt>
                <c:pt idx="768">
                  <c:v>8.6080817562602358E-2</c:v>
                </c:pt>
                <c:pt idx="769">
                  <c:v>8.2056082692437068E-2</c:v>
                </c:pt>
                <c:pt idx="770">
                  <c:v>8.0626752168321505E-2</c:v>
                </c:pt>
                <c:pt idx="771">
                  <c:v>7.7953106522812565E-2</c:v>
                </c:pt>
                <c:pt idx="772">
                  <c:v>7.6437513546646629E-2</c:v>
                </c:pt>
                <c:pt idx="773">
                  <c:v>7.5790008741540765E-2</c:v>
                </c:pt>
                <c:pt idx="774">
                  <c:v>7.2801040677258788E-2</c:v>
                </c:pt>
                <c:pt idx="775">
                  <c:v>7.1740576468271713E-2</c:v>
                </c:pt>
                <c:pt idx="776">
                  <c:v>6.6658472433942254E-2</c:v>
                </c:pt>
                <c:pt idx="777">
                  <c:v>6.6581076844150697E-2</c:v>
                </c:pt>
                <c:pt idx="778">
                  <c:v>6.3624856341934502E-2</c:v>
                </c:pt>
                <c:pt idx="779">
                  <c:v>6.1046456359631025E-2</c:v>
                </c:pt>
                <c:pt idx="780">
                  <c:v>6.2548690265302576E-2</c:v>
                </c:pt>
                <c:pt idx="781">
                  <c:v>5.8824115306780826E-2</c:v>
                </c:pt>
                <c:pt idx="782">
                  <c:v>5.7048600299149821E-2</c:v>
                </c:pt>
                <c:pt idx="783">
                  <c:v>5.9736528814810279E-2</c:v>
                </c:pt>
                <c:pt idx="784">
                  <c:v>5.5220386741957075E-2</c:v>
                </c:pt>
                <c:pt idx="785">
                  <c:v>5.2967544684216009E-2</c:v>
                </c:pt>
                <c:pt idx="786">
                  <c:v>5.0918639119285986E-2</c:v>
                </c:pt>
                <c:pt idx="787">
                  <c:v>5.1187657671123502E-2</c:v>
                </c:pt>
                <c:pt idx="788">
                  <c:v>4.8959760812379752E-2</c:v>
                </c:pt>
                <c:pt idx="789">
                  <c:v>4.554536114363672E-2</c:v>
                </c:pt>
                <c:pt idx="790">
                  <c:v>4.5525031910161183E-2</c:v>
                </c:pt>
                <c:pt idx="791">
                  <c:v>4.550855766654157E-2</c:v>
                </c:pt>
                <c:pt idx="792">
                  <c:v>4.2708286268445521E-2</c:v>
                </c:pt>
                <c:pt idx="793">
                  <c:v>3.6790480095894904E-2</c:v>
                </c:pt>
                <c:pt idx="794">
                  <c:v>3.9196696141992331E-2</c:v>
                </c:pt>
                <c:pt idx="795">
                  <c:v>3.7649405535506449E-2</c:v>
                </c:pt>
                <c:pt idx="796">
                  <c:v>3.7579393281121393E-2</c:v>
                </c:pt>
                <c:pt idx="797">
                  <c:v>3.9963078045876649E-2</c:v>
                </c:pt>
                <c:pt idx="798">
                  <c:v>3.6202888516190052E-2</c:v>
                </c:pt>
                <c:pt idx="799">
                  <c:v>3.5566825132352278E-2</c:v>
                </c:pt>
                <c:pt idx="800">
                  <c:v>3.1414171915198116E-2</c:v>
                </c:pt>
                <c:pt idx="801">
                  <c:v>2.9134844926104509E-2</c:v>
                </c:pt>
                <c:pt idx="802">
                  <c:v>3.0820572439726891E-2</c:v>
                </c:pt>
                <c:pt idx="803">
                  <c:v>2.8424381576519945E-2</c:v>
                </c:pt>
                <c:pt idx="804">
                  <c:v>2.4370913328580011E-2</c:v>
                </c:pt>
                <c:pt idx="805">
                  <c:v>2.4379126904465007E-2</c:v>
                </c:pt>
                <c:pt idx="806">
                  <c:v>2.3376383636847645E-2</c:v>
                </c:pt>
                <c:pt idx="807">
                  <c:v>2.3788721648065812E-2</c:v>
                </c:pt>
                <c:pt idx="808">
                  <c:v>2.0354102592316056E-2</c:v>
                </c:pt>
                <c:pt idx="809">
                  <c:v>2.0817528698103056E-2</c:v>
                </c:pt>
                <c:pt idx="810">
                  <c:v>2.1438068686297222E-2</c:v>
                </c:pt>
                <c:pt idx="811">
                  <c:v>1.9816502168524222E-2</c:v>
                </c:pt>
                <c:pt idx="812">
                  <c:v>2.0430051552791564E-2</c:v>
                </c:pt>
                <c:pt idx="813">
                  <c:v>2.0634248135609403E-2</c:v>
                </c:pt>
                <c:pt idx="814">
                  <c:v>1.7806719101912276E-2</c:v>
                </c:pt>
                <c:pt idx="815">
                  <c:v>1.6968093549048598E-2</c:v>
                </c:pt>
                <c:pt idx="816">
                  <c:v>1.4462382416392677E-2</c:v>
                </c:pt>
                <c:pt idx="817">
                  <c:v>1.4682157043603679E-2</c:v>
                </c:pt>
                <c:pt idx="818">
                  <c:v>1.2884439437612197E-2</c:v>
                </c:pt>
                <c:pt idx="819">
                  <c:v>1.1764611797897473E-2</c:v>
                </c:pt>
                <c:pt idx="820">
                  <c:v>1.3347604185548255E-2</c:v>
                </c:pt>
                <c:pt idx="821">
                  <c:v>1.3466379267771994E-2</c:v>
                </c:pt>
                <c:pt idx="822">
                  <c:v>1.0438863578986195E-2</c:v>
                </c:pt>
                <c:pt idx="823">
                  <c:v>9.4361278097980106E-3</c:v>
                </c:pt>
                <c:pt idx="824">
                  <c:v>1.0966217914974723E-2</c:v>
                </c:pt>
                <c:pt idx="825">
                  <c:v>1.053707998207685E-2</c:v>
                </c:pt>
                <c:pt idx="826">
                  <c:v>1.1292366325455503E-2</c:v>
                </c:pt>
                <c:pt idx="827">
                  <c:v>7.1267399223826095E-3</c:v>
                </c:pt>
                <c:pt idx="828">
                  <c:v>7.6988281549686755E-3</c:v>
                </c:pt>
                <c:pt idx="829">
                  <c:v>5.1021706149047752E-3</c:v>
                </c:pt>
                <c:pt idx="830">
                  <c:v>4.0696072379919944E-3</c:v>
                </c:pt>
                <c:pt idx="831">
                  <c:v>2.6831290932782812E-3</c:v>
                </c:pt>
                <c:pt idx="832">
                  <c:v>3.064752498988613E-3</c:v>
                </c:pt>
                <c:pt idx="833">
                  <c:v>2.1696791498016328E-3</c:v>
                </c:pt>
                <c:pt idx="834">
                  <c:v>3.3014682004762516E-3</c:v>
                </c:pt>
                <c:pt idx="835">
                  <c:v>3.4487030394280754E-3</c:v>
                </c:pt>
                <c:pt idx="836">
                  <c:v>9.7338910133933706E-4</c:v>
                </c:pt>
                <c:pt idx="837">
                  <c:v>-2.0173825383763143E-3</c:v>
                </c:pt>
                <c:pt idx="838">
                  <c:v>-6.8091050071775899E-4</c:v>
                </c:pt>
                <c:pt idx="839">
                  <c:v>-2.5093518800930327E-3</c:v>
                </c:pt>
                <c:pt idx="840">
                  <c:v>-2.8563362061854E-3</c:v>
                </c:pt>
                <c:pt idx="841">
                  <c:v>-2.6447996814805432E-3</c:v>
                </c:pt>
                <c:pt idx="842">
                  <c:v>-3.6258789145434916E-3</c:v>
                </c:pt>
                <c:pt idx="843">
                  <c:v>-1.952944311695492E-3</c:v>
                </c:pt>
                <c:pt idx="844">
                  <c:v>-1.8471978147859437E-3</c:v>
                </c:pt>
                <c:pt idx="845">
                  <c:v>-3.9232868724851351E-3</c:v>
                </c:pt>
                <c:pt idx="846">
                  <c:v>-5.568638962045281E-3</c:v>
                </c:pt>
                <c:pt idx="847">
                  <c:v>-5.593799118410874E-3</c:v>
                </c:pt>
                <c:pt idx="848">
                  <c:v>-5.405921734714947E-3</c:v>
                </c:pt>
                <c:pt idx="849">
                  <c:v>-9.1874325262720352E-3</c:v>
                </c:pt>
                <c:pt idx="850">
                  <c:v>-7.737089276277722E-3</c:v>
                </c:pt>
                <c:pt idx="851">
                  <c:v>-1.0112228910243709E-2</c:v>
                </c:pt>
                <c:pt idx="852">
                  <c:v>-1.2417007010951109E-2</c:v>
                </c:pt>
                <c:pt idx="853">
                  <c:v>-1.05230234261667E-2</c:v>
                </c:pt>
                <c:pt idx="854">
                  <c:v>-9.3806472564798207E-3</c:v>
                </c:pt>
                <c:pt idx="855">
                  <c:v>-9.7082757518804838E-3</c:v>
                </c:pt>
                <c:pt idx="856">
                  <c:v>-7.7779023779239176E-3</c:v>
                </c:pt>
                <c:pt idx="857">
                  <c:v>-1.0298257611806257E-2</c:v>
                </c:pt>
                <c:pt idx="858">
                  <c:v>-1.2173490200146063E-2</c:v>
                </c:pt>
                <c:pt idx="859">
                  <c:v>-1.0654329698707953E-2</c:v>
                </c:pt>
                <c:pt idx="860">
                  <c:v>-1.1967843262781597E-2</c:v>
                </c:pt>
                <c:pt idx="861">
                  <c:v>-1.1852054843964441E-2</c:v>
                </c:pt>
                <c:pt idx="862">
                  <c:v>-1.3008546460153404E-2</c:v>
                </c:pt>
                <c:pt idx="863">
                  <c:v>-1.4822380370654626E-2</c:v>
                </c:pt>
                <c:pt idx="864">
                  <c:v>-1.5628069225916759E-2</c:v>
                </c:pt>
                <c:pt idx="865">
                  <c:v>-1.0926036416335827E-2</c:v>
                </c:pt>
                <c:pt idx="866">
                  <c:v>-1.5757984356974248E-2</c:v>
                </c:pt>
                <c:pt idx="867">
                  <c:v>-1.4187106552980167E-2</c:v>
                </c:pt>
                <c:pt idx="868">
                  <c:v>-1.633114152474311E-2</c:v>
                </c:pt>
                <c:pt idx="869">
                  <c:v>-1.4410837804046599E-2</c:v>
                </c:pt>
                <c:pt idx="870">
                  <c:v>-1.5186693149437795E-2</c:v>
                </c:pt>
                <c:pt idx="871">
                  <c:v>-1.6868497368268086E-2</c:v>
                </c:pt>
                <c:pt idx="872">
                  <c:v>-1.923933947881773E-2</c:v>
                </c:pt>
                <c:pt idx="873">
                  <c:v>-1.7137773893311201E-2</c:v>
                </c:pt>
                <c:pt idx="874">
                  <c:v>-1.8667149649547563E-2</c:v>
                </c:pt>
                <c:pt idx="875">
                  <c:v>-1.9353466909230073E-2</c:v>
                </c:pt>
                <c:pt idx="876">
                  <c:v>-2.0342509888044036E-2</c:v>
                </c:pt>
                <c:pt idx="877">
                  <c:v>-2.1934772900743353E-2</c:v>
                </c:pt>
                <c:pt idx="878">
                  <c:v>-2.0938239988388136E-2</c:v>
                </c:pt>
                <c:pt idx="879">
                  <c:v>-1.8965893754944247E-2</c:v>
                </c:pt>
                <c:pt idx="880">
                  <c:v>-1.981772054353885E-2</c:v>
                </c:pt>
                <c:pt idx="881">
                  <c:v>-2.0769012973985788E-2</c:v>
                </c:pt>
                <c:pt idx="882">
                  <c:v>-2.1629016916778085E-2</c:v>
                </c:pt>
                <c:pt idx="883">
                  <c:v>-2.0597402252116131E-2</c:v>
                </c:pt>
                <c:pt idx="884">
                  <c:v>-2.4235493268651535E-2</c:v>
                </c:pt>
                <c:pt idx="885">
                  <c:v>-2.3885020961305885E-2</c:v>
                </c:pt>
                <c:pt idx="886">
                  <c:v>-2.3816514443661743E-2</c:v>
                </c:pt>
                <c:pt idx="887">
                  <c:v>-2.5566520767626954E-2</c:v>
                </c:pt>
                <c:pt idx="888">
                  <c:v>-2.7254784857045258E-2</c:v>
                </c:pt>
                <c:pt idx="889">
                  <c:v>-2.5632830518935123E-2</c:v>
                </c:pt>
                <c:pt idx="890">
                  <c:v>-2.6015514284714585E-2</c:v>
                </c:pt>
                <c:pt idx="891">
                  <c:v>-2.7810413617355225E-2</c:v>
                </c:pt>
                <c:pt idx="892">
                  <c:v>-2.4756620601534003E-2</c:v>
                </c:pt>
                <c:pt idx="893">
                  <c:v>-2.2878081334639432E-2</c:v>
                </c:pt>
                <c:pt idx="894">
                  <c:v>-2.4975099882164085E-2</c:v>
                </c:pt>
                <c:pt idx="895">
                  <c:v>-2.4379677386737148E-2</c:v>
                </c:pt>
                <c:pt idx="896">
                  <c:v>-2.3180060221754561E-2</c:v>
                </c:pt>
                <c:pt idx="897">
                  <c:v>-2.6432780979446308E-2</c:v>
                </c:pt>
                <c:pt idx="898">
                  <c:v>-2.8845740763625671E-2</c:v>
                </c:pt>
                <c:pt idx="899">
                  <c:v>-2.9852555772027285E-2</c:v>
                </c:pt>
                <c:pt idx="900">
                  <c:v>-3.0493158060999788E-2</c:v>
                </c:pt>
                <c:pt idx="901">
                  <c:v>-2.7828807368433687E-2</c:v>
                </c:pt>
                <c:pt idx="902">
                  <c:v>-3.035093575912361E-2</c:v>
                </c:pt>
                <c:pt idx="903">
                  <c:v>-3.192472173823041E-2</c:v>
                </c:pt>
                <c:pt idx="904">
                  <c:v>-2.8487270071275064E-2</c:v>
                </c:pt>
                <c:pt idx="905">
                  <c:v>-2.4519401006153262E-2</c:v>
                </c:pt>
                <c:pt idx="906">
                  <c:v>-2.7314076018927075E-2</c:v>
                </c:pt>
                <c:pt idx="907">
                  <c:v>-2.5832135592164299E-2</c:v>
                </c:pt>
                <c:pt idx="908">
                  <c:v>-2.6847931129688606E-2</c:v>
                </c:pt>
                <c:pt idx="909">
                  <c:v>-2.9627557878507751E-2</c:v>
                </c:pt>
                <c:pt idx="910">
                  <c:v>-3.3812272419047454E-2</c:v>
                </c:pt>
                <c:pt idx="911">
                  <c:v>-3.2283625125588737E-2</c:v>
                </c:pt>
                <c:pt idx="912">
                  <c:v>-3.6030659678630103E-2</c:v>
                </c:pt>
                <c:pt idx="913">
                  <c:v>-3.5369560806534577E-2</c:v>
                </c:pt>
                <c:pt idx="914">
                  <c:v>-3.1059261350761227E-2</c:v>
                </c:pt>
                <c:pt idx="915">
                  <c:v>-2.8698092062650143E-2</c:v>
                </c:pt>
                <c:pt idx="916">
                  <c:v>-2.7281285384281605E-2</c:v>
                </c:pt>
                <c:pt idx="917">
                  <c:v>-3.0070920331948019E-2</c:v>
                </c:pt>
                <c:pt idx="918">
                  <c:v>-3.2596623833375214E-2</c:v>
                </c:pt>
                <c:pt idx="919">
                  <c:v>-3.3878137569144248E-2</c:v>
                </c:pt>
                <c:pt idx="920">
                  <c:v>-3.7839115714977868E-2</c:v>
                </c:pt>
                <c:pt idx="921">
                  <c:v>-3.5466880997327609E-2</c:v>
                </c:pt>
                <c:pt idx="922">
                  <c:v>-3.3310459249673942E-2</c:v>
                </c:pt>
                <c:pt idx="923">
                  <c:v>-3.4370081504412536E-2</c:v>
                </c:pt>
                <c:pt idx="924">
                  <c:v>-3.779664874285342E-2</c:v>
                </c:pt>
                <c:pt idx="925">
                  <c:v>-3.3591274062923997E-2</c:v>
                </c:pt>
                <c:pt idx="926">
                  <c:v>-3.890824515181384E-2</c:v>
                </c:pt>
                <c:pt idx="927">
                  <c:v>-3.7239297948156266E-2</c:v>
                </c:pt>
                <c:pt idx="928">
                  <c:v>-4.0209036557075355E-2</c:v>
                </c:pt>
                <c:pt idx="929">
                  <c:v>-3.8625099204941102E-2</c:v>
                </c:pt>
                <c:pt idx="930">
                  <c:v>-3.8204076092250176E-2</c:v>
                </c:pt>
                <c:pt idx="931">
                  <c:v>-3.3861844397374059E-2</c:v>
                </c:pt>
                <c:pt idx="932">
                  <c:v>-3.5219846437591761E-2</c:v>
                </c:pt>
                <c:pt idx="933">
                  <c:v>-3.5674322535102734E-2</c:v>
                </c:pt>
                <c:pt idx="934">
                  <c:v>-3.8586759957004974E-2</c:v>
                </c:pt>
                <c:pt idx="935">
                  <c:v>-3.7799600626212293E-2</c:v>
                </c:pt>
                <c:pt idx="936">
                  <c:v>-3.6362545650395879E-2</c:v>
                </c:pt>
                <c:pt idx="937">
                  <c:v>-3.882641563766797E-2</c:v>
                </c:pt>
                <c:pt idx="938">
                  <c:v>-4.0041987000284322E-2</c:v>
                </c:pt>
                <c:pt idx="939">
                  <c:v>-4.0132031492652723E-2</c:v>
                </c:pt>
                <c:pt idx="940">
                  <c:v>-3.9982220377802961E-2</c:v>
                </c:pt>
                <c:pt idx="941">
                  <c:v>-3.9951505522861072E-2</c:v>
                </c:pt>
                <c:pt idx="942">
                  <c:v>-3.9906182579051083E-2</c:v>
                </c:pt>
                <c:pt idx="943">
                  <c:v>-3.9989749604944655E-2</c:v>
                </c:pt>
                <c:pt idx="944">
                  <c:v>-4.0222753990952528E-2</c:v>
                </c:pt>
                <c:pt idx="945">
                  <c:v>-3.8043743222329361E-2</c:v>
                </c:pt>
                <c:pt idx="946">
                  <c:v>-3.981458607141862E-2</c:v>
                </c:pt>
                <c:pt idx="947">
                  <c:v>-3.9492216749357371E-2</c:v>
                </c:pt>
                <c:pt idx="948">
                  <c:v>-4.0927324519979276E-2</c:v>
                </c:pt>
                <c:pt idx="949">
                  <c:v>-3.9665753494791928E-2</c:v>
                </c:pt>
                <c:pt idx="950">
                  <c:v>-4.2381564525375136E-2</c:v>
                </c:pt>
                <c:pt idx="951">
                  <c:v>-4.0305848189216335E-2</c:v>
                </c:pt>
                <c:pt idx="952">
                  <c:v>-4.112405469939575E-2</c:v>
                </c:pt>
                <c:pt idx="953">
                  <c:v>-3.8759896534305234E-2</c:v>
                </c:pt>
                <c:pt idx="954">
                  <c:v>-4.1315042878369367E-2</c:v>
                </c:pt>
                <c:pt idx="955">
                  <c:v>-4.0300817087548096E-2</c:v>
                </c:pt>
                <c:pt idx="956">
                  <c:v>-4.1674925060728847E-2</c:v>
                </c:pt>
                <c:pt idx="957">
                  <c:v>-4.3543888684409338E-2</c:v>
                </c:pt>
                <c:pt idx="958">
                  <c:v>-3.9225016980201671E-2</c:v>
                </c:pt>
                <c:pt idx="959">
                  <c:v>-4.1816397165181103E-2</c:v>
                </c:pt>
                <c:pt idx="960">
                  <c:v>-4.3517542097364609E-2</c:v>
                </c:pt>
                <c:pt idx="961">
                  <c:v>-4.1172039375313781E-2</c:v>
                </c:pt>
                <c:pt idx="962">
                  <c:v>-3.9062223120452655E-2</c:v>
                </c:pt>
                <c:pt idx="963">
                  <c:v>-3.8142372435110761E-2</c:v>
                </c:pt>
                <c:pt idx="964">
                  <c:v>-4.2789825561237511E-2</c:v>
                </c:pt>
                <c:pt idx="965">
                  <c:v>-3.7726305815531443E-2</c:v>
                </c:pt>
                <c:pt idx="966">
                  <c:v>-4.3435667760358232E-2</c:v>
                </c:pt>
                <c:pt idx="967">
                  <c:v>-4.2535657819468761E-2</c:v>
                </c:pt>
                <c:pt idx="968">
                  <c:v>-3.9774613877502772E-2</c:v>
                </c:pt>
                <c:pt idx="969">
                  <c:v>-4.2395242040044953E-2</c:v>
                </c:pt>
                <c:pt idx="970">
                  <c:v>-4.4540043031114626E-2</c:v>
                </c:pt>
                <c:pt idx="971">
                  <c:v>-4.1662223750800739E-2</c:v>
                </c:pt>
                <c:pt idx="972">
                  <c:v>-4.1899577668237598E-2</c:v>
                </c:pt>
                <c:pt idx="973">
                  <c:v>-4.0856703002747206E-2</c:v>
                </c:pt>
                <c:pt idx="974">
                  <c:v>-4.3045406395397848E-2</c:v>
                </c:pt>
                <c:pt idx="975">
                  <c:v>-4.4337872645315531E-2</c:v>
                </c:pt>
                <c:pt idx="976">
                  <c:v>-3.9448473388807172E-2</c:v>
                </c:pt>
                <c:pt idx="977">
                  <c:v>-4.288387322384879E-2</c:v>
                </c:pt>
                <c:pt idx="978">
                  <c:v>-4.0816492967126347E-2</c:v>
                </c:pt>
                <c:pt idx="979">
                  <c:v>-4.0475396259230564E-2</c:v>
                </c:pt>
                <c:pt idx="980">
                  <c:v>-4.2976016749735203E-2</c:v>
                </c:pt>
                <c:pt idx="981">
                  <c:v>-4.3122275816807346E-2</c:v>
                </c:pt>
                <c:pt idx="982">
                  <c:v>-4.419443690026318E-2</c:v>
                </c:pt>
                <c:pt idx="983">
                  <c:v>-4.1713812140640669E-2</c:v>
                </c:pt>
                <c:pt idx="984">
                  <c:v>-4.0281169767107917E-2</c:v>
                </c:pt>
                <c:pt idx="985">
                  <c:v>-4.1560424931244545E-2</c:v>
                </c:pt>
                <c:pt idx="986">
                  <c:v>-4.2496157481055112E-2</c:v>
                </c:pt>
                <c:pt idx="987">
                  <c:v>-4.3760489779146733E-2</c:v>
                </c:pt>
                <c:pt idx="988">
                  <c:v>-4.2553132197697852E-2</c:v>
                </c:pt>
                <c:pt idx="989">
                  <c:v>-4.3188266399045848E-2</c:v>
                </c:pt>
                <c:pt idx="990">
                  <c:v>-4.2756022749416527E-2</c:v>
                </c:pt>
                <c:pt idx="991">
                  <c:v>-4.0734518676465818E-2</c:v>
                </c:pt>
                <c:pt idx="992">
                  <c:v>-4.3835691887203654E-2</c:v>
                </c:pt>
                <c:pt idx="993">
                  <c:v>-4.2298770781547701E-2</c:v>
                </c:pt>
                <c:pt idx="994">
                  <c:v>-4.4702810326643742E-2</c:v>
                </c:pt>
                <c:pt idx="995">
                  <c:v>-3.8681122335272329E-2</c:v>
                </c:pt>
                <c:pt idx="996">
                  <c:v>-4.3603450466493672E-2</c:v>
                </c:pt>
                <c:pt idx="997">
                  <c:v>-4.1015658255179228E-2</c:v>
                </c:pt>
                <c:pt idx="998">
                  <c:v>-4.0607859516005207E-2</c:v>
                </c:pt>
                <c:pt idx="999">
                  <c:v>-4.2070710309099826E-2</c:v>
                </c:pt>
                <c:pt idx="1000">
                  <c:v>-4.0665277115716568E-2</c:v>
                </c:pt>
                <c:pt idx="1001">
                  <c:v>-4.2990419029223792E-2</c:v>
                </c:pt>
                <c:pt idx="1002">
                  <c:v>-4.529937028168509E-2</c:v>
                </c:pt>
                <c:pt idx="1003">
                  <c:v>-4.500879265853866E-2</c:v>
                </c:pt>
                <c:pt idx="1004">
                  <c:v>-4.5929531073951028E-2</c:v>
                </c:pt>
                <c:pt idx="1005">
                  <c:v>-4.3432066185465426E-2</c:v>
                </c:pt>
                <c:pt idx="1006">
                  <c:v>-4.361854849431953E-2</c:v>
                </c:pt>
                <c:pt idx="1007">
                  <c:v>-4.3151570235955124E-2</c:v>
                </c:pt>
                <c:pt idx="1008">
                  <c:v>-4.2166146706667455E-2</c:v>
                </c:pt>
                <c:pt idx="1009">
                  <c:v>-4.6470972218836629E-2</c:v>
                </c:pt>
                <c:pt idx="1010">
                  <c:v>-4.3297286227148388E-2</c:v>
                </c:pt>
                <c:pt idx="1011">
                  <c:v>-4.5739259090057376E-2</c:v>
                </c:pt>
                <c:pt idx="1012">
                  <c:v>-4.5607864345991421E-2</c:v>
                </c:pt>
                <c:pt idx="1013">
                  <c:v>-4.4313540223080122E-2</c:v>
                </c:pt>
                <c:pt idx="1014">
                  <c:v>-4.3418780894282118E-2</c:v>
                </c:pt>
                <c:pt idx="1015">
                  <c:v>-4.3204637048324022E-2</c:v>
                </c:pt>
                <c:pt idx="1016">
                  <c:v>-4.3914928094885571E-2</c:v>
                </c:pt>
                <c:pt idx="1017">
                  <c:v>-4.5730782114413414E-2</c:v>
                </c:pt>
                <c:pt idx="1018">
                  <c:v>-4.6274872593079705E-2</c:v>
                </c:pt>
                <c:pt idx="1019">
                  <c:v>-4.6682999118896833E-2</c:v>
                </c:pt>
                <c:pt idx="1020">
                  <c:v>-4.5936199543523494E-2</c:v>
                </c:pt>
                <c:pt idx="1021">
                  <c:v>-4.4879419388825378E-2</c:v>
                </c:pt>
                <c:pt idx="1022">
                  <c:v>-4.5892258628700042E-2</c:v>
                </c:pt>
                <c:pt idx="1023">
                  <c:v>-4.6417126505163962E-2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521-484C-9E58-06E667E96C40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Plasmon!$A$3:$A$1026</c:f>
              <c:numCache>
                <c:formatCode>General</c:formatCode>
                <c:ptCount val="1024"/>
                <c:pt idx="0">
                  <c:v>496.77150999999998</c:v>
                </c:pt>
                <c:pt idx="1">
                  <c:v>497.18047999999999</c:v>
                </c:pt>
                <c:pt idx="2">
                  <c:v>497.58947999999998</c:v>
                </c:pt>
                <c:pt idx="3">
                  <c:v>497.99847</c:v>
                </c:pt>
                <c:pt idx="4">
                  <c:v>498.40746999999999</c:v>
                </c:pt>
                <c:pt idx="5">
                  <c:v>498.81646999999998</c:v>
                </c:pt>
                <c:pt idx="6">
                  <c:v>499.22546</c:v>
                </c:pt>
                <c:pt idx="7">
                  <c:v>499.63445999999999</c:v>
                </c:pt>
                <c:pt idx="8">
                  <c:v>500.04345999999998</c:v>
                </c:pt>
                <c:pt idx="9">
                  <c:v>500.45245</c:v>
                </c:pt>
                <c:pt idx="10">
                  <c:v>500.86144999999999</c:v>
                </c:pt>
                <c:pt idx="11">
                  <c:v>501.27044999999998</c:v>
                </c:pt>
                <c:pt idx="12">
                  <c:v>501.67944</c:v>
                </c:pt>
                <c:pt idx="13">
                  <c:v>502.08843999999999</c:v>
                </c:pt>
                <c:pt idx="14">
                  <c:v>502.49743999999998</c:v>
                </c:pt>
                <c:pt idx="15">
                  <c:v>502.90643</c:v>
                </c:pt>
                <c:pt idx="16">
                  <c:v>503.31542999999999</c:v>
                </c:pt>
                <c:pt idx="17">
                  <c:v>503.72442999999998</c:v>
                </c:pt>
                <c:pt idx="18">
                  <c:v>504.13342</c:v>
                </c:pt>
                <c:pt idx="19">
                  <c:v>504.54241999999999</c:v>
                </c:pt>
                <c:pt idx="20">
                  <c:v>504.95141999999998</c:v>
                </c:pt>
                <c:pt idx="21">
                  <c:v>505.36041</c:v>
                </c:pt>
                <c:pt idx="22">
                  <c:v>505.76938000000001</c:v>
                </c:pt>
                <c:pt idx="23">
                  <c:v>506.17838</c:v>
                </c:pt>
                <c:pt idx="24">
                  <c:v>506.58737000000002</c:v>
                </c:pt>
                <c:pt idx="25">
                  <c:v>506.99637000000001</c:v>
                </c:pt>
                <c:pt idx="26">
                  <c:v>507.40535999999997</c:v>
                </c:pt>
                <c:pt idx="27">
                  <c:v>507.81436000000002</c:v>
                </c:pt>
                <c:pt idx="28">
                  <c:v>508.22336000000001</c:v>
                </c:pt>
                <c:pt idx="29">
                  <c:v>508.63234999999997</c:v>
                </c:pt>
                <c:pt idx="30">
                  <c:v>509.04135000000002</c:v>
                </c:pt>
                <c:pt idx="31">
                  <c:v>509.45031999999998</c:v>
                </c:pt>
                <c:pt idx="32">
                  <c:v>509.85930999999999</c:v>
                </c:pt>
                <c:pt idx="33">
                  <c:v>510.26830999999999</c:v>
                </c:pt>
                <c:pt idx="34">
                  <c:v>510.67730999999998</c:v>
                </c:pt>
                <c:pt idx="35">
                  <c:v>511.08629999999999</c:v>
                </c:pt>
                <c:pt idx="36">
                  <c:v>511.49527</c:v>
                </c:pt>
                <c:pt idx="37">
                  <c:v>511.90427</c:v>
                </c:pt>
                <c:pt idx="38">
                  <c:v>512.31322999999998</c:v>
                </c:pt>
                <c:pt idx="39">
                  <c:v>512.72222999999997</c:v>
                </c:pt>
                <c:pt idx="40">
                  <c:v>513.13122999999996</c:v>
                </c:pt>
                <c:pt idx="41">
                  <c:v>513.54021999999998</c:v>
                </c:pt>
                <c:pt idx="42">
                  <c:v>513.94921999999997</c:v>
                </c:pt>
                <c:pt idx="43">
                  <c:v>514.35821999999996</c:v>
                </c:pt>
                <c:pt idx="44">
                  <c:v>514.76715000000002</c:v>
                </c:pt>
                <c:pt idx="45">
                  <c:v>515.17615000000001</c:v>
                </c:pt>
                <c:pt idx="46">
                  <c:v>515.58514000000002</c:v>
                </c:pt>
                <c:pt idx="47">
                  <c:v>515.99414000000002</c:v>
                </c:pt>
                <c:pt idx="48">
                  <c:v>516.40308000000005</c:v>
                </c:pt>
                <c:pt idx="49">
                  <c:v>516.81206999999995</c:v>
                </c:pt>
                <c:pt idx="50">
                  <c:v>517.22107000000005</c:v>
                </c:pt>
                <c:pt idx="51">
                  <c:v>517.63007000000005</c:v>
                </c:pt>
                <c:pt idx="52">
                  <c:v>518.03899999999999</c:v>
                </c:pt>
                <c:pt idx="53">
                  <c:v>518.44799999999998</c:v>
                </c:pt>
                <c:pt idx="54">
                  <c:v>518.85699</c:v>
                </c:pt>
                <c:pt idx="55">
                  <c:v>519.26593000000003</c:v>
                </c:pt>
                <c:pt idx="56">
                  <c:v>519.67493000000002</c:v>
                </c:pt>
                <c:pt idx="57">
                  <c:v>520.08392000000003</c:v>
                </c:pt>
                <c:pt idx="58">
                  <c:v>520.49285999999995</c:v>
                </c:pt>
                <c:pt idx="59">
                  <c:v>520.90186000000006</c:v>
                </c:pt>
                <c:pt idx="60">
                  <c:v>521.31079</c:v>
                </c:pt>
                <c:pt idx="61">
                  <c:v>521.71978999999999</c:v>
                </c:pt>
                <c:pt idx="62">
                  <c:v>522.12878000000001</c:v>
                </c:pt>
                <c:pt idx="63">
                  <c:v>522.53772000000004</c:v>
                </c:pt>
                <c:pt idx="64">
                  <c:v>522.94672000000003</c:v>
                </c:pt>
                <c:pt idx="65">
                  <c:v>523.35564999999997</c:v>
                </c:pt>
                <c:pt idx="66">
                  <c:v>523.76464999999996</c:v>
                </c:pt>
                <c:pt idx="67">
                  <c:v>524.17358000000002</c:v>
                </c:pt>
                <c:pt idx="68">
                  <c:v>524.58258000000001</c:v>
                </c:pt>
                <c:pt idx="69">
                  <c:v>524.99152000000004</c:v>
                </c:pt>
                <c:pt idx="70">
                  <c:v>525.40044999999998</c:v>
                </c:pt>
                <c:pt idx="71">
                  <c:v>525.80944999999997</c:v>
                </c:pt>
                <c:pt idx="72">
                  <c:v>526.21838000000002</c:v>
                </c:pt>
                <c:pt idx="73">
                  <c:v>526.62732000000005</c:v>
                </c:pt>
                <c:pt idx="74">
                  <c:v>527.03632000000005</c:v>
                </c:pt>
                <c:pt idx="75">
                  <c:v>527.44524999999999</c:v>
                </c:pt>
                <c:pt idx="76">
                  <c:v>527.85419000000002</c:v>
                </c:pt>
                <c:pt idx="77">
                  <c:v>528.26318000000003</c:v>
                </c:pt>
                <c:pt idx="78">
                  <c:v>528.67211999999995</c:v>
                </c:pt>
                <c:pt idx="79">
                  <c:v>529.08105</c:v>
                </c:pt>
                <c:pt idx="80">
                  <c:v>529.48999000000003</c:v>
                </c:pt>
                <c:pt idx="81">
                  <c:v>529.89892999999995</c:v>
                </c:pt>
                <c:pt idx="82">
                  <c:v>530.30786000000001</c:v>
                </c:pt>
                <c:pt idx="83">
                  <c:v>530.71686</c:v>
                </c:pt>
                <c:pt idx="84">
                  <c:v>531.12579000000005</c:v>
                </c:pt>
                <c:pt idx="85">
                  <c:v>531.53472999999997</c:v>
                </c:pt>
                <c:pt idx="86">
                  <c:v>531.94366000000002</c:v>
                </c:pt>
                <c:pt idx="87">
                  <c:v>532.35260000000005</c:v>
                </c:pt>
                <c:pt idx="88">
                  <c:v>532.76153999999997</c:v>
                </c:pt>
                <c:pt idx="89">
                  <c:v>533.17047000000002</c:v>
                </c:pt>
                <c:pt idx="90">
                  <c:v>533.57941000000005</c:v>
                </c:pt>
                <c:pt idx="91">
                  <c:v>533.98833999999999</c:v>
                </c:pt>
                <c:pt idx="92">
                  <c:v>534.39721999999995</c:v>
                </c:pt>
                <c:pt idx="93">
                  <c:v>534.80615</c:v>
                </c:pt>
                <c:pt idx="94">
                  <c:v>535.21509000000003</c:v>
                </c:pt>
                <c:pt idx="95">
                  <c:v>535.62401999999997</c:v>
                </c:pt>
                <c:pt idx="96">
                  <c:v>536.03296</c:v>
                </c:pt>
                <c:pt idx="97">
                  <c:v>536.44182999999998</c:v>
                </c:pt>
                <c:pt idx="98">
                  <c:v>536.85077000000001</c:v>
                </c:pt>
                <c:pt idx="99">
                  <c:v>537.25969999999995</c:v>
                </c:pt>
                <c:pt idx="100">
                  <c:v>537.66858000000002</c:v>
                </c:pt>
                <c:pt idx="101">
                  <c:v>538.07750999999996</c:v>
                </c:pt>
                <c:pt idx="102">
                  <c:v>538.48644999999999</c:v>
                </c:pt>
                <c:pt idx="103">
                  <c:v>538.89531999999997</c:v>
                </c:pt>
                <c:pt idx="104">
                  <c:v>539.30426</c:v>
                </c:pt>
                <c:pt idx="105">
                  <c:v>539.71312999999998</c:v>
                </c:pt>
                <c:pt idx="106">
                  <c:v>540.12207000000001</c:v>
                </c:pt>
                <c:pt idx="107">
                  <c:v>540.53093999999999</c:v>
                </c:pt>
                <c:pt idx="108">
                  <c:v>540.93982000000005</c:v>
                </c:pt>
                <c:pt idx="109">
                  <c:v>541.34875</c:v>
                </c:pt>
                <c:pt idx="110">
                  <c:v>541.75762999999995</c:v>
                </c:pt>
                <c:pt idx="111">
                  <c:v>542.16650000000004</c:v>
                </c:pt>
                <c:pt idx="112">
                  <c:v>542.57543999999996</c:v>
                </c:pt>
                <c:pt idx="113">
                  <c:v>542.98431000000005</c:v>
                </c:pt>
                <c:pt idx="114">
                  <c:v>543.39319</c:v>
                </c:pt>
                <c:pt idx="115">
                  <c:v>543.80205999999998</c:v>
                </c:pt>
                <c:pt idx="116">
                  <c:v>544.21094000000005</c:v>
                </c:pt>
                <c:pt idx="117">
                  <c:v>544.61981000000003</c:v>
                </c:pt>
                <c:pt idx="118">
                  <c:v>545.02868999999998</c:v>
                </c:pt>
                <c:pt idx="119">
                  <c:v>545.43755999999996</c:v>
                </c:pt>
                <c:pt idx="120">
                  <c:v>545.84644000000003</c:v>
                </c:pt>
                <c:pt idx="121">
                  <c:v>546.25531000000001</c:v>
                </c:pt>
                <c:pt idx="122">
                  <c:v>546.66417999999999</c:v>
                </c:pt>
                <c:pt idx="123">
                  <c:v>547.07306000000005</c:v>
                </c:pt>
                <c:pt idx="124">
                  <c:v>547.48193000000003</c:v>
                </c:pt>
                <c:pt idx="125">
                  <c:v>547.89080999999999</c:v>
                </c:pt>
                <c:pt idx="126">
                  <c:v>548.29962</c:v>
                </c:pt>
                <c:pt idx="127">
                  <c:v>548.70849999999996</c:v>
                </c:pt>
                <c:pt idx="128">
                  <c:v>549.11737000000005</c:v>
                </c:pt>
                <c:pt idx="129">
                  <c:v>549.52617999999995</c:v>
                </c:pt>
                <c:pt idx="130">
                  <c:v>549.93506000000002</c:v>
                </c:pt>
                <c:pt idx="131">
                  <c:v>550.34393</c:v>
                </c:pt>
                <c:pt idx="132">
                  <c:v>550.75274999999999</c:v>
                </c:pt>
                <c:pt idx="133">
                  <c:v>551.16156000000001</c:v>
                </c:pt>
                <c:pt idx="134">
                  <c:v>551.57042999999999</c:v>
                </c:pt>
                <c:pt idx="135">
                  <c:v>551.97924999999998</c:v>
                </c:pt>
                <c:pt idx="136">
                  <c:v>552.38811999999996</c:v>
                </c:pt>
                <c:pt idx="137">
                  <c:v>552.79693999999995</c:v>
                </c:pt>
                <c:pt idx="138">
                  <c:v>553.20574999999997</c:v>
                </c:pt>
                <c:pt idx="139">
                  <c:v>553.61455999999998</c:v>
                </c:pt>
                <c:pt idx="140">
                  <c:v>554.02337999999997</c:v>
                </c:pt>
                <c:pt idx="141">
                  <c:v>554.43224999999995</c:v>
                </c:pt>
                <c:pt idx="142">
                  <c:v>554.84105999999997</c:v>
                </c:pt>
                <c:pt idx="143">
                  <c:v>555.24987999999996</c:v>
                </c:pt>
                <c:pt idx="144">
                  <c:v>555.65868999999998</c:v>
                </c:pt>
                <c:pt idx="145">
                  <c:v>556.0675</c:v>
                </c:pt>
                <c:pt idx="146">
                  <c:v>556.47626000000002</c:v>
                </c:pt>
                <c:pt idx="147">
                  <c:v>556.88507000000004</c:v>
                </c:pt>
                <c:pt idx="148">
                  <c:v>557.29387999999994</c:v>
                </c:pt>
                <c:pt idx="149">
                  <c:v>557.70270000000005</c:v>
                </c:pt>
                <c:pt idx="150">
                  <c:v>558.11150999999995</c:v>
                </c:pt>
                <c:pt idx="151">
                  <c:v>558.52026000000001</c:v>
                </c:pt>
                <c:pt idx="152">
                  <c:v>558.92908</c:v>
                </c:pt>
                <c:pt idx="153">
                  <c:v>559.33783000000005</c:v>
                </c:pt>
                <c:pt idx="154">
                  <c:v>559.74663999999996</c:v>
                </c:pt>
                <c:pt idx="155">
                  <c:v>560.15539999999999</c:v>
                </c:pt>
                <c:pt idx="156">
                  <c:v>560.56421</c:v>
                </c:pt>
                <c:pt idx="157">
                  <c:v>560.97295999999994</c:v>
                </c:pt>
                <c:pt idx="158">
                  <c:v>561.38171</c:v>
                </c:pt>
                <c:pt idx="159">
                  <c:v>561.79052999999999</c:v>
                </c:pt>
                <c:pt idx="160">
                  <c:v>562.19928000000004</c:v>
                </c:pt>
                <c:pt idx="161">
                  <c:v>562.60802999999999</c:v>
                </c:pt>
                <c:pt idx="162">
                  <c:v>563.01678000000004</c:v>
                </c:pt>
                <c:pt idx="163">
                  <c:v>563.42553999999996</c:v>
                </c:pt>
                <c:pt idx="164">
                  <c:v>563.83429000000001</c:v>
                </c:pt>
                <c:pt idx="165">
                  <c:v>564.24303999999995</c:v>
                </c:pt>
                <c:pt idx="166">
                  <c:v>564.65179000000001</c:v>
                </c:pt>
                <c:pt idx="167">
                  <c:v>565.06055000000003</c:v>
                </c:pt>
                <c:pt idx="168">
                  <c:v>565.46929999999998</c:v>
                </c:pt>
                <c:pt idx="169">
                  <c:v>565.87798999999995</c:v>
                </c:pt>
                <c:pt idx="170">
                  <c:v>566.28674000000001</c:v>
                </c:pt>
                <c:pt idx="171">
                  <c:v>566.69550000000004</c:v>
                </c:pt>
                <c:pt idx="172">
                  <c:v>567.10419000000002</c:v>
                </c:pt>
                <c:pt idx="173">
                  <c:v>567.51293999999996</c:v>
                </c:pt>
                <c:pt idx="174">
                  <c:v>567.92163000000005</c:v>
                </c:pt>
                <c:pt idx="175">
                  <c:v>568.33037999999999</c:v>
                </c:pt>
                <c:pt idx="176">
                  <c:v>568.73906999999997</c:v>
                </c:pt>
                <c:pt idx="177">
                  <c:v>569.14777000000004</c:v>
                </c:pt>
                <c:pt idx="178">
                  <c:v>569.55646000000002</c:v>
                </c:pt>
                <c:pt idx="179">
                  <c:v>569.96520999999996</c:v>
                </c:pt>
                <c:pt idx="180">
                  <c:v>570.37390000000005</c:v>
                </c:pt>
                <c:pt idx="181">
                  <c:v>570.78259000000003</c:v>
                </c:pt>
                <c:pt idx="182">
                  <c:v>571.19128000000001</c:v>
                </c:pt>
                <c:pt idx="183">
                  <c:v>571.59997999999996</c:v>
                </c:pt>
                <c:pt idx="184">
                  <c:v>572.00867000000005</c:v>
                </c:pt>
                <c:pt idx="185">
                  <c:v>572.41729999999995</c:v>
                </c:pt>
                <c:pt idx="186">
                  <c:v>572.82599000000005</c:v>
                </c:pt>
                <c:pt idx="187">
                  <c:v>573.23468000000003</c:v>
                </c:pt>
                <c:pt idx="188">
                  <c:v>573.64331000000004</c:v>
                </c:pt>
                <c:pt idx="189">
                  <c:v>574.05200000000002</c:v>
                </c:pt>
                <c:pt idx="190">
                  <c:v>574.46069</c:v>
                </c:pt>
                <c:pt idx="191">
                  <c:v>574.86932000000002</c:v>
                </c:pt>
                <c:pt idx="192">
                  <c:v>575.27795000000003</c:v>
                </c:pt>
                <c:pt idx="193">
                  <c:v>575.68664999999999</c:v>
                </c:pt>
                <c:pt idx="194">
                  <c:v>576.09528</c:v>
                </c:pt>
                <c:pt idx="195">
                  <c:v>576.50391000000002</c:v>
                </c:pt>
                <c:pt idx="196">
                  <c:v>576.91254000000004</c:v>
                </c:pt>
                <c:pt idx="197">
                  <c:v>577.32117000000005</c:v>
                </c:pt>
                <c:pt idx="198">
                  <c:v>577.72979999999995</c:v>
                </c:pt>
                <c:pt idx="199">
                  <c:v>578.13842999999997</c:v>
                </c:pt>
                <c:pt idx="200">
                  <c:v>578.54705999999999</c:v>
                </c:pt>
                <c:pt idx="201">
                  <c:v>578.95569</c:v>
                </c:pt>
                <c:pt idx="202">
                  <c:v>579.36432000000002</c:v>
                </c:pt>
                <c:pt idx="203">
                  <c:v>579.77295000000004</c:v>
                </c:pt>
                <c:pt idx="204">
                  <c:v>580.18151999999998</c:v>
                </c:pt>
                <c:pt idx="205">
                  <c:v>580.59014999999999</c:v>
                </c:pt>
                <c:pt idx="206">
                  <c:v>580.99872000000005</c:v>
                </c:pt>
                <c:pt idx="207">
                  <c:v>581.40734999999995</c:v>
                </c:pt>
                <c:pt idx="208">
                  <c:v>581.81592000000001</c:v>
                </c:pt>
                <c:pt idx="209">
                  <c:v>582.22448999999995</c:v>
                </c:pt>
                <c:pt idx="210">
                  <c:v>582.63306</c:v>
                </c:pt>
                <c:pt idx="211">
                  <c:v>583.04169000000002</c:v>
                </c:pt>
                <c:pt idx="212">
                  <c:v>583.45025999999996</c:v>
                </c:pt>
                <c:pt idx="213">
                  <c:v>583.85883000000001</c:v>
                </c:pt>
                <c:pt idx="214">
                  <c:v>584.26739999999995</c:v>
                </c:pt>
                <c:pt idx="215">
                  <c:v>584.67596000000003</c:v>
                </c:pt>
                <c:pt idx="216">
                  <c:v>585.08447000000001</c:v>
                </c:pt>
                <c:pt idx="217">
                  <c:v>585.49303999999995</c:v>
                </c:pt>
                <c:pt idx="218">
                  <c:v>585.90161000000001</c:v>
                </c:pt>
                <c:pt idx="219">
                  <c:v>586.31011999999998</c:v>
                </c:pt>
                <c:pt idx="220">
                  <c:v>586.71869000000004</c:v>
                </c:pt>
                <c:pt idx="221">
                  <c:v>587.12720000000002</c:v>
                </c:pt>
                <c:pt idx="222">
                  <c:v>587.53576999999996</c:v>
                </c:pt>
                <c:pt idx="223">
                  <c:v>587.94426999999996</c:v>
                </c:pt>
                <c:pt idx="224">
                  <c:v>588.35278000000005</c:v>
                </c:pt>
                <c:pt idx="225">
                  <c:v>588.76129000000003</c:v>
                </c:pt>
                <c:pt idx="226">
                  <c:v>589.16980000000001</c:v>
                </c:pt>
                <c:pt idx="227">
                  <c:v>589.57830999999999</c:v>
                </c:pt>
                <c:pt idx="228">
                  <c:v>589.98681999999997</c:v>
                </c:pt>
                <c:pt idx="229">
                  <c:v>590.39531999999997</c:v>
                </c:pt>
                <c:pt idx="230">
                  <c:v>590.80382999999995</c:v>
                </c:pt>
                <c:pt idx="231">
                  <c:v>591.21234000000004</c:v>
                </c:pt>
                <c:pt idx="232">
                  <c:v>591.62079000000006</c:v>
                </c:pt>
                <c:pt idx="233">
                  <c:v>592.02930000000003</c:v>
                </c:pt>
                <c:pt idx="234">
                  <c:v>592.43773999999996</c:v>
                </c:pt>
                <c:pt idx="235">
                  <c:v>592.84625000000005</c:v>
                </c:pt>
                <c:pt idx="236">
                  <c:v>593.25469999999996</c:v>
                </c:pt>
                <c:pt idx="237">
                  <c:v>593.66314999999997</c:v>
                </c:pt>
                <c:pt idx="238">
                  <c:v>594.07159000000001</c:v>
                </c:pt>
                <c:pt idx="239">
                  <c:v>594.48009999999999</c:v>
                </c:pt>
                <c:pt idx="240">
                  <c:v>594.88855000000001</c:v>
                </c:pt>
                <c:pt idx="241">
                  <c:v>595.29693999999995</c:v>
                </c:pt>
                <c:pt idx="242">
                  <c:v>595.70537999999999</c:v>
                </c:pt>
                <c:pt idx="243">
                  <c:v>596.11383000000001</c:v>
                </c:pt>
                <c:pt idx="244">
                  <c:v>596.52228000000002</c:v>
                </c:pt>
                <c:pt idx="245">
                  <c:v>596.93065999999999</c:v>
                </c:pt>
                <c:pt idx="246">
                  <c:v>597.33911000000001</c:v>
                </c:pt>
                <c:pt idx="247">
                  <c:v>597.74749999999995</c:v>
                </c:pt>
                <c:pt idx="248">
                  <c:v>598.15593999999999</c:v>
                </c:pt>
                <c:pt idx="249">
                  <c:v>598.56433000000004</c:v>
                </c:pt>
                <c:pt idx="250">
                  <c:v>598.97271999999998</c:v>
                </c:pt>
                <c:pt idx="251">
                  <c:v>599.38109999999995</c:v>
                </c:pt>
                <c:pt idx="252">
                  <c:v>599.78949</c:v>
                </c:pt>
                <c:pt idx="253">
                  <c:v>600.19788000000005</c:v>
                </c:pt>
                <c:pt idx="254">
                  <c:v>600.60626000000002</c:v>
                </c:pt>
                <c:pt idx="255">
                  <c:v>601.01464999999996</c:v>
                </c:pt>
                <c:pt idx="256">
                  <c:v>601.42303000000004</c:v>
                </c:pt>
                <c:pt idx="257">
                  <c:v>601.83136000000002</c:v>
                </c:pt>
                <c:pt idx="258">
                  <c:v>602.23974999999996</c:v>
                </c:pt>
                <c:pt idx="259">
                  <c:v>602.64806999999996</c:v>
                </c:pt>
                <c:pt idx="260">
                  <c:v>603.05646000000002</c:v>
                </c:pt>
                <c:pt idx="261">
                  <c:v>603.46478000000002</c:v>
                </c:pt>
                <c:pt idx="262">
                  <c:v>603.87311</c:v>
                </c:pt>
                <c:pt idx="263">
                  <c:v>604.28143</c:v>
                </c:pt>
                <c:pt idx="264">
                  <c:v>604.68975999999998</c:v>
                </c:pt>
                <c:pt idx="265">
                  <c:v>605.09807999999998</c:v>
                </c:pt>
                <c:pt idx="266">
                  <c:v>605.50640999999996</c:v>
                </c:pt>
                <c:pt idx="267">
                  <c:v>605.91472999999996</c:v>
                </c:pt>
                <c:pt idx="268">
                  <c:v>606.32299999999998</c:v>
                </c:pt>
                <c:pt idx="269">
                  <c:v>606.73131999999998</c:v>
                </c:pt>
                <c:pt idx="270">
                  <c:v>607.13964999999996</c:v>
                </c:pt>
                <c:pt idx="271">
                  <c:v>607.54791</c:v>
                </c:pt>
                <c:pt idx="272">
                  <c:v>607.95618000000002</c:v>
                </c:pt>
                <c:pt idx="273">
                  <c:v>608.36443999999995</c:v>
                </c:pt>
                <c:pt idx="274">
                  <c:v>608.77277000000004</c:v>
                </c:pt>
                <c:pt idx="275">
                  <c:v>609.18102999999996</c:v>
                </c:pt>
                <c:pt idx="276">
                  <c:v>609.58929000000001</c:v>
                </c:pt>
                <c:pt idx="277">
                  <c:v>609.99749999999995</c:v>
                </c:pt>
                <c:pt idx="278">
                  <c:v>610.40575999999999</c:v>
                </c:pt>
                <c:pt idx="279">
                  <c:v>610.81403</c:v>
                </c:pt>
                <c:pt idx="280">
                  <c:v>611.22222999999997</c:v>
                </c:pt>
                <c:pt idx="281">
                  <c:v>611.63049000000001</c:v>
                </c:pt>
                <c:pt idx="282">
                  <c:v>612.03869999999995</c:v>
                </c:pt>
                <c:pt idx="283">
                  <c:v>612.44695999999999</c:v>
                </c:pt>
                <c:pt idx="284">
                  <c:v>612.85515999999996</c:v>
                </c:pt>
                <c:pt idx="285">
                  <c:v>613.26337000000001</c:v>
                </c:pt>
                <c:pt idx="286">
                  <c:v>613.67156999999997</c:v>
                </c:pt>
                <c:pt idx="287">
                  <c:v>614.07977000000005</c:v>
                </c:pt>
                <c:pt idx="288">
                  <c:v>614.48797999999999</c:v>
                </c:pt>
                <c:pt idx="289">
                  <c:v>614.89612</c:v>
                </c:pt>
                <c:pt idx="290">
                  <c:v>615.30431999999996</c:v>
                </c:pt>
                <c:pt idx="291">
                  <c:v>615.71252000000004</c:v>
                </c:pt>
                <c:pt idx="292">
                  <c:v>616.12067000000002</c:v>
                </c:pt>
                <c:pt idx="293">
                  <c:v>616.52881000000002</c:v>
                </c:pt>
                <c:pt idx="294">
                  <c:v>616.93700999999999</c:v>
                </c:pt>
                <c:pt idx="295">
                  <c:v>617.34514999999999</c:v>
                </c:pt>
                <c:pt idx="296">
                  <c:v>617.75329999999997</c:v>
                </c:pt>
                <c:pt idx="297">
                  <c:v>618.16143999999997</c:v>
                </c:pt>
                <c:pt idx="298">
                  <c:v>618.56957999999997</c:v>
                </c:pt>
                <c:pt idx="299">
                  <c:v>618.97766000000001</c:v>
                </c:pt>
                <c:pt idx="300">
                  <c:v>619.38580000000002</c:v>
                </c:pt>
                <c:pt idx="301">
                  <c:v>619.79395</c:v>
                </c:pt>
                <c:pt idx="302">
                  <c:v>620.20203000000004</c:v>
                </c:pt>
                <c:pt idx="303">
                  <c:v>620.61010999999996</c:v>
                </c:pt>
                <c:pt idx="304">
                  <c:v>621.01824999999997</c:v>
                </c:pt>
                <c:pt idx="305">
                  <c:v>621.42633000000001</c:v>
                </c:pt>
                <c:pt idx="306">
                  <c:v>621.83441000000005</c:v>
                </c:pt>
                <c:pt idx="307">
                  <c:v>622.24248999999998</c:v>
                </c:pt>
                <c:pt idx="308">
                  <c:v>622.65057000000002</c:v>
                </c:pt>
                <c:pt idx="309">
                  <c:v>623.05858999999998</c:v>
                </c:pt>
                <c:pt idx="310">
                  <c:v>623.46667000000002</c:v>
                </c:pt>
                <c:pt idx="311">
                  <c:v>623.87476000000004</c:v>
                </c:pt>
                <c:pt idx="312">
                  <c:v>624.28278</c:v>
                </c:pt>
                <c:pt idx="313">
                  <c:v>624.69079999999997</c:v>
                </c:pt>
                <c:pt idx="314">
                  <c:v>625.09882000000005</c:v>
                </c:pt>
                <c:pt idx="315">
                  <c:v>625.50689999999997</c:v>
                </c:pt>
                <c:pt idx="316">
                  <c:v>625.91492000000005</c:v>
                </c:pt>
                <c:pt idx="317">
                  <c:v>626.32294000000002</c:v>
                </c:pt>
                <c:pt idx="318">
                  <c:v>626.73090000000002</c:v>
                </c:pt>
                <c:pt idx="319">
                  <c:v>627.13891999999998</c:v>
                </c:pt>
                <c:pt idx="320">
                  <c:v>627.54693999999995</c:v>
                </c:pt>
                <c:pt idx="321">
                  <c:v>627.95489999999995</c:v>
                </c:pt>
                <c:pt idx="322">
                  <c:v>628.36284999999998</c:v>
                </c:pt>
                <c:pt idx="323">
                  <c:v>628.77086999999995</c:v>
                </c:pt>
                <c:pt idx="324">
                  <c:v>629.17882999999995</c:v>
                </c:pt>
                <c:pt idx="325">
                  <c:v>629.58678999999995</c:v>
                </c:pt>
                <c:pt idx="326">
                  <c:v>629.99474999999995</c:v>
                </c:pt>
                <c:pt idx="327">
                  <c:v>630.40270999999996</c:v>
                </c:pt>
                <c:pt idx="328">
                  <c:v>630.81061</c:v>
                </c:pt>
                <c:pt idx="329">
                  <c:v>631.21857</c:v>
                </c:pt>
                <c:pt idx="330">
                  <c:v>631.62653</c:v>
                </c:pt>
                <c:pt idx="331">
                  <c:v>632.03441999999995</c:v>
                </c:pt>
                <c:pt idx="332">
                  <c:v>632.44232</c:v>
                </c:pt>
                <c:pt idx="333">
                  <c:v>632.85022000000004</c:v>
                </c:pt>
                <c:pt idx="334">
                  <c:v>633.25811999999996</c:v>
                </c:pt>
                <c:pt idx="335">
                  <c:v>633.66602</c:v>
                </c:pt>
                <c:pt idx="336">
                  <c:v>634.07390999999996</c:v>
                </c:pt>
                <c:pt idx="337">
                  <c:v>634.48181</c:v>
                </c:pt>
                <c:pt idx="338">
                  <c:v>634.88971000000004</c:v>
                </c:pt>
                <c:pt idx="339">
                  <c:v>635.29755</c:v>
                </c:pt>
                <c:pt idx="340">
                  <c:v>635.70537999999999</c:v>
                </c:pt>
                <c:pt idx="341">
                  <c:v>636.11328000000003</c:v>
                </c:pt>
                <c:pt idx="342">
                  <c:v>636.52112</c:v>
                </c:pt>
                <c:pt idx="343">
                  <c:v>636.92895999999996</c:v>
                </c:pt>
                <c:pt idx="344">
                  <c:v>637.33678999999995</c:v>
                </c:pt>
                <c:pt idx="345">
                  <c:v>637.74463000000003</c:v>
                </c:pt>
                <c:pt idx="346">
                  <c:v>638.15239999999994</c:v>
                </c:pt>
                <c:pt idx="347">
                  <c:v>638.56024000000002</c:v>
                </c:pt>
                <c:pt idx="348">
                  <c:v>638.96802000000002</c:v>
                </c:pt>
                <c:pt idx="349">
                  <c:v>639.37585000000001</c:v>
                </c:pt>
                <c:pt idx="350">
                  <c:v>639.78363000000002</c:v>
                </c:pt>
                <c:pt idx="351">
                  <c:v>640.19141000000002</c:v>
                </c:pt>
                <c:pt idx="352">
                  <c:v>640.59918000000005</c:v>
                </c:pt>
                <c:pt idx="353">
                  <c:v>641.00696000000005</c:v>
                </c:pt>
                <c:pt idx="354">
                  <c:v>641.41472999999996</c:v>
                </c:pt>
                <c:pt idx="355">
                  <c:v>641.82245</c:v>
                </c:pt>
                <c:pt idx="356">
                  <c:v>642.23022000000003</c:v>
                </c:pt>
                <c:pt idx="357">
                  <c:v>642.63793999999996</c:v>
                </c:pt>
                <c:pt idx="358">
                  <c:v>643.04571999999996</c:v>
                </c:pt>
                <c:pt idx="359">
                  <c:v>643.45343000000003</c:v>
                </c:pt>
                <c:pt idx="360">
                  <c:v>643.86114999999995</c:v>
                </c:pt>
                <c:pt idx="361">
                  <c:v>644.26886000000002</c:v>
                </c:pt>
                <c:pt idx="362">
                  <c:v>644.67651000000001</c:v>
                </c:pt>
                <c:pt idx="363">
                  <c:v>645.08423000000005</c:v>
                </c:pt>
                <c:pt idx="364">
                  <c:v>645.49194</c:v>
                </c:pt>
                <c:pt idx="365">
                  <c:v>645.89959999999996</c:v>
                </c:pt>
                <c:pt idx="366">
                  <c:v>646.30724999999995</c:v>
                </c:pt>
                <c:pt idx="367">
                  <c:v>646.71496999999999</c:v>
                </c:pt>
                <c:pt idx="368">
                  <c:v>647.12261999999998</c:v>
                </c:pt>
                <c:pt idx="369">
                  <c:v>647.53026999999997</c:v>
                </c:pt>
                <c:pt idx="370">
                  <c:v>647.93786999999998</c:v>
                </c:pt>
                <c:pt idx="371">
                  <c:v>648.34551999999996</c:v>
                </c:pt>
                <c:pt idx="372">
                  <c:v>648.75316999999995</c:v>
                </c:pt>
                <c:pt idx="373">
                  <c:v>649.16076999999996</c:v>
                </c:pt>
                <c:pt idx="374">
                  <c:v>649.56835999999998</c:v>
                </c:pt>
                <c:pt idx="375">
                  <c:v>649.97600999999997</c:v>
                </c:pt>
                <c:pt idx="376">
                  <c:v>650.38360999999998</c:v>
                </c:pt>
                <c:pt idx="377">
                  <c:v>650.7912</c:v>
                </c:pt>
                <c:pt idx="378">
                  <c:v>651.19872999999995</c:v>
                </c:pt>
                <c:pt idx="379">
                  <c:v>651.60631999999998</c:v>
                </c:pt>
                <c:pt idx="380">
                  <c:v>652.01391999999998</c:v>
                </c:pt>
                <c:pt idx="381">
                  <c:v>652.42145000000005</c:v>
                </c:pt>
                <c:pt idx="382">
                  <c:v>652.82898</c:v>
                </c:pt>
                <c:pt idx="383">
                  <c:v>653.23657000000003</c:v>
                </c:pt>
                <c:pt idx="384">
                  <c:v>653.64409999999998</c:v>
                </c:pt>
                <c:pt idx="385">
                  <c:v>654.05156999999997</c:v>
                </c:pt>
                <c:pt idx="386">
                  <c:v>654.45911000000001</c:v>
                </c:pt>
                <c:pt idx="387">
                  <c:v>654.86663999999996</c:v>
                </c:pt>
                <c:pt idx="388">
                  <c:v>655.27410999999995</c:v>
                </c:pt>
                <c:pt idx="389">
                  <c:v>655.68164000000002</c:v>
                </c:pt>
                <c:pt idx="390">
                  <c:v>656.08911000000001</c:v>
                </c:pt>
                <c:pt idx="391">
                  <c:v>656.49657999999999</c:v>
                </c:pt>
                <c:pt idx="392">
                  <c:v>656.90404999999998</c:v>
                </c:pt>
                <c:pt idx="393">
                  <c:v>657.31151999999997</c:v>
                </c:pt>
                <c:pt idx="394">
                  <c:v>657.71898999999996</c:v>
                </c:pt>
                <c:pt idx="395">
                  <c:v>658.12639999999999</c:v>
                </c:pt>
                <c:pt idx="396">
                  <c:v>658.53386999999998</c:v>
                </c:pt>
                <c:pt idx="397">
                  <c:v>658.94128000000001</c:v>
                </c:pt>
                <c:pt idx="398">
                  <c:v>659.34869000000003</c:v>
                </c:pt>
                <c:pt idx="399">
                  <c:v>659.75609999999995</c:v>
                </c:pt>
                <c:pt idx="400">
                  <c:v>660.16350999999997</c:v>
                </c:pt>
                <c:pt idx="401">
                  <c:v>660.57092</c:v>
                </c:pt>
                <c:pt idx="402">
                  <c:v>660.97833000000003</c:v>
                </c:pt>
                <c:pt idx="403">
                  <c:v>661.38567999999998</c:v>
                </c:pt>
                <c:pt idx="404">
                  <c:v>661.79309000000001</c:v>
                </c:pt>
                <c:pt idx="405">
                  <c:v>662.20043999999996</c:v>
                </c:pt>
                <c:pt idx="406">
                  <c:v>662.60779000000002</c:v>
                </c:pt>
                <c:pt idx="407">
                  <c:v>663.01513999999997</c:v>
                </c:pt>
                <c:pt idx="408">
                  <c:v>663.42249000000004</c:v>
                </c:pt>
                <c:pt idx="409">
                  <c:v>663.82983000000002</c:v>
                </c:pt>
                <c:pt idx="410">
                  <c:v>664.23712</c:v>
                </c:pt>
                <c:pt idx="411">
                  <c:v>664.64446999999996</c:v>
                </c:pt>
                <c:pt idx="412">
                  <c:v>665.05175999999994</c:v>
                </c:pt>
                <c:pt idx="413">
                  <c:v>665.45905000000005</c:v>
                </c:pt>
                <c:pt idx="414">
                  <c:v>665.86632999999995</c:v>
                </c:pt>
                <c:pt idx="415">
                  <c:v>666.27362000000005</c:v>
                </c:pt>
                <c:pt idx="416">
                  <c:v>666.68091000000004</c:v>
                </c:pt>
                <c:pt idx="417">
                  <c:v>667.08812999999998</c:v>
                </c:pt>
                <c:pt idx="418">
                  <c:v>667.49541999999997</c:v>
                </c:pt>
                <c:pt idx="419">
                  <c:v>667.90264999999999</c:v>
                </c:pt>
                <c:pt idx="420">
                  <c:v>668.30988000000002</c:v>
                </c:pt>
                <c:pt idx="421">
                  <c:v>668.71709999999996</c:v>
                </c:pt>
                <c:pt idx="422">
                  <c:v>669.12432999999999</c:v>
                </c:pt>
                <c:pt idx="423">
                  <c:v>669.53156000000001</c:v>
                </c:pt>
                <c:pt idx="424">
                  <c:v>669.93871999999999</c:v>
                </c:pt>
                <c:pt idx="425">
                  <c:v>670.34595000000002</c:v>
                </c:pt>
                <c:pt idx="426">
                  <c:v>670.75310999999999</c:v>
                </c:pt>
                <c:pt idx="427">
                  <c:v>671.16027999999994</c:v>
                </c:pt>
                <c:pt idx="428">
                  <c:v>671.56744000000003</c:v>
                </c:pt>
                <c:pt idx="429">
                  <c:v>671.97460999999998</c:v>
                </c:pt>
                <c:pt idx="430">
                  <c:v>672.38176999999996</c:v>
                </c:pt>
                <c:pt idx="431">
                  <c:v>672.78894000000003</c:v>
                </c:pt>
                <c:pt idx="432">
                  <c:v>673.19604000000004</c:v>
                </c:pt>
                <c:pt idx="433">
                  <c:v>673.60315000000003</c:v>
                </c:pt>
                <c:pt idx="434">
                  <c:v>674.01025000000004</c:v>
                </c:pt>
                <c:pt idx="435">
                  <c:v>674.41736000000003</c:v>
                </c:pt>
                <c:pt idx="436">
                  <c:v>674.82446000000004</c:v>
                </c:pt>
                <c:pt idx="437">
                  <c:v>675.23157000000003</c:v>
                </c:pt>
                <c:pt idx="438">
                  <c:v>675.63867000000005</c:v>
                </c:pt>
                <c:pt idx="439">
                  <c:v>676.04571999999996</c:v>
                </c:pt>
                <c:pt idx="440">
                  <c:v>676.45276000000001</c:v>
                </c:pt>
                <c:pt idx="441">
                  <c:v>676.85979999999995</c:v>
                </c:pt>
                <c:pt idx="442">
                  <c:v>677.26684999999998</c:v>
                </c:pt>
                <c:pt idx="443">
                  <c:v>677.67389000000003</c:v>
                </c:pt>
                <c:pt idx="444">
                  <c:v>678.08092999999997</c:v>
                </c:pt>
                <c:pt idx="445">
                  <c:v>678.48792000000003</c:v>
                </c:pt>
                <c:pt idx="446">
                  <c:v>678.89495999999997</c:v>
                </c:pt>
                <c:pt idx="447">
                  <c:v>679.30193999999995</c:v>
                </c:pt>
                <c:pt idx="448">
                  <c:v>679.70892000000003</c:v>
                </c:pt>
                <c:pt idx="449">
                  <c:v>680.11590999999999</c:v>
                </c:pt>
                <c:pt idx="450">
                  <c:v>680.52288999999996</c:v>
                </c:pt>
                <c:pt idx="451">
                  <c:v>680.92980999999997</c:v>
                </c:pt>
                <c:pt idx="452">
                  <c:v>681.33678999999995</c:v>
                </c:pt>
                <c:pt idx="453">
                  <c:v>681.74370999999996</c:v>
                </c:pt>
                <c:pt idx="454">
                  <c:v>682.15062999999998</c:v>
                </c:pt>
                <c:pt idx="455">
                  <c:v>682.55755999999997</c:v>
                </c:pt>
                <c:pt idx="456">
                  <c:v>682.96447999999998</c:v>
                </c:pt>
                <c:pt idx="457">
                  <c:v>683.37139999999999</c:v>
                </c:pt>
                <c:pt idx="458">
                  <c:v>683.77826000000005</c:v>
                </c:pt>
                <c:pt idx="459">
                  <c:v>684.18517999999995</c:v>
                </c:pt>
                <c:pt idx="460">
                  <c:v>684.59204</c:v>
                </c:pt>
                <c:pt idx="461">
                  <c:v>684.99890000000005</c:v>
                </c:pt>
                <c:pt idx="462">
                  <c:v>685.40575999999999</c:v>
                </c:pt>
                <c:pt idx="463">
                  <c:v>685.81255999999996</c:v>
                </c:pt>
                <c:pt idx="464">
                  <c:v>686.21942000000001</c:v>
                </c:pt>
                <c:pt idx="465">
                  <c:v>686.62621999999999</c:v>
                </c:pt>
                <c:pt idx="466">
                  <c:v>687.03308000000004</c:v>
                </c:pt>
                <c:pt idx="467">
                  <c:v>687.43988000000002</c:v>
                </c:pt>
                <c:pt idx="468">
                  <c:v>687.84667999999999</c:v>
                </c:pt>
                <c:pt idx="469">
                  <c:v>688.25347999999997</c:v>
                </c:pt>
                <c:pt idx="470">
                  <c:v>688.66021999999998</c:v>
                </c:pt>
                <c:pt idx="471">
                  <c:v>689.06701999999996</c:v>
                </c:pt>
                <c:pt idx="472">
                  <c:v>689.47375</c:v>
                </c:pt>
                <c:pt idx="473">
                  <c:v>689.88049000000001</c:v>
                </c:pt>
                <c:pt idx="474">
                  <c:v>690.28723000000002</c:v>
                </c:pt>
                <c:pt idx="475">
                  <c:v>690.69397000000004</c:v>
                </c:pt>
                <c:pt idx="476">
                  <c:v>691.10071000000005</c:v>
                </c:pt>
                <c:pt idx="477">
                  <c:v>691.50738999999999</c:v>
                </c:pt>
                <c:pt idx="478">
                  <c:v>691.91412000000003</c:v>
                </c:pt>
                <c:pt idx="479">
                  <c:v>692.32079999999996</c:v>
                </c:pt>
                <c:pt idx="480">
                  <c:v>692.72748000000001</c:v>
                </c:pt>
                <c:pt idx="481">
                  <c:v>693.13415999999995</c:v>
                </c:pt>
                <c:pt idx="482">
                  <c:v>693.54076999999995</c:v>
                </c:pt>
                <c:pt idx="483">
                  <c:v>693.94745</c:v>
                </c:pt>
                <c:pt idx="484">
                  <c:v>694.35406</c:v>
                </c:pt>
                <c:pt idx="485">
                  <c:v>694.76074000000006</c:v>
                </c:pt>
                <c:pt idx="486">
                  <c:v>695.16736000000003</c:v>
                </c:pt>
                <c:pt idx="487">
                  <c:v>695.57397000000003</c:v>
                </c:pt>
                <c:pt idx="488">
                  <c:v>695.98053000000004</c:v>
                </c:pt>
                <c:pt idx="489">
                  <c:v>696.38715000000002</c:v>
                </c:pt>
                <c:pt idx="490">
                  <c:v>696.79369999999994</c:v>
                </c:pt>
                <c:pt idx="491">
                  <c:v>697.20025999999996</c:v>
                </c:pt>
                <c:pt idx="492">
                  <c:v>697.60681</c:v>
                </c:pt>
                <c:pt idx="493">
                  <c:v>698.01337000000001</c:v>
                </c:pt>
                <c:pt idx="494">
                  <c:v>698.41992000000005</c:v>
                </c:pt>
                <c:pt idx="495">
                  <c:v>698.82647999999995</c:v>
                </c:pt>
                <c:pt idx="496">
                  <c:v>699.23297000000002</c:v>
                </c:pt>
                <c:pt idx="497">
                  <c:v>699.63946999999996</c:v>
                </c:pt>
                <c:pt idx="498">
                  <c:v>700.04596000000004</c:v>
                </c:pt>
                <c:pt idx="499">
                  <c:v>700.45245</c:v>
                </c:pt>
                <c:pt idx="500">
                  <c:v>700.85895000000005</c:v>
                </c:pt>
                <c:pt idx="501">
                  <c:v>701.26538000000005</c:v>
                </c:pt>
                <c:pt idx="502">
                  <c:v>701.67187999999999</c:v>
                </c:pt>
                <c:pt idx="503">
                  <c:v>702.07830999999999</c:v>
                </c:pt>
                <c:pt idx="504">
                  <c:v>702.48473999999999</c:v>
                </c:pt>
                <c:pt idx="505">
                  <c:v>702.89116999999999</c:v>
                </c:pt>
                <c:pt idx="506">
                  <c:v>703.29760999999996</c:v>
                </c:pt>
                <c:pt idx="507">
                  <c:v>703.70398</c:v>
                </c:pt>
                <c:pt idx="508">
                  <c:v>704.11035000000004</c:v>
                </c:pt>
                <c:pt idx="509">
                  <c:v>704.51678000000004</c:v>
                </c:pt>
                <c:pt idx="510">
                  <c:v>704.92316000000005</c:v>
                </c:pt>
                <c:pt idx="511">
                  <c:v>705.32947000000001</c:v>
                </c:pt>
                <c:pt idx="512">
                  <c:v>705.73584000000005</c:v>
                </c:pt>
                <c:pt idx="513">
                  <c:v>706.14215000000002</c:v>
                </c:pt>
                <c:pt idx="514">
                  <c:v>706.54852000000005</c:v>
                </c:pt>
                <c:pt idx="515">
                  <c:v>706.95483000000002</c:v>
                </c:pt>
                <c:pt idx="516">
                  <c:v>707.36114999999995</c:v>
                </c:pt>
                <c:pt idx="517">
                  <c:v>707.76746000000003</c:v>
                </c:pt>
                <c:pt idx="518">
                  <c:v>708.17371000000003</c:v>
                </c:pt>
                <c:pt idx="519">
                  <c:v>708.58001999999999</c:v>
                </c:pt>
                <c:pt idx="520">
                  <c:v>708.98626999999999</c:v>
                </c:pt>
                <c:pt idx="521">
                  <c:v>709.39251999999999</c:v>
                </c:pt>
                <c:pt idx="522">
                  <c:v>709.79876999999999</c:v>
                </c:pt>
                <c:pt idx="523">
                  <c:v>710.20501999999999</c:v>
                </c:pt>
                <c:pt idx="524">
                  <c:v>710.61121000000003</c:v>
                </c:pt>
                <c:pt idx="525">
                  <c:v>711.01739999999995</c:v>
                </c:pt>
                <c:pt idx="526">
                  <c:v>711.42364999999995</c:v>
                </c:pt>
                <c:pt idx="527">
                  <c:v>711.82983000000002</c:v>
                </c:pt>
                <c:pt idx="528">
                  <c:v>712.23595999999998</c:v>
                </c:pt>
                <c:pt idx="529">
                  <c:v>712.64215000000002</c:v>
                </c:pt>
                <c:pt idx="530">
                  <c:v>713.04834000000005</c:v>
                </c:pt>
                <c:pt idx="531">
                  <c:v>713.45447000000001</c:v>
                </c:pt>
                <c:pt idx="532">
                  <c:v>713.86059999999998</c:v>
                </c:pt>
                <c:pt idx="533">
                  <c:v>714.26671999999996</c:v>
                </c:pt>
                <c:pt idx="534">
                  <c:v>714.67285000000004</c:v>
                </c:pt>
                <c:pt idx="535">
                  <c:v>715.07892000000004</c:v>
                </c:pt>
                <c:pt idx="536">
                  <c:v>715.48499000000004</c:v>
                </c:pt>
                <c:pt idx="537">
                  <c:v>715.89111000000003</c:v>
                </c:pt>
                <c:pt idx="538">
                  <c:v>716.29718000000003</c:v>
                </c:pt>
                <c:pt idx="539">
                  <c:v>716.70318999999995</c:v>
                </c:pt>
                <c:pt idx="540">
                  <c:v>717.10924999999997</c:v>
                </c:pt>
                <c:pt idx="541">
                  <c:v>717.51531999999997</c:v>
                </c:pt>
                <c:pt idx="542">
                  <c:v>717.92133000000001</c:v>
                </c:pt>
                <c:pt idx="543">
                  <c:v>718.32732999999996</c:v>
                </c:pt>
                <c:pt idx="544">
                  <c:v>718.73334</c:v>
                </c:pt>
                <c:pt idx="545">
                  <c:v>719.13933999999995</c:v>
                </c:pt>
                <c:pt idx="546">
                  <c:v>719.54529000000002</c:v>
                </c:pt>
                <c:pt idx="547">
                  <c:v>719.95123000000001</c:v>
                </c:pt>
                <c:pt idx="548">
                  <c:v>720.35724000000005</c:v>
                </c:pt>
                <c:pt idx="549">
                  <c:v>720.76318000000003</c:v>
                </c:pt>
                <c:pt idx="550">
                  <c:v>721.16907000000003</c:v>
                </c:pt>
                <c:pt idx="551">
                  <c:v>721.57501000000002</c:v>
                </c:pt>
                <c:pt idx="552">
                  <c:v>721.98090000000002</c:v>
                </c:pt>
                <c:pt idx="553">
                  <c:v>722.38684000000001</c:v>
                </c:pt>
                <c:pt idx="554">
                  <c:v>722.79272000000003</c:v>
                </c:pt>
                <c:pt idx="555">
                  <c:v>723.19854999999995</c:v>
                </c:pt>
                <c:pt idx="556">
                  <c:v>723.60442999999998</c:v>
                </c:pt>
                <c:pt idx="557">
                  <c:v>724.01031</c:v>
                </c:pt>
                <c:pt idx="558">
                  <c:v>724.41614000000004</c:v>
                </c:pt>
                <c:pt idx="559">
                  <c:v>724.82195999999999</c:v>
                </c:pt>
                <c:pt idx="560">
                  <c:v>725.22778000000005</c:v>
                </c:pt>
                <c:pt idx="561">
                  <c:v>725.63360999999998</c:v>
                </c:pt>
                <c:pt idx="562">
                  <c:v>726.03936999999996</c:v>
                </c:pt>
                <c:pt idx="563">
                  <c:v>726.44512999999995</c:v>
                </c:pt>
                <c:pt idx="564">
                  <c:v>726.85089000000005</c:v>
                </c:pt>
                <c:pt idx="565">
                  <c:v>727.25665000000004</c:v>
                </c:pt>
                <c:pt idx="566">
                  <c:v>727.66241000000002</c:v>
                </c:pt>
                <c:pt idx="567">
                  <c:v>728.06817999999998</c:v>
                </c:pt>
                <c:pt idx="568">
                  <c:v>728.47388000000001</c:v>
                </c:pt>
                <c:pt idx="569">
                  <c:v>728.87958000000003</c:v>
                </c:pt>
                <c:pt idx="570">
                  <c:v>729.28527999999994</c:v>
                </c:pt>
                <c:pt idx="571">
                  <c:v>729.69097999999997</c:v>
                </c:pt>
                <c:pt idx="572">
                  <c:v>730.09667999999999</c:v>
                </c:pt>
                <c:pt idx="573">
                  <c:v>730.50232000000005</c:v>
                </c:pt>
                <c:pt idx="574">
                  <c:v>730.90796</c:v>
                </c:pt>
                <c:pt idx="575">
                  <c:v>731.31359999999995</c:v>
                </c:pt>
                <c:pt idx="576">
                  <c:v>731.71924000000001</c:v>
                </c:pt>
                <c:pt idx="577">
                  <c:v>732.12487999999996</c:v>
                </c:pt>
                <c:pt idx="578">
                  <c:v>732.53045999999995</c:v>
                </c:pt>
                <c:pt idx="579">
                  <c:v>732.93604000000005</c:v>
                </c:pt>
                <c:pt idx="580">
                  <c:v>733.34160999999995</c:v>
                </c:pt>
                <c:pt idx="581">
                  <c:v>733.74719000000005</c:v>
                </c:pt>
                <c:pt idx="582">
                  <c:v>734.15277000000003</c:v>
                </c:pt>
                <c:pt idx="583">
                  <c:v>734.55829000000006</c:v>
                </c:pt>
                <c:pt idx="584">
                  <c:v>734.96380999999997</c:v>
                </c:pt>
                <c:pt idx="585">
                  <c:v>735.36932000000002</c:v>
                </c:pt>
                <c:pt idx="586">
                  <c:v>735.77484000000004</c:v>
                </c:pt>
                <c:pt idx="587">
                  <c:v>736.18035999999995</c:v>
                </c:pt>
                <c:pt idx="588">
                  <c:v>736.58582000000001</c:v>
                </c:pt>
                <c:pt idx="589">
                  <c:v>736.99126999999999</c:v>
                </c:pt>
                <c:pt idx="590">
                  <c:v>737.39673000000005</c:v>
                </c:pt>
                <c:pt idx="591">
                  <c:v>737.80219</c:v>
                </c:pt>
                <c:pt idx="592">
                  <c:v>738.20763999999997</c:v>
                </c:pt>
                <c:pt idx="593">
                  <c:v>738.61303999999996</c:v>
                </c:pt>
                <c:pt idx="594">
                  <c:v>739.01842999999997</c:v>
                </c:pt>
                <c:pt idx="595">
                  <c:v>739.42382999999995</c:v>
                </c:pt>
                <c:pt idx="596">
                  <c:v>739.82921999999996</c:v>
                </c:pt>
                <c:pt idx="597">
                  <c:v>740.23461999999995</c:v>
                </c:pt>
                <c:pt idx="598">
                  <c:v>740.63995</c:v>
                </c:pt>
                <c:pt idx="599">
                  <c:v>741.04529000000002</c:v>
                </c:pt>
                <c:pt idx="600">
                  <c:v>741.45061999999996</c:v>
                </c:pt>
                <c:pt idx="601">
                  <c:v>741.85595999999998</c:v>
                </c:pt>
                <c:pt idx="602">
                  <c:v>742.26129000000003</c:v>
                </c:pt>
                <c:pt idx="603">
                  <c:v>742.66656</c:v>
                </c:pt>
                <c:pt idx="604">
                  <c:v>743.07183999999995</c:v>
                </c:pt>
                <c:pt idx="605">
                  <c:v>743.47711000000004</c:v>
                </c:pt>
                <c:pt idx="606">
                  <c:v>743.88238999999999</c:v>
                </c:pt>
                <c:pt idx="607">
                  <c:v>744.2876</c:v>
                </c:pt>
                <c:pt idx="608">
                  <c:v>744.69286999999997</c:v>
                </c:pt>
                <c:pt idx="609">
                  <c:v>745.09807999999998</c:v>
                </c:pt>
                <c:pt idx="610">
                  <c:v>745.50329999999997</c:v>
                </c:pt>
                <c:pt idx="611">
                  <c:v>745.90850999999998</c:v>
                </c:pt>
                <c:pt idx="612">
                  <c:v>746.31366000000003</c:v>
                </c:pt>
                <c:pt idx="613">
                  <c:v>746.71880999999996</c:v>
                </c:pt>
                <c:pt idx="614">
                  <c:v>747.12396000000001</c:v>
                </c:pt>
                <c:pt idx="615">
                  <c:v>747.52910999999995</c:v>
                </c:pt>
                <c:pt idx="616">
                  <c:v>747.93426999999997</c:v>
                </c:pt>
                <c:pt idx="617">
                  <c:v>748.33936000000006</c:v>
                </c:pt>
                <c:pt idx="618">
                  <c:v>748.74450999999999</c:v>
                </c:pt>
                <c:pt idx="619">
                  <c:v>749.14959999999996</c:v>
                </c:pt>
                <c:pt idx="620">
                  <c:v>749.55469000000005</c:v>
                </c:pt>
                <c:pt idx="621">
                  <c:v>749.95971999999995</c:v>
                </c:pt>
                <c:pt idx="622">
                  <c:v>750.36481000000003</c:v>
                </c:pt>
                <c:pt idx="623">
                  <c:v>750.76984000000004</c:v>
                </c:pt>
                <c:pt idx="624">
                  <c:v>751.17487000000006</c:v>
                </c:pt>
                <c:pt idx="625">
                  <c:v>751.57983000000002</c:v>
                </c:pt>
                <c:pt idx="626">
                  <c:v>751.98486000000003</c:v>
                </c:pt>
                <c:pt idx="627">
                  <c:v>752.38982999999996</c:v>
                </c:pt>
                <c:pt idx="628">
                  <c:v>752.79480000000001</c:v>
                </c:pt>
                <c:pt idx="629">
                  <c:v>753.19976999999994</c:v>
                </c:pt>
                <c:pt idx="630">
                  <c:v>753.60473999999999</c:v>
                </c:pt>
                <c:pt idx="631">
                  <c:v>754.00963999999999</c:v>
                </c:pt>
                <c:pt idx="632">
                  <c:v>754.41461000000004</c:v>
                </c:pt>
                <c:pt idx="633">
                  <c:v>754.81952000000001</c:v>
                </c:pt>
                <c:pt idx="634">
                  <c:v>755.22442999999998</c:v>
                </c:pt>
                <c:pt idx="635">
                  <c:v>755.62927000000002</c:v>
                </c:pt>
                <c:pt idx="636">
                  <c:v>756.03417999999999</c:v>
                </c:pt>
                <c:pt idx="637">
                  <c:v>756.43903</c:v>
                </c:pt>
                <c:pt idx="638">
                  <c:v>756.84387000000004</c:v>
                </c:pt>
                <c:pt idx="639">
                  <c:v>757.24865999999997</c:v>
                </c:pt>
                <c:pt idx="640">
                  <c:v>757.65350000000001</c:v>
                </c:pt>
                <c:pt idx="641">
                  <c:v>758.05829000000006</c:v>
                </c:pt>
                <c:pt idx="642">
                  <c:v>758.46307000000002</c:v>
                </c:pt>
                <c:pt idx="643">
                  <c:v>758.86785999999995</c:v>
                </c:pt>
                <c:pt idx="644">
                  <c:v>759.27264000000002</c:v>
                </c:pt>
                <c:pt idx="645">
                  <c:v>759.67737</c:v>
                </c:pt>
                <c:pt idx="646">
                  <c:v>760.08208999999999</c:v>
                </c:pt>
                <c:pt idx="647">
                  <c:v>760.48681999999997</c:v>
                </c:pt>
                <c:pt idx="648">
                  <c:v>760.89153999999996</c:v>
                </c:pt>
                <c:pt idx="649">
                  <c:v>761.29625999999996</c:v>
                </c:pt>
                <c:pt idx="650">
                  <c:v>761.70092999999997</c:v>
                </c:pt>
                <c:pt idx="651">
                  <c:v>762.10559000000001</c:v>
                </c:pt>
                <c:pt idx="652">
                  <c:v>762.51025000000004</c:v>
                </c:pt>
                <c:pt idx="653">
                  <c:v>762.91492000000005</c:v>
                </c:pt>
                <c:pt idx="654">
                  <c:v>763.31952000000001</c:v>
                </c:pt>
                <c:pt idx="655">
                  <c:v>763.72411999999997</c:v>
                </c:pt>
                <c:pt idx="656">
                  <c:v>764.12872000000004</c:v>
                </c:pt>
                <c:pt idx="657">
                  <c:v>764.53332999999998</c:v>
                </c:pt>
                <c:pt idx="658">
                  <c:v>764.93793000000005</c:v>
                </c:pt>
                <c:pt idx="659">
                  <c:v>765.34247000000005</c:v>
                </c:pt>
                <c:pt idx="660">
                  <c:v>765.74701000000005</c:v>
                </c:pt>
                <c:pt idx="661">
                  <c:v>766.15155000000004</c:v>
                </c:pt>
                <c:pt idx="662">
                  <c:v>766.55602999999996</c:v>
                </c:pt>
                <c:pt idx="663">
                  <c:v>766.96056999999996</c:v>
                </c:pt>
                <c:pt idx="664">
                  <c:v>767.36505</c:v>
                </c:pt>
                <c:pt idx="665">
                  <c:v>767.76953000000003</c:v>
                </c:pt>
                <c:pt idx="666">
                  <c:v>768.17400999999995</c:v>
                </c:pt>
                <c:pt idx="667">
                  <c:v>768.57843000000003</c:v>
                </c:pt>
                <c:pt idx="668">
                  <c:v>768.98284999999998</c:v>
                </c:pt>
                <c:pt idx="669">
                  <c:v>769.38726999999994</c:v>
                </c:pt>
                <c:pt idx="670">
                  <c:v>769.79169000000002</c:v>
                </c:pt>
                <c:pt idx="671">
                  <c:v>770.19610999999998</c:v>
                </c:pt>
                <c:pt idx="672">
                  <c:v>770.60046</c:v>
                </c:pt>
                <c:pt idx="673">
                  <c:v>771.00482</c:v>
                </c:pt>
                <c:pt idx="674">
                  <c:v>771.40917999999999</c:v>
                </c:pt>
                <c:pt idx="675">
                  <c:v>771.81353999999999</c:v>
                </c:pt>
                <c:pt idx="676">
                  <c:v>772.21783000000005</c:v>
                </c:pt>
                <c:pt idx="677">
                  <c:v>772.62212999999997</c:v>
                </c:pt>
                <c:pt idx="678">
                  <c:v>773.02643</c:v>
                </c:pt>
                <c:pt idx="679">
                  <c:v>773.43073000000004</c:v>
                </c:pt>
                <c:pt idx="680">
                  <c:v>773.83501999999999</c:v>
                </c:pt>
                <c:pt idx="681">
                  <c:v>774.23925999999994</c:v>
                </c:pt>
                <c:pt idx="682">
                  <c:v>774.64349000000004</c:v>
                </c:pt>
                <c:pt idx="683">
                  <c:v>775.04773</c:v>
                </c:pt>
                <c:pt idx="684">
                  <c:v>775.45190000000002</c:v>
                </c:pt>
                <c:pt idx="685">
                  <c:v>775.85608000000002</c:v>
                </c:pt>
                <c:pt idx="686">
                  <c:v>776.26031</c:v>
                </c:pt>
                <c:pt idx="687">
                  <c:v>776.66443000000004</c:v>
                </c:pt>
                <c:pt idx="688">
                  <c:v>777.06859999999995</c:v>
                </c:pt>
                <c:pt idx="689">
                  <c:v>777.47271999999998</c:v>
                </c:pt>
                <c:pt idx="690">
                  <c:v>777.87689</c:v>
                </c:pt>
                <c:pt idx="691">
                  <c:v>778.28093999999999</c:v>
                </c:pt>
                <c:pt idx="692">
                  <c:v>778.68506000000002</c:v>
                </c:pt>
                <c:pt idx="693">
                  <c:v>779.08916999999997</c:v>
                </c:pt>
                <c:pt idx="694">
                  <c:v>779.49323000000004</c:v>
                </c:pt>
                <c:pt idx="695">
                  <c:v>779.89728000000002</c:v>
                </c:pt>
                <c:pt idx="696">
                  <c:v>780.30127000000005</c:v>
                </c:pt>
                <c:pt idx="697">
                  <c:v>780.70532000000003</c:v>
                </c:pt>
                <c:pt idx="698">
                  <c:v>781.10931000000005</c:v>
                </c:pt>
                <c:pt idx="699">
                  <c:v>781.51331000000005</c:v>
                </c:pt>
                <c:pt idx="700">
                  <c:v>781.91729999999995</c:v>
                </c:pt>
                <c:pt idx="701">
                  <c:v>782.32128999999998</c:v>
                </c:pt>
                <c:pt idx="702">
                  <c:v>782.72522000000004</c:v>
                </c:pt>
                <c:pt idx="703">
                  <c:v>783.12914999999998</c:v>
                </c:pt>
                <c:pt idx="704">
                  <c:v>783.53308000000004</c:v>
                </c:pt>
                <c:pt idx="705">
                  <c:v>783.93695000000002</c:v>
                </c:pt>
                <c:pt idx="706">
                  <c:v>784.34087999999997</c:v>
                </c:pt>
                <c:pt idx="707">
                  <c:v>784.74474999999995</c:v>
                </c:pt>
                <c:pt idx="708">
                  <c:v>785.14855999999997</c:v>
                </c:pt>
                <c:pt idx="709">
                  <c:v>785.55242999999996</c:v>
                </c:pt>
                <c:pt idx="710">
                  <c:v>785.95623999999998</c:v>
                </c:pt>
                <c:pt idx="711">
                  <c:v>786.36010999999996</c:v>
                </c:pt>
                <c:pt idx="712">
                  <c:v>786.76385000000005</c:v>
                </c:pt>
                <c:pt idx="713">
                  <c:v>787.16765999999996</c:v>
                </c:pt>
                <c:pt idx="714">
                  <c:v>787.57141000000001</c:v>
                </c:pt>
                <c:pt idx="715">
                  <c:v>787.97522000000004</c:v>
                </c:pt>
                <c:pt idx="716">
                  <c:v>788.37891000000002</c:v>
                </c:pt>
                <c:pt idx="717">
                  <c:v>788.78264999999999</c:v>
                </c:pt>
                <c:pt idx="718">
                  <c:v>789.18640000000005</c:v>
                </c:pt>
                <c:pt idx="719">
                  <c:v>789.59009000000003</c:v>
                </c:pt>
                <c:pt idx="720">
                  <c:v>789.99377000000004</c:v>
                </c:pt>
                <c:pt idx="721">
                  <c:v>790.39739999999995</c:v>
                </c:pt>
                <c:pt idx="722">
                  <c:v>790.80109000000004</c:v>
                </c:pt>
                <c:pt idx="723">
                  <c:v>791.20470999999998</c:v>
                </c:pt>
                <c:pt idx="724">
                  <c:v>791.60834</c:v>
                </c:pt>
                <c:pt idx="725">
                  <c:v>792.01189999999997</c:v>
                </c:pt>
                <c:pt idx="726">
                  <c:v>792.41552999999999</c:v>
                </c:pt>
                <c:pt idx="727">
                  <c:v>792.81908999999996</c:v>
                </c:pt>
                <c:pt idx="728">
                  <c:v>793.22266000000002</c:v>
                </c:pt>
                <c:pt idx="729">
                  <c:v>793.62621999999999</c:v>
                </c:pt>
                <c:pt idx="730">
                  <c:v>794.02972</c:v>
                </c:pt>
                <c:pt idx="731">
                  <c:v>794.43322999999998</c:v>
                </c:pt>
                <c:pt idx="732">
                  <c:v>794.83672999999999</c:v>
                </c:pt>
                <c:pt idx="733">
                  <c:v>795.24023</c:v>
                </c:pt>
                <c:pt idx="734">
                  <c:v>795.64368000000002</c:v>
                </c:pt>
                <c:pt idx="735">
                  <c:v>796.04711999999995</c:v>
                </c:pt>
                <c:pt idx="736">
                  <c:v>796.45056</c:v>
                </c:pt>
                <c:pt idx="737">
                  <c:v>796.85400000000004</c:v>
                </c:pt>
                <c:pt idx="738">
                  <c:v>797.25738999999999</c:v>
                </c:pt>
                <c:pt idx="739">
                  <c:v>797.66083000000003</c:v>
                </c:pt>
                <c:pt idx="740">
                  <c:v>798.06415000000004</c:v>
                </c:pt>
                <c:pt idx="741">
                  <c:v>798.46753000000001</c:v>
                </c:pt>
                <c:pt idx="742">
                  <c:v>798.87090999999998</c:v>
                </c:pt>
                <c:pt idx="743">
                  <c:v>799.27422999999999</c:v>
                </c:pt>
                <c:pt idx="744">
                  <c:v>799.67755</c:v>
                </c:pt>
                <c:pt idx="745">
                  <c:v>800.08081000000004</c:v>
                </c:pt>
                <c:pt idx="746">
                  <c:v>800.48413000000005</c:v>
                </c:pt>
                <c:pt idx="747">
                  <c:v>800.88738999999998</c:v>
                </c:pt>
                <c:pt idx="748">
                  <c:v>801.29065000000003</c:v>
                </c:pt>
                <c:pt idx="749">
                  <c:v>801.69385</c:v>
                </c:pt>
                <c:pt idx="750">
                  <c:v>802.09711000000004</c:v>
                </c:pt>
                <c:pt idx="751">
                  <c:v>802.50031000000001</c:v>
                </c:pt>
                <c:pt idx="752">
                  <c:v>802.90350000000001</c:v>
                </c:pt>
                <c:pt idx="753">
                  <c:v>803.30664000000002</c:v>
                </c:pt>
                <c:pt idx="754">
                  <c:v>803.70978000000002</c:v>
                </c:pt>
                <c:pt idx="755">
                  <c:v>804.11297999999999</c:v>
                </c:pt>
                <c:pt idx="756">
                  <c:v>804.51604999999995</c:v>
                </c:pt>
                <c:pt idx="757">
                  <c:v>804.91918999999996</c:v>
                </c:pt>
                <c:pt idx="758">
                  <c:v>805.32227</c:v>
                </c:pt>
                <c:pt idx="759">
                  <c:v>805.72533999999996</c:v>
                </c:pt>
                <c:pt idx="760">
                  <c:v>806.12842000000001</c:v>
                </c:pt>
                <c:pt idx="761">
                  <c:v>806.53143</c:v>
                </c:pt>
                <c:pt idx="762">
                  <c:v>806.93451000000005</c:v>
                </c:pt>
                <c:pt idx="763">
                  <c:v>807.33752000000004</c:v>
                </c:pt>
                <c:pt idx="764">
                  <c:v>807.74048000000005</c:v>
                </c:pt>
                <c:pt idx="765">
                  <c:v>808.14349000000004</c:v>
                </c:pt>
                <c:pt idx="766">
                  <c:v>808.54645000000005</c:v>
                </c:pt>
                <c:pt idx="767">
                  <c:v>808.94939999999997</c:v>
                </c:pt>
                <c:pt idx="768">
                  <c:v>809.35235999999998</c:v>
                </c:pt>
                <c:pt idx="769">
                  <c:v>809.75525000000005</c:v>
                </c:pt>
                <c:pt idx="770">
                  <c:v>810.15814</c:v>
                </c:pt>
                <c:pt idx="771">
                  <c:v>810.56104000000005</c:v>
                </c:pt>
                <c:pt idx="772">
                  <c:v>810.96393</c:v>
                </c:pt>
                <c:pt idx="773">
                  <c:v>811.36676</c:v>
                </c:pt>
                <c:pt idx="774">
                  <c:v>811.76958999999999</c:v>
                </c:pt>
                <c:pt idx="775">
                  <c:v>812.17241999999999</c:v>
                </c:pt>
                <c:pt idx="776">
                  <c:v>812.57525999999996</c:v>
                </c:pt>
                <c:pt idx="777">
                  <c:v>812.97802999999999</c:v>
                </c:pt>
                <c:pt idx="778">
                  <c:v>813.38080000000002</c:v>
                </c:pt>
                <c:pt idx="779">
                  <c:v>813.78357000000005</c:v>
                </c:pt>
                <c:pt idx="780">
                  <c:v>814.18628000000001</c:v>
                </c:pt>
                <c:pt idx="781">
                  <c:v>814.58898999999997</c:v>
                </c:pt>
                <c:pt idx="782">
                  <c:v>814.99170000000004</c:v>
                </c:pt>
                <c:pt idx="783">
                  <c:v>815.39440999999999</c:v>
                </c:pt>
                <c:pt idx="784">
                  <c:v>815.79711999999995</c:v>
                </c:pt>
                <c:pt idx="785">
                  <c:v>816.19976999999994</c:v>
                </c:pt>
                <c:pt idx="786">
                  <c:v>816.60242000000005</c:v>
                </c:pt>
                <c:pt idx="787">
                  <c:v>817.005</c:v>
                </c:pt>
                <c:pt idx="788">
                  <c:v>817.40759000000003</c:v>
                </c:pt>
                <c:pt idx="789">
                  <c:v>817.81024000000002</c:v>
                </c:pt>
                <c:pt idx="790">
                  <c:v>818.21276999999998</c:v>
                </c:pt>
                <c:pt idx="791">
                  <c:v>818.61536000000001</c:v>
                </c:pt>
                <c:pt idx="792">
                  <c:v>819.01787999999999</c:v>
                </c:pt>
                <c:pt idx="793">
                  <c:v>819.42040999999995</c:v>
                </c:pt>
                <c:pt idx="794">
                  <c:v>819.82294000000002</c:v>
                </c:pt>
                <c:pt idx="795">
                  <c:v>820.22540000000004</c:v>
                </c:pt>
                <c:pt idx="796">
                  <c:v>820.62787000000003</c:v>
                </c:pt>
                <c:pt idx="797">
                  <c:v>821.03033000000005</c:v>
                </c:pt>
                <c:pt idx="798">
                  <c:v>821.43280000000004</c:v>
                </c:pt>
                <c:pt idx="799">
                  <c:v>821.83520999999996</c:v>
                </c:pt>
                <c:pt idx="800">
                  <c:v>822.23761000000002</c:v>
                </c:pt>
                <c:pt idx="801">
                  <c:v>822.64000999999996</c:v>
                </c:pt>
                <c:pt idx="802">
                  <c:v>823.04241999999999</c:v>
                </c:pt>
                <c:pt idx="803">
                  <c:v>823.44475999999997</c:v>
                </c:pt>
                <c:pt idx="804">
                  <c:v>823.84711000000004</c:v>
                </c:pt>
                <c:pt idx="805">
                  <c:v>824.24945000000002</c:v>
                </c:pt>
                <c:pt idx="806">
                  <c:v>824.65173000000004</c:v>
                </c:pt>
                <c:pt idx="807">
                  <c:v>825.05402000000004</c:v>
                </c:pt>
                <c:pt idx="808">
                  <c:v>825.45630000000006</c:v>
                </c:pt>
                <c:pt idx="809">
                  <c:v>825.85857999999996</c:v>
                </c:pt>
                <c:pt idx="810">
                  <c:v>826.26080000000002</c:v>
                </c:pt>
                <c:pt idx="811">
                  <c:v>826.66301999999996</c:v>
                </c:pt>
                <c:pt idx="812">
                  <c:v>827.06524999999999</c:v>
                </c:pt>
                <c:pt idx="813">
                  <c:v>827.46740999999997</c:v>
                </c:pt>
                <c:pt idx="814">
                  <c:v>827.86963000000003</c:v>
                </c:pt>
                <c:pt idx="815">
                  <c:v>828.27179000000001</c:v>
                </c:pt>
                <c:pt idx="816">
                  <c:v>828.67389000000003</c:v>
                </c:pt>
                <c:pt idx="817">
                  <c:v>829.07605000000001</c:v>
                </c:pt>
                <c:pt idx="818">
                  <c:v>829.47815000000003</c:v>
                </c:pt>
                <c:pt idx="819">
                  <c:v>829.88018999999997</c:v>
                </c:pt>
                <c:pt idx="820">
                  <c:v>830.28228999999999</c:v>
                </c:pt>
                <c:pt idx="821">
                  <c:v>830.68433000000005</c:v>
                </c:pt>
                <c:pt idx="822">
                  <c:v>831.08636000000001</c:v>
                </c:pt>
                <c:pt idx="823">
                  <c:v>831.48839999999996</c:v>
                </c:pt>
                <c:pt idx="824">
                  <c:v>831.89038000000005</c:v>
                </c:pt>
                <c:pt idx="825">
                  <c:v>832.29236000000003</c:v>
                </c:pt>
                <c:pt idx="826">
                  <c:v>832.69434000000001</c:v>
                </c:pt>
                <c:pt idx="827">
                  <c:v>833.09631000000002</c:v>
                </c:pt>
                <c:pt idx="828">
                  <c:v>833.49823000000004</c:v>
                </c:pt>
                <c:pt idx="829">
                  <c:v>833.90015000000005</c:v>
                </c:pt>
                <c:pt idx="830">
                  <c:v>834.30205999999998</c:v>
                </c:pt>
                <c:pt idx="831">
                  <c:v>834.70392000000004</c:v>
                </c:pt>
                <c:pt idx="832">
                  <c:v>835.10577000000001</c:v>
                </c:pt>
                <c:pt idx="833">
                  <c:v>835.50762999999995</c:v>
                </c:pt>
                <c:pt idx="834">
                  <c:v>835.90948000000003</c:v>
                </c:pt>
                <c:pt idx="835">
                  <c:v>836.31128000000001</c:v>
                </c:pt>
                <c:pt idx="836">
                  <c:v>836.71307000000002</c:v>
                </c:pt>
                <c:pt idx="837">
                  <c:v>837.11487</c:v>
                </c:pt>
                <c:pt idx="838">
                  <c:v>837.51660000000004</c:v>
                </c:pt>
                <c:pt idx="839">
                  <c:v>837.91832999999997</c:v>
                </c:pt>
                <c:pt idx="840">
                  <c:v>838.32006999999999</c:v>
                </c:pt>
                <c:pt idx="841">
                  <c:v>838.72173999999995</c:v>
                </c:pt>
                <c:pt idx="842">
                  <c:v>839.12347</c:v>
                </c:pt>
                <c:pt idx="843">
                  <c:v>839.52515000000005</c:v>
                </c:pt>
                <c:pt idx="844">
                  <c:v>839.92675999999994</c:v>
                </c:pt>
                <c:pt idx="845">
                  <c:v>840.32843000000003</c:v>
                </c:pt>
                <c:pt idx="846">
                  <c:v>840.73004000000003</c:v>
                </c:pt>
                <c:pt idx="847">
                  <c:v>841.13165000000004</c:v>
                </c:pt>
                <c:pt idx="848">
                  <c:v>841.53319999999997</c:v>
                </c:pt>
                <c:pt idx="849">
                  <c:v>841.93475000000001</c:v>
                </c:pt>
                <c:pt idx="850">
                  <c:v>842.33630000000005</c:v>
                </c:pt>
                <c:pt idx="851">
                  <c:v>842.73784999999998</c:v>
                </c:pt>
                <c:pt idx="852">
                  <c:v>843.13933999999995</c:v>
                </c:pt>
                <c:pt idx="853">
                  <c:v>843.54083000000003</c:v>
                </c:pt>
                <c:pt idx="854">
                  <c:v>843.94232</c:v>
                </c:pt>
                <c:pt idx="855">
                  <c:v>844.34380999999996</c:v>
                </c:pt>
                <c:pt idx="856">
                  <c:v>844.74523999999997</c:v>
                </c:pt>
                <c:pt idx="857">
                  <c:v>845.14666999999997</c:v>
                </c:pt>
                <c:pt idx="858">
                  <c:v>845.54803000000004</c:v>
                </c:pt>
                <c:pt idx="859">
                  <c:v>845.94946000000004</c:v>
                </c:pt>
                <c:pt idx="860">
                  <c:v>846.35082999999997</c:v>
                </c:pt>
                <c:pt idx="861">
                  <c:v>846.75214000000005</c:v>
                </c:pt>
                <c:pt idx="862">
                  <c:v>847.15350000000001</c:v>
                </c:pt>
                <c:pt idx="863">
                  <c:v>847.55480999999997</c:v>
                </c:pt>
                <c:pt idx="864">
                  <c:v>847.95612000000006</c:v>
                </c:pt>
                <c:pt idx="865">
                  <c:v>848.35735999999997</c:v>
                </c:pt>
                <c:pt idx="866">
                  <c:v>848.75867000000005</c:v>
                </c:pt>
                <c:pt idx="867">
                  <c:v>849.15985000000001</c:v>
                </c:pt>
                <c:pt idx="868">
                  <c:v>849.56110000000001</c:v>
                </c:pt>
                <c:pt idx="869">
                  <c:v>849.96227999999996</c:v>
                </c:pt>
                <c:pt idx="870">
                  <c:v>850.36346000000003</c:v>
                </c:pt>
                <c:pt idx="871">
                  <c:v>850.76464999999996</c:v>
                </c:pt>
                <c:pt idx="872">
                  <c:v>851.16583000000003</c:v>
                </c:pt>
                <c:pt idx="873">
                  <c:v>851.56695999999999</c:v>
                </c:pt>
                <c:pt idx="874">
                  <c:v>851.96807999999999</c:v>
                </c:pt>
                <c:pt idx="875">
                  <c:v>852.36914000000002</c:v>
                </c:pt>
                <c:pt idx="876">
                  <c:v>852.77020000000005</c:v>
                </c:pt>
                <c:pt idx="877">
                  <c:v>853.17125999999996</c:v>
                </c:pt>
                <c:pt idx="878">
                  <c:v>853.57232999999997</c:v>
                </c:pt>
                <c:pt idx="879">
                  <c:v>853.97333000000003</c:v>
                </c:pt>
                <c:pt idx="880">
                  <c:v>854.37432999999999</c:v>
                </c:pt>
                <c:pt idx="881">
                  <c:v>854.77533000000005</c:v>
                </c:pt>
                <c:pt idx="882">
                  <c:v>855.17633000000001</c:v>
                </c:pt>
                <c:pt idx="883">
                  <c:v>855.57727</c:v>
                </c:pt>
                <c:pt idx="884">
                  <c:v>855.97820999999999</c:v>
                </c:pt>
                <c:pt idx="885">
                  <c:v>856.37909000000002</c:v>
                </c:pt>
                <c:pt idx="886">
                  <c:v>856.77997000000005</c:v>
                </c:pt>
                <c:pt idx="887">
                  <c:v>857.18084999999996</c:v>
                </c:pt>
                <c:pt idx="888">
                  <c:v>857.58172999999999</c:v>
                </c:pt>
                <c:pt idx="889">
                  <c:v>857.98253999999997</c:v>
                </c:pt>
                <c:pt idx="890">
                  <c:v>858.38336000000004</c:v>
                </c:pt>
                <c:pt idx="891">
                  <c:v>858.78417999999999</c:v>
                </c:pt>
                <c:pt idx="892">
                  <c:v>859.18493999999998</c:v>
                </c:pt>
                <c:pt idx="893">
                  <c:v>859.58569</c:v>
                </c:pt>
                <c:pt idx="894">
                  <c:v>859.98644999999999</c:v>
                </c:pt>
                <c:pt idx="895">
                  <c:v>860.38720999999998</c:v>
                </c:pt>
                <c:pt idx="896">
                  <c:v>860.78790000000004</c:v>
                </c:pt>
                <c:pt idx="897">
                  <c:v>861.18859999999995</c:v>
                </c:pt>
                <c:pt idx="898">
                  <c:v>861.58923000000004</c:v>
                </c:pt>
                <c:pt idx="899">
                  <c:v>861.98987</c:v>
                </c:pt>
                <c:pt idx="900">
                  <c:v>862.39049999999997</c:v>
                </c:pt>
                <c:pt idx="901">
                  <c:v>862.79114000000004</c:v>
                </c:pt>
                <c:pt idx="902">
                  <c:v>863.19170999999994</c:v>
                </c:pt>
                <c:pt idx="903">
                  <c:v>863.59229000000005</c:v>
                </c:pt>
                <c:pt idx="904">
                  <c:v>863.99285999999995</c:v>
                </c:pt>
                <c:pt idx="905">
                  <c:v>864.39337</c:v>
                </c:pt>
                <c:pt idx="906">
                  <c:v>864.79395</c:v>
                </c:pt>
                <c:pt idx="907">
                  <c:v>865.19439999999997</c:v>
                </c:pt>
                <c:pt idx="908">
                  <c:v>865.59491000000003</c:v>
                </c:pt>
                <c:pt idx="909">
                  <c:v>865.99536000000001</c:v>
                </c:pt>
                <c:pt idx="910">
                  <c:v>866.39580999999998</c:v>
                </c:pt>
                <c:pt idx="911">
                  <c:v>866.7962</c:v>
                </c:pt>
                <c:pt idx="912">
                  <c:v>867.19659000000001</c:v>
                </c:pt>
                <c:pt idx="913">
                  <c:v>867.59698000000003</c:v>
                </c:pt>
                <c:pt idx="914">
                  <c:v>867.99738000000002</c:v>
                </c:pt>
                <c:pt idx="915">
                  <c:v>868.39770999999996</c:v>
                </c:pt>
                <c:pt idx="916">
                  <c:v>868.79803000000004</c:v>
                </c:pt>
                <c:pt idx="917">
                  <c:v>869.19835999999998</c:v>
                </c:pt>
                <c:pt idx="918">
                  <c:v>869.59862999999996</c:v>
                </c:pt>
                <c:pt idx="919">
                  <c:v>869.99890000000005</c:v>
                </c:pt>
                <c:pt idx="920">
                  <c:v>870.39917000000003</c:v>
                </c:pt>
                <c:pt idx="921">
                  <c:v>870.79938000000004</c:v>
                </c:pt>
                <c:pt idx="922">
                  <c:v>871.19957999999997</c:v>
                </c:pt>
                <c:pt idx="923">
                  <c:v>871.59978999999998</c:v>
                </c:pt>
                <c:pt idx="924">
                  <c:v>872</c:v>
                </c:pt>
                <c:pt idx="925">
                  <c:v>872.40015000000005</c:v>
                </c:pt>
                <c:pt idx="926">
                  <c:v>872.80023000000006</c:v>
                </c:pt>
                <c:pt idx="927">
                  <c:v>873.20038</c:v>
                </c:pt>
                <c:pt idx="928">
                  <c:v>873.60046</c:v>
                </c:pt>
                <c:pt idx="929">
                  <c:v>874.00054999999998</c:v>
                </c:pt>
                <c:pt idx="930">
                  <c:v>874.40057000000002</c:v>
                </c:pt>
                <c:pt idx="931">
                  <c:v>874.80065999999999</c:v>
                </c:pt>
                <c:pt idx="932">
                  <c:v>875.20068000000003</c:v>
                </c:pt>
                <c:pt idx="933">
                  <c:v>875.60064999999997</c:v>
                </c:pt>
                <c:pt idx="934">
                  <c:v>876.00061000000005</c:v>
                </c:pt>
                <c:pt idx="935">
                  <c:v>876.40057000000002</c:v>
                </c:pt>
                <c:pt idx="936">
                  <c:v>876.80053999999996</c:v>
                </c:pt>
                <c:pt idx="937">
                  <c:v>877.20043999999996</c:v>
                </c:pt>
                <c:pt idx="938">
                  <c:v>877.60033999999996</c:v>
                </c:pt>
                <c:pt idx="939">
                  <c:v>878.00023999999996</c:v>
                </c:pt>
                <c:pt idx="940">
                  <c:v>878.40008999999998</c:v>
                </c:pt>
                <c:pt idx="941">
                  <c:v>878.79993000000002</c:v>
                </c:pt>
                <c:pt idx="942">
                  <c:v>879.19976999999994</c:v>
                </c:pt>
                <c:pt idx="943">
                  <c:v>879.59955000000002</c:v>
                </c:pt>
                <c:pt idx="944">
                  <c:v>879.99932999999999</c:v>
                </c:pt>
                <c:pt idx="945">
                  <c:v>880.39910999999995</c:v>
                </c:pt>
                <c:pt idx="946">
                  <c:v>880.79882999999995</c:v>
                </c:pt>
                <c:pt idx="947">
                  <c:v>881.19854999999995</c:v>
                </c:pt>
                <c:pt idx="948">
                  <c:v>881.59826999999996</c:v>
                </c:pt>
                <c:pt idx="949">
                  <c:v>881.99798999999996</c:v>
                </c:pt>
                <c:pt idx="950">
                  <c:v>882.39764000000002</c:v>
                </c:pt>
                <c:pt idx="951">
                  <c:v>882.79723999999999</c:v>
                </c:pt>
                <c:pt idx="952">
                  <c:v>883.19690000000003</c:v>
                </c:pt>
                <c:pt idx="953">
                  <c:v>883.59649999999999</c:v>
                </c:pt>
                <c:pt idx="954">
                  <c:v>883.99608999999998</c:v>
                </c:pt>
                <c:pt idx="955">
                  <c:v>884.39562999999998</c:v>
                </c:pt>
                <c:pt idx="956">
                  <c:v>884.79516999999998</c:v>
                </c:pt>
                <c:pt idx="957">
                  <c:v>885.19470000000001</c:v>
                </c:pt>
                <c:pt idx="958">
                  <c:v>885.59424000000001</c:v>
                </c:pt>
                <c:pt idx="959">
                  <c:v>885.99370999999996</c:v>
                </c:pt>
                <c:pt idx="960">
                  <c:v>886.39313000000004</c:v>
                </c:pt>
                <c:pt idx="961">
                  <c:v>886.79259999999999</c:v>
                </c:pt>
                <c:pt idx="962">
                  <c:v>887.19201999999996</c:v>
                </c:pt>
                <c:pt idx="963">
                  <c:v>887.59142999999995</c:v>
                </c:pt>
                <c:pt idx="964">
                  <c:v>887.99077999999997</c:v>
                </c:pt>
                <c:pt idx="965">
                  <c:v>888.39020000000005</c:v>
                </c:pt>
                <c:pt idx="966">
                  <c:v>888.78949</c:v>
                </c:pt>
                <c:pt idx="967">
                  <c:v>889.18884000000003</c:v>
                </c:pt>
                <c:pt idx="968">
                  <c:v>889.58812999999998</c:v>
                </c:pt>
                <c:pt idx="969">
                  <c:v>889.98743000000002</c:v>
                </c:pt>
                <c:pt idx="970">
                  <c:v>890.38666000000001</c:v>
                </c:pt>
                <c:pt idx="971">
                  <c:v>890.78594999999996</c:v>
                </c:pt>
                <c:pt idx="972">
                  <c:v>891.18511999999998</c:v>
                </c:pt>
                <c:pt idx="973">
                  <c:v>891.58434999999997</c:v>
                </c:pt>
                <c:pt idx="974">
                  <c:v>891.98352</c:v>
                </c:pt>
                <c:pt idx="975">
                  <c:v>892.38269000000003</c:v>
                </c:pt>
                <c:pt idx="976">
                  <c:v>892.78186000000005</c:v>
                </c:pt>
                <c:pt idx="977">
                  <c:v>893.18097</c:v>
                </c:pt>
                <c:pt idx="978">
                  <c:v>893.58007999999995</c:v>
                </c:pt>
                <c:pt idx="979">
                  <c:v>893.97913000000005</c:v>
                </c:pt>
                <c:pt idx="980">
                  <c:v>894.37816999999995</c:v>
                </c:pt>
                <c:pt idx="981">
                  <c:v>894.77722000000006</c:v>
                </c:pt>
                <c:pt idx="982">
                  <c:v>895.17627000000005</c:v>
                </c:pt>
                <c:pt idx="983">
                  <c:v>895.57525999999996</c:v>
                </c:pt>
                <c:pt idx="984">
                  <c:v>895.97418000000005</c:v>
                </c:pt>
                <c:pt idx="985">
                  <c:v>896.37316999999996</c:v>
                </c:pt>
                <c:pt idx="986">
                  <c:v>896.77209000000005</c:v>
                </c:pt>
                <c:pt idx="987">
                  <c:v>897.17102</c:v>
                </c:pt>
                <c:pt idx="988">
                  <c:v>897.56988999999999</c:v>
                </c:pt>
                <c:pt idx="989">
                  <c:v>897.96880999999996</c:v>
                </c:pt>
                <c:pt idx="990">
                  <c:v>898.36761000000001</c:v>
                </c:pt>
                <c:pt idx="991">
                  <c:v>898.76648</c:v>
                </c:pt>
                <c:pt idx="992">
                  <c:v>899.16528000000005</c:v>
                </c:pt>
                <c:pt idx="993">
                  <c:v>899.56408999999996</c:v>
                </c:pt>
                <c:pt idx="994">
                  <c:v>899.96283000000005</c:v>
                </c:pt>
                <c:pt idx="995">
                  <c:v>900.36157000000003</c:v>
                </c:pt>
                <c:pt idx="996">
                  <c:v>900.76031</c:v>
                </c:pt>
                <c:pt idx="997">
                  <c:v>901.15899999999999</c:v>
                </c:pt>
                <c:pt idx="998">
                  <c:v>901.55768</c:v>
                </c:pt>
                <c:pt idx="999">
                  <c:v>901.95636000000002</c:v>
                </c:pt>
                <c:pt idx="1000">
                  <c:v>902.35504000000003</c:v>
                </c:pt>
                <c:pt idx="1001">
                  <c:v>902.75365999999997</c:v>
                </c:pt>
                <c:pt idx="1002">
                  <c:v>903.15222000000006</c:v>
                </c:pt>
                <c:pt idx="1003">
                  <c:v>903.55083999999999</c:v>
                </c:pt>
                <c:pt idx="1004">
                  <c:v>903.94939999999997</c:v>
                </c:pt>
                <c:pt idx="1005">
                  <c:v>904.34789999999998</c:v>
                </c:pt>
                <c:pt idx="1006">
                  <c:v>904.74645999999996</c:v>
                </c:pt>
                <c:pt idx="1007">
                  <c:v>905.14495999999997</c:v>
                </c:pt>
                <c:pt idx="1008">
                  <c:v>905.54340000000002</c:v>
                </c:pt>
                <c:pt idx="1009">
                  <c:v>905.94188999999994</c:v>
                </c:pt>
                <c:pt idx="1010">
                  <c:v>906.34027000000003</c:v>
                </c:pt>
                <c:pt idx="1011">
                  <c:v>906.73870999999997</c:v>
                </c:pt>
                <c:pt idx="1012">
                  <c:v>907.13707999999997</c:v>
                </c:pt>
                <c:pt idx="1013">
                  <c:v>907.53545999999994</c:v>
                </c:pt>
                <c:pt idx="1014">
                  <c:v>907.93384000000003</c:v>
                </c:pt>
                <c:pt idx="1015">
                  <c:v>908.33214999999996</c:v>
                </c:pt>
                <c:pt idx="1016">
                  <c:v>908.73046999999997</c:v>
                </c:pt>
                <c:pt idx="1017">
                  <c:v>909.12872000000004</c:v>
                </c:pt>
                <c:pt idx="1018">
                  <c:v>909.52704000000006</c:v>
                </c:pt>
                <c:pt idx="1019">
                  <c:v>909.92523000000006</c:v>
                </c:pt>
                <c:pt idx="1020">
                  <c:v>910.32348999999999</c:v>
                </c:pt>
                <c:pt idx="1021">
                  <c:v>910.72167999999999</c:v>
                </c:pt>
                <c:pt idx="1022">
                  <c:v>911.11986999999999</c:v>
                </c:pt>
                <c:pt idx="1023">
                  <c:v>911.51801</c:v>
                </c:pt>
              </c:numCache>
            </c:numRef>
          </c:cat>
          <c:val>
            <c:numRef>
              <c:f>Plasmon!$Z$3:$Z$1026</c:f>
              <c:numCache>
                <c:formatCode>General</c:formatCode>
                <c:ptCount val="1024"/>
                <c:pt idx="0">
                  <c:v>-3.1862554113853359E-2</c:v>
                </c:pt>
                <c:pt idx="1">
                  <c:v>-3.692563749561386E-2</c:v>
                </c:pt>
                <c:pt idx="2">
                  <c:v>-4.0384732254084656E-2</c:v>
                </c:pt>
                <c:pt idx="3">
                  <c:v>-3.3662121042766648E-2</c:v>
                </c:pt>
                <c:pt idx="4">
                  <c:v>-3.4497867553380995E-2</c:v>
                </c:pt>
                <c:pt idx="5">
                  <c:v>-3.235563066185225E-2</c:v>
                </c:pt>
                <c:pt idx="6">
                  <c:v>-3.2074762101610664E-2</c:v>
                </c:pt>
                <c:pt idx="7">
                  <c:v>-2.8565051772776386E-2</c:v>
                </c:pt>
                <c:pt idx="8">
                  <c:v>-3.8858960719481882E-2</c:v>
                </c:pt>
                <c:pt idx="9">
                  <c:v>-3.4666006357868442E-2</c:v>
                </c:pt>
                <c:pt idx="10">
                  <c:v>-3.5234641513158187E-2</c:v>
                </c:pt>
                <c:pt idx="11">
                  <c:v>-3.6806520342938485E-2</c:v>
                </c:pt>
                <c:pt idx="12">
                  <c:v>-3.4324888879769797E-2</c:v>
                </c:pt>
                <c:pt idx="13">
                  <c:v>-3.6954318370694808E-2</c:v>
                </c:pt>
                <c:pt idx="14">
                  <c:v>-3.2116043767832857E-2</c:v>
                </c:pt>
                <c:pt idx="15">
                  <c:v>-3.5581216030652237E-2</c:v>
                </c:pt>
                <c:pt idx="16">
                  <c:v>-3.8959137379121329E-2</c:v>
                </c:pt>
                <c:pt idx="17">
                  <c:v>-3.4073712795989801E-2</c:v>
                </c:pt>
                <c:pt idx="18">
                  <c:v>-3.1674955895922965E-2</c:v>
                </c:pt>
                <c:pt idx="19">
                  <c:v>-3.4099636052174954E-2</c:v>
                </c:pt>
                <c:pt idx="20">
                  <c:v>-3.7325153561053599E-2</c:v>
                </c:pt>
                <c:pt idx="21">
                  <c:v>-3.4331120694685621E-2</c:v>
                </c:pt>
                <c:pt idx="22">
                  <c:v>-3.8038127587380378E-2</c:v>
                </c:pt>
                <c:pt idx="23">
                  <c:v>-3.1867100248962957E-2</c:v>
                </c:pt>
                <c:pt idx="24">
                  <c:v>-3.7505596837043458E-2</c:v>
                </c:pt>
                <c:pt idx="25">
                  <c:v>-3.6184617124717378E-2</c:v>
                </c:pt>
                <c:pt idx="26">
                  <c:v>-3.7852900571304166E-2</c:v>
                </c:pt>
                <c:pt idx="27">
                  <c:v>-3.6085025790985652E-2</c:v>
                </c:pt>
                <c:pt idx="28">
                  <c:v>-3.6533111759923104E-2</c:v>
                </c:pt>
                <c:pt idx="29">
                  <c:v>-3.5510913866603502E-2</c:v>
                </c:pt>
                <c:pt idx="30">
                  <c:v>-3.8826103276917066E-2</c:v>
                </c:pt>
                <c:pt idx="31">
                  <c:v>-3.7214873670767472E-2</c:v>
                </c:pt>
                <c:pt idx="32">
                  <c:v>-3.1243300219903569E-2</c:v>
                </c:pt>
                <c:pt idx="33">
                  <c:v>-2.6481304630658141E-2</c:v>
                </c:pt>
                <c:pt idx="34">
                  <c:v>-3.1110661448503659E-2</c:v>
                </c:pt>
                <c:pt idx="35">
                  <c:v>-3.3986713344515647E-2</c:v>
                </c:pt>
                <c:pt idx="36">
                  <c:v>-3.5978280955680869E-2</c:v>
                </c:pt>
                <c:pt idx="37">
                  <c:v>-3.5171533838167103E-2</c:v>
                </c:pt>
                <c:pt idx="38">
                  <c:v>-3.2496250303157913E-2</c:v>
                </c:pt>
                <c:pt idx="39">
                  <c:v>-3.0136216944084946E-2</c:v>
                </c:pt>
                <c:pt idx="40">
                  <c:v>-2.8760876420243456E-2</c:v>
                </c:pt>
                <c:pt idx="41">
                  <c:v>-2.81073337294531E-2</c:v>
                </c:pt>
                <c:pt idx="42">
                  <c:v>-2.780940194377176E-2</c:v>
                </c:pt>
                <c:pt idx="43">
                  <c:v>-2.1038894252654879E-2</c:v>
                </c:pt>
                <c:pt idx="44">
                  <c:v>-1.9841478500231661E-2</c:v>
                </c:pt>
                <c:pt idx="45">
                  <c:v>-2.2893590034636521E-2</c:v>
                </c:pt>
                <c:pt idx="46">
                  <c:v>-2.1801665079127081E-2</c:v>
                </c:pt>
                <c:pt idx="47">
                  <c:v>-2.6685597198295757E-2</c:v>
                </c:pt>
                <c:pt idx="48">
                  <c:v>-1.8073614344003845E-2</c:v>
                </c:pt>
                <c:pt idx="49">
                  <c:v>-2.1890633543821866E-2</c:v>
                </c:pt>
                <c:pt idx="50">
                  <c:v>-1.484828115209404E-2</c:v>
                </c:pt>
                <c:pt idx="51">
                  <c:v>-1.7931608833955531E-2</c:v>
                </c:pt>
                <c:pt idx="52">
                  <c:v>-1.9746732735033225E-2</c:v>
                </c:pt>
                <c:pt idx="53">
                  <c:v>-1.9872818882677466E-2</c:v>
                </c:pt>
                <c:pt idx="54">
                  <c:v>-1.5171242038889475E-2</c:v>
                </c:pt>
                <c:pt idx="55">
                  <c:v>-1.6117187988808887E-2</c:v>
                </c:pt>
                <c:pt idx="56">
                  <c:v>-1.5942683165298316E-2</c:v>
                </c:pt>
                <c:pt idx="57">
                  <c:v>-1.3255194869741539E-2</c:v>
                </c:pt>
                <c:pt idx="58">
                  <c:v>-1.5559996844176671E-2</c:v>
                </c:pt>
                <c:pt idx="59">
                  <c:v>-2.50053154698891E-2</c:v>
                </c:pt>
                <c:pt idx="60">
                  <c:v>-1.7342538444271777E-2</c:v>
                </c:pt>
                <c:pt idx="61">
                  <c:v>-2.1398003677304264E-2</c:v>
                </c:pt>
                <c:pt idx="62">
                  <c:v>-2.2367589857190041E-2</c:v>
                </c:pt>
                <c:pt idx="63">
                  <c:v>-2.9313266965906328E-2</c:v>
                </c:pt>
                <c:pt idx="64">
                  <c:v>-2.5655324311127995E-2</c:v>
                </c:pt>
                <c:pt idx="65">
                  <c:v>-2.8731277380264871E-2</c:v>
                </c:pt>
                <c:pt idx="66">
                  <c:v>-3.2979152269494612E-2</c:v>
                </c:pt>
                <c:pt idx="67">
                  <c:v>-3.3327315592225279E-2</c:v>
                </c:pt>
                <c:pt idx="68">
                  <c:v>-3.7082419477647753E-2</c:v>
                </c:pt>
                <c:pt idx="69">
                  <c:v>-3.876962617567651E-2</c:v>
                </c:pt>
                <c:pt idx="70">
                  <c:v>-3.5487531946107265E-2</c:v>
                </c:pt>
                <c:pt idx="71">
                  <c:v>-4.2358812872476476E-2</c:v>
                </c:pt>
                <c:pt idx="72">
                  <c:v>-4.7282995008277297E-2</c:v>
                </c:pt>
                <c:pt idx="73">
                  <c:v>-4.2215835939842364E-2</c:v>
                </c:pt>
                <c:pt idx="74">
                  <c:v>-4.4986310726715426E-2</c:v>
                </c:pt>
                <c:pt idx="75">
                  <c:v>-4.8099973528131959E-2</c:v>
                </c:pt>
                <c:pt idx="76">
                  <c:v>-4.4595480526362627E-2</c:v>
                </c:pt>
                <c:pt idx="77">
                  <c:v>-4.2336624279971577E-2</c:v>
                </c:pt>
                <c:pt idx="78">
                  <c:v>-4.1707086014816049E-2</c:v>
                </c:pt>
                <c:pt idx="79">
                  <c:v>-3.872796775633551E-2</c:v>
                </c:pt>
                <c:pt idx="80">
                  <c:v>-4.3218141574734768E-2</c:v>
                </c:pt>
                <c:pt idx="81">
                  <c:v>-4.4989025157871176E-2</c:v>
                </c:pt>
                <c:pt idx="82">
                  <c:v>-4.2889526651475524E-2</c:v>
                </c:pt>
                <c:pt idx="83">
                  <c:v>-4.3247133798868929E-2</c:v>
                </c:pt>
                <c:pt idx="84">
                  <c:v>-4.3782215012019524E-2</c:v>
                </c:pt>
                <c:pt idx="85">
                  <c:v>-4.3684309469354553E-2</c:v>
                </c:pt>
                <c:pt idx="86">
                  <c:v>-4.5218657486565131E-2</c:v>
                </c:pt>
                <c:pt idx="87">
                  <c:v>-4.3787095221881379E-2</c:v>
                </c:pt>
                <c:pt idx="88">
                  <c:v>-4.6273495058158524E-2</c:v>
                </c:pt>
                <c:pt idx="89">
                  <c:v>-4.0363209523181461E-2</c:v>
                </c:pt>
                <c:pt idx="90">
                  <c:v>-3.7297932856354681E-2</c:v>
                </c:pt>
                <c:pt idx="91">
                  <c:v>-3.9443196317054757E-2</c:v>
                </c:pt>
                <c:pt idx="92">
                  <c:v>-3.5525199202895673E-2</c:v>
                </c:pt>
                <c:pt idx="93">
                  <c:v>-3.6674024077313773E-2</c:v>
                </c:pt>
                <c:pt idx="94">
                  <c:v>-3.6753034742418436E-2</c:v>
                </c:pt>
                <c:pt idx="95">
                  <c:v>-3.30244648515284E-2</c:v>
                </c:pt>
                <c:pt idx="96">
                  <c:v>-3.5898084254434914E-2</c:v>
                </c:pt>
                <c:pt idx="97">
                  <c:v>-2.9109268749027098E-2</c:v>
                </c:pt>
                <c:pt idx="98">
                  <c:v>-3.1523746112879371E-2</c:v>
                </c:pt>
                <c:pt idx="99">
                  <c:v>-3.4281014923268696E-2</c:v>
                </c:pt>
                <c:pt idx="100">
                  <c:v>-3.2501254644271109E-2</c:v>
                </c:pt>
                <c:pt idx="101">
                  <c:v>-3.787402050131853E-2</c:v>
                </c:pt>
                <c:pt idx="102">
                  <c:v>-3.4196764622036413E-2</c:v>
                </c:pt>
                <c:pt idx="103">
                  <c:v>-3.3514071681762014E-2</c:v>
                </c:pt>
                <c:pt idx="104">
                  <c:v>-3.7038874202997125E-2</c:v>
                </c:pt>
                <c:pt idx="105">
                  <c:v>-3.8383816385453351E-2</c:v>
                </c:pt>
                <c:pt idx="106">
                  <c:v>-3.712782579969396E-2</c:v>
                </c:pt>
                <c:pt idx="107">
                  <c:v>-3.9015739746700112E-2</c:v>
                </c:pt>
                <c:pt idx="108">
                  <c:v>-4.314875491581955E-2</c:v>
                </c:pt>
                <c:pt idx="109">
                  <c:v>-4.657249843768508E-2</c:v>
                </c:pt>
                <c:pt idx="110">
                  <c:v>-4.6770520793369637E-2</c:v>
                </c:pt>
                <c:pt idx="111">
                  <c:v>-4.3011702038861302E-2</c:v>
                </c:pt>
                <c:pt idx="112">
                  <c:v>-4.4952949582322863E-2</c:v>
                </c:pt>
                <c:pt idx="113">
                  <c:v>-4.3177945568041803E-2</c:v>
                </c:pt>
                <c:pt idx="114">
                  <c:v>-4.3834116357214764E-2</c:v>
                </c:pt>
                <c:pt idx="115">
                  <c:v>-4.6818929014778084E-2</c:v>
                </c:pt>
                <c:pt idx="116">
                  <c:v>-5.0915024673652207E-2</c:v>
                </c:pt>
                <c:pt idx="117">
                  <c:v>-5.5962045853326696E-2</c:v>
                </c:pt>
                <c:pt idx="118">
                  <c:v>-5.2925631922276839E-2</c:v>
                </c:pt>
                <c:pt idx="119">
                  <c:v>-6.1459820820897224E-2</c:v>
                </c:pt>
                <c:pt idx="120">
                  <c:v>-5.9789433229005998E-2</c:v>
                </c:pt>
                <c:pt idx="121">
                  <c:v>-6.0805386548200065E-2</c:v>
                </c:pt>
                <c:pt idx="122">
                  <c:v>-5.8361765833401601E-2</c:v>
                </c:pt>
                <c:pt idx="123">
                  <c:v>-6.103388322734684E-2</c:v>
                </c:pt>
                <c:pt idx="124">
                  <c:v>-5.7339992073639726E-2</c:v>
                </c:pt>
                <c:pt idx="125">
                  <c:v>-5.8486353469553477E-2</c:v>
                </c:pt>
                <c:pt idx="126">
                  <c:v>-5.5724901729891071E-2</c:v>
                </c:pt>
                <c:pt idx="127">
                  <c:v>-5.5252075119376333E-2</c:v>
                </c:pt>
                <c:pt idx="128">
                  <c:v>-5.4100777888600286E-2</c:v>
                </c:pt>
                <c:pt idx="129">
                  <c:v>-5.6654894782587478E-2</c:v>
                </c:pt>
                <c:pt idx="130">
                  <c:v>-5.605879603375858E-2</c:v>
                </c:pt>
                <c:pt idx="131">
                  <c:v>-5.0303832240648785E-2</c:v>
                </c:pt>
                <c:pt idx="132">
                  <c:v>-5.054650335419069E-2</c:v>
                </c:pt>
                <c:pt idx="133">
                  <c:v>-4.6021071526866762E-2</c:v>
                </c:pt>
                <c:pt idx="134">
                  <c:v>-5.0202733279050421E-2</c:v>
                </c:pt>
                <c:pt idx="135">
                  <c:v>-4.6714168475062157E-2</c:v>
                </c:pt>
                <c:pt idx="136">
                  <c:v>-5.1304450826067889E-2</c:v>
                </c:pt>
                <c:pt idx="137">
                  <c:v>-4.8809001049510081E-2</c:v>
                </c:pt>
                <c:pt idx="138">
                  <c:v>-4.5506471025816474E-2</c:v>
                </c:pt>
                <c:pt idx="139">
                  <c:v>-4.7311054425732663E-2</c:v>
                </c:pt>
                <c:pt idx="140">
                  <c:v>-4.7493718105548109E-2</c:v>
                </c:pt>
                <c:pt idx="141">
                  <c:v>-4.1877470083285975E-2</c:v>
                </c:pt>
                <c:pt idx="142">
                  <c:v>-4.0782737999984102E-2</c:v>
                </c:pt>
                <c:pt idx="143">
                  <c:v>-4.2071312467053479E-2</c:v>
                </c:pt>
                <c:pt idx="144">
                  <c:v>-4.0306921799579051E-2</c:v>
                </c:pt>
                <c:pt idx="145">
                  <c:v>-3.9015757063330707E-2</c:v>
                </c:pt>
                <c:pt idx="146">
                  <c:v>-3.8306215154872938E-2</c:v>
                </c:pt>
                <c:pt idx="147">
                  <c:v>-4.0363753767246609E-2</c:v>
                </c:pt>
                <c:pt idx="148">
                  <c:v>-3.8264344525257767E-2</c:v>
                </c:pt>
                <c:pt idx="149">
                  <c:v>-3.5704289556252419E-2</c:v>
                </c:pt>
                <c:pt idx="150">
                  <c:v>-3.796734399029604E-2</c:v>
                </c:pt>
                <c:pt idx="151">
                  <c:v>-3.6568470480586333E-2</c:v>
                </c:pt>
                <c:pt idx="152">
                  <c:v>-4.0225353891018771E-2</c:v>
                </c:pt>
                <c:pt idx="153">
                  <c:v>-3.9815861952226098E-2</c:v>
                </c:pt>
                <c:pt idx="154">
                  <c:v>-3.8808879783651544E-2</c:v>
                </c:pt>
                <c:pt idx="155">
                  <c:v>-3.0759730571690534E-2</c:v>
                </c:pt>
                <c:pt idx="156">
                  <c:v>-3.5343022900724518E-2</c:v>
                </c:pt>
                <c:pt idx="157">
                  <c:v>-3.5440494063633365E-2</c:v>
                </c:pt>
                <c:pt idx="158">
                  <c:v>-3.0634582901315769E-2</c:v>
                </c:pt>
                <c:pt idx="159">
                  <c:v>-3.6151098701492988E-2</c:v>
                </c:pt>
                <c:pt idx="160">
                  <c:v>-3.5669372706989985E-2</c:v>
                </c:pt>
                <c:pt idx="161">
                  <c:v>-3.4297507133236656E-2</c:v>
                </c:pt>
                <c:pt idx="162">
                  <c:v>-3.2678124840964363E-2</c:v>
                </c:pt>
                <c:pt idx="163">
                  <c:v>-2.8780775205284319E-2</c:v>
                </c:pt>
                <c:pt idx="164">
                  <c:v>-2.9455661780636758E-2</c:v>
                </c:pt>
                <c:pt idx="165">
                  <c:v>-2.6980379900369972E-2</c:v>
                </c:pt>
                <c:pt idx="166">
                  <c:v>-2.9388687010607813E-2</c:v>
                </c:pt>
                <c:pt idx="167">
                  <c:v>-2.5466258079256596E-2</c:v>
                </c:pt>
                <c:pt idx="168">
                  <c:v>-3.0644016094737984E-2</c:v>
                </c:pt>
                <c:pt idx="169">
                  <c:v>-2.7580573642787678E-2</c:v>
                </c:pt>
                <c:pt idx="170">
                  <c:v>-2.9503627798825153E-2</c:v>
                </c:pt>
                <c:pt idx="171">
                  <c:v>-3.5314247282243666E-2</c:v>
                </c:pt>
                <c:pt idx="172">
                  <c:v>-2.8578533838653702E-2</c:v>
                </c:pt>
                <c:pt idx="173">
                  <c:v>-2.9784190376046137E-2</c:v>
                </c:pt>
                <c:pt idx="174">
                  <c:v>-3.0280925727263441E-2</c:v>
                </c:pt>
                <c:pt idx="175">
                  <c:v>-3.0019333063802906E-2</c:v>
                </c:pt>
                <c:pt idx="176">
                  <c:v>-3.0569365630640125E-2</c:v>
                </c:pt>
                <c:pt idx="177">
                  <c:v>-2.8945150526541199E-2</c:v>
                </c:pt>
                <c:pt idx="178">
                  <c:v>-2.897613059638637E-2</c:v>
                </c:pt>
                <c:pt idx="179">
                  <c:v>-2.6243184338820717E-2</c:v>
                </c:pt>
                <c:pt idx="180">
                  <c:v>-2.763005097714363E-2</c:v>
                </c:pt>
                <c:pt idx="181">
                  <c:v>-2.5313966624560588E-2</c:v>
                </c:pt>
                <c:pt idx="182">
                  <c:v>-2.9020362571537874E-2</c:v>
                </c:pt>
                <c:pt idx="183">
                  <c:v>-2.4454927722159361E-2</c:v>
                </c:pt>
                <c:pt idx="184">
                  <c:v>-2.5474593239831474E-2</c:v>
                </c:pt>
                <c:pt idx="185">
                  <c:v>-2.5268304005672974E-2</c:v>
                </c:pt>
                <c:pt idx="186">
                  <c:v>-2.320335871115748E-2</c:v>
                </c:pt>
                <c:pt idx="187">
                  <c:v>-2.5824021358678822E-2</c:v>
                </c:pt>
                <c:pt idx="188">
                  <c:v>-2.2995884375171853E-2</c:v>
                </c:pt>
                <c:pt idx="189">
                  <c:v>-2.2175543704146313E-2</c:v>
                </c:pt>
                <c:pt idx="190">
                  <c:v>-1.9618913303683205E-2</c:v>
                </c:pt>
                <c:pt idx="191">
                  <c:v>-2.4222935095701632E-2</c:v>
                </c:pt>
                <c:pt idx="192">
                  <c:v>-2.2029640034370163E-2</c:v>
                </c:pt>
                <c:pt idx="193">
                  <c:v>-2.2160737887299012E-2</c:v>
                </c:pt>
                <c:pt idx="194">
                  <c:v>-2.2020443961715742E-2</c:v>
                </c:pt>
                <c:pt idx="195">
                  <c:v>-2.0092412105696251E-2</c:v>
                </c:pt>
                <c:pt idx="196">
                  <c:v>-2.0952342526204697E-2</c:v>
                </c:pt>
                <c:pt idx="197">
                  <c:v>-2.4212074520520765E-2</c:v>
                </c:pt>
                <c:pt idx="198">
                  <c:v>-1.9533625812391008E-2</c:v>
                </c:pt>
                <c:pt idx="199">
                  <c:v>-1.6981523431740895E-2</c:v>
                </c:pt>
                <c:pt idx="200">
                  <c:v>-1.8661390520930847E-2</c:v>
                </c:pt>
                <c:pt idx="201">
                  <c:v>-1.9434821177656873E-2</c:v>
                </c:pt>
                <c:pt idx="202">
                  <c:v>-1.9757069417204946E-2</c:v>
                </c:pt>
                <c:pt idx="203">
                  <c:v>-2.0367807182439912E-2</c:v>
                </c:pt>
                <c:pt idx="204">
                  <c:v>-2.002485279495695E-2</c:v>
                </c:pt>
                <c:pt idx="205">
                  <c:v>-2.0914345275220125E-2</c:v>
                </c:pt>
                <c:pt idx="206">
                  <c:v>-2.1305395746905122E-2</c:v>
                </c:pt>
                <c:pt idx="207">
                  <c:v>-2.3421654535060937E-2</c:v>
                </c:pt>
                <c:pt idx="208">
                  <c:v>-2.2109388837546033E-2</c:v>
                </c:pt>
                <c:pt idx="209">
                  <c:v>-1.8957030595900499E-2</c:v>
                </c:pt>
                <c:pt idx="210">
                  <c:v>-1.7858426718286205E-2</c:v>
                </c:pt>
                <c:pt idx="211">
                  <c:v>-1.5427764847235681E-2</c:v>
                </c:pt>
                <c:pt idx="212">
                  <c:v>-1.8004681165530674E-2</c:v>
                </c:pt>
                <c:pt idx="213">
                  <c:v>-2.0558551417215899E-2</c:v>
                </c:pt>
                <c:pt idx="214">
                  <c:v>-1.3052878453148913E-2</c:v>
                </c:pt>
                <c:pt idx="215">
                  <c:v>-1.9654808334358616E-2</c:v>
                </c:pt>
                <c:pt idx="216">
                  <c:v>-1.7084801501755474E-2</c:v>
                </c:pt>
                <c:pt idx="217">
                  <c:v>-1.2529585667365716E-2</c:v>
                </c:pt>
                <c:pt idx="218">
                  <c:v>-1.8442628003039047E-2</c:v>
                </c:pt>
                <c:pt idx="219">
                  <c:v>-1.4281194698441489E-2</c:v>
                </c:pt>
                <c:pt idx="220">
                  <c:v>-1.7422618854143233E-2</c:v>
                </c:pt>
                <c:pt idx="221">
                  <c:v>-1.4742526306155858E-2</c:v>
                </c:pt>
                <c:pt idx="222">
                  <c:v>-1.6107897475264699E-2</c:v>
                </c:pt>
                <c:pt idx="223">
                  <c:v>-1.4611749845962736E-2</c:v>
                </c:pt>
                <c:pt idx="224">
                  <c:v>-1.8917774876419789E-2</c:v>
                </c:pt>
                <c:pt idx="225">
                  <c:v>-1.3841197731791708E-2</c:v>
                </c:pt>
                <c:pt idx="226">
                  <c:v>-1.7248892555349553E-2</c:v>
                </c:pt>
                <c:pt idx="227">
                  <c:v>-1.144308846793275E-2</c:v>
                </c:pt>
                <c:pt idx="228">
                  <c:v>-1.1875718803764417E-2</c:v>
                </c:pt>
                <c:pt idx="229">
                  <c:v>-1.2997095411496231E-2</c:v>
                </c:pt>
                <c:pt idx="230">
                  <c:v>-1.2468178078368447E-2</c:v>
                </c:pt>
                <c:pt idx="231">
                  <c:v>-9.4816703227527405E-3</c:v>
                </c:pt>
                <c:pt idx="232">
                  <c:v>-1.033846056602768E-2</c:v>
                </c:pt>
                <c:pt idx="233">
                  <c:v>-1.4003396484249194E-2</c:v>
                </c:pt>
                <c:pt idx="234">
                  <c:v>-9.8632139407552697E-3</c:v>
                </c:pt>
                <c:pt idx="235">
                  <c:v>-1.1907557022779484E-2</c:v>
                </c:pt>
                <c:pt idx="236">
                  <c:v>-1.1173799188038248E-2</c:v>
                </c:pt>
                <c:pt idx="237">
                  <c:v>-1.2782349109979151E-2</c:v>
                </c:pt>
                <c:pt idx="238">
                  <c:v>-1.1489393251057268E-2</c:v>
                </c:pt>
                <c:pt idx="239">
                  <c:v>-1.047369343885449E-2</c:v>
                </c:pt>
                <c:pt idx="240">
                  <c:v>-9.727399134015954E-3</c:v>
                </c:pt>
                <c:pt idx="241">
                  <c:v>-8.93688667543939E-3</c:v>
                </c:pt>
                <c:pt idx="242">
                  <c:v>-6.5744378254794216E-3</c:v>
                </c:pt>
                <c:pt idx="243">
                  <c:v>-6.7218059321174414E-3</c:v>
                </c:pt>
                <c:pt idx="244">
                  <c:v>-8.739521337739602E-3</c:v>
                </c:pt>
                <c:pt idx="245">
                  <c:v>-7.8590132334061744E-3</c:v>
                </c:pt>
                <c:pt idx="246">
                  <c:v>-9.3443180354967261E-3</c:v>
                </c:pt>
                <c:pt idx="247">
                  <c:v>-9.3301804655192017E-3</c:v>
                </c:pt>
                <c:pt idx="248">
                  <c:v>-4.8216365818448586E-3</c:v>
                </c:pt>
                <c:pt idx="249">
                  <c:v>-6.9223342804489857E-3</c:v>
                </c:pt>
                <c:pt idx="250">
                  <c:v>-6.638980301417843E-3</c:v>
                </c:pt>
                <c:pt idx="251">
                  <c:v>-2.5861589803975724E-3</c:v>
                </c:pt>
                <c:pt idx="252">
                  <c:v>-3.9044936280676875E-3</c:v>
                </c:pt>
                <c:pt idx="253">
                  <c:v>-6.5923113430859032E-4</c:v>
                </c:pt>
                <c:pt idx="254">
                  <c:v>-6.2735189338416564E-4</c:v>
                </c:pt>
                <c:pt idx="255">
                  <c:v>4.2120156208029128E-4</c:v>
                </c:pt>
                <c:pt idx="256">
                  <c:v>4.2457214614041126E-4</c:v>
                </c:pt>
                <c:pt idx="257">
                  <c:v>3.1653589107013592E-4</c:v>
                </c:pt>
                <c:pt idx="258">
                  <c:v>-2.4617510906098455E-3</c:v>
                </c:pt>
                <c:pt idx="259">
                  <c:v>-2.969778765860969E-3</c:v>
                </c:pt>
                <c:pt idx="260">
                  <c:v>3.1055435041827287E-3</c:v>
                </c:pt>
                <c:pt idx="261">
                  <c:v>6.09456054489787E-4</c:v>
                </c:pt>
                <c:pt idx="262">
                  <c:v>5.3349973413629602E-4</c:v>
                </c:pt>
                <c:pt idx="263">
                  <c:v>2.9722328644544442E-3</c:v>
                </c:pt>
                <c:pt idx="264">
                  <c:v>5.155999779462999E-3</c:v>
                </c:pt>
                <c:pt idx="265">
                  <c:v>3.0796421869110318E-3</c:v>
                </c:pt>
                <c:pt idx="266">
                  <c:v>5.3282787327571047E-3</c:v>
                </c:pt>
                <c:pt idx="267">
                  <c:v>5.0840695780216723E-3</c:v>
                </c:pt>
                <c:pt idx="268">
                  <c:v>8.5676140510687615E-3</c:v>
                </c:pt>
                <c:pt idx="269">
                  <c:v>8.5573569087072313E-3</c:v>
                </c:pt>
                <c:pt idx="270">
                  <c:v>-1.5522845806615699E-6</c:v>
                </c:pt>
                <c:pt idx="271">
                  <c:v>7.976373262256373E-3</c:v>
                </c:pt>
                <c:pt idx="272">
                  <c:v>8.0464324557856064E-3</c:v>
                </c:pt>
                <c:pt idx="273">
                  <c:v>7.7275857054612965E-3</c:v>
                </c:pt>
                <c:pt idx="274">
                  <c:v>7.0424980460104649E-3</c:v>
                </c:pt>
                <c:pt idx="275">
                  <c:v>9.3250377239748414E-3</c:v>
                </c:pt>
                <c:pt idx="276">
                  <c:v>1.2051634776434764E-2</c:v>
                </c:pt>
                <c:pt idx="277">
                  <c:v>1.1489355305149515E-2</c:v>
                </c:pt>
                <c:pt idx="278">
                  <c:v>6.4819486395455471E-3</c:v>
                </c:pt>
                <c:pt idx="279">
                  <c:v>9.991168124335972E-3</c:v>
                </c:pt>
                <c:pt idx="280">
                  <c:v>1.2108564771617045E-2</c:v>
                </c:pt>
                <c:pt idx="281">
                  <c:v>1.3686082540282057E-2</c:v>
                </c:pt>
                <c:pt idx="282">
                  <c:v>9.8724083467128937E-3</c:v>
                </c:pt>
                <c:pt idx="283">
                  <c:v>9.7937009788641866E-3</c:v>
                </c:pt>
                <c:pt idx="284">
                  <c:v>1.1884368020818652E-2</c:v>
                </c:pt>
                <c:pt idx="285">
                  <c:v>1.01822460048362E-2</c:v>
                </c:pt>
                <c:pt idx="286">
                  <c:v>1.0823282566472166E-2</c:v>
                </c:pt>
                <c:pt idx="287">
                  <c:v>1.189357398828979E-2</c:v>
                </c:pt>
                <c:pt idx="288">
                  <c:v>1.3228521865990496E-2</c:v>
                </c:pt>
                <c:pt idx="289">
                  <c:v>1.7553328704664049E-2</c:v>
                </c:pt>
                <c:pt idx="290">
                  <c:v>1.1035294364535491E-2</c:v>
                </c:pt>
                <c:pt idx="291">
                  <c:v>9.5339609502892962E-3</c:v>
                </c:pt>
                <c:pt idx="292">
                  <c:v>1.3594663350885534E-2</c:v>
                </c:pt>
                <c:pt idx="293">
                  <c:v>1.4744554567929736E-2</c:v>
                </c:pt>
                <c:pt idx="294">
                  <c:v>1.5978696006612725E-2</c:v>
                </c:pt>
                <c:pt idx="295">
                  <c:v>1.5698182082236275E-2</c:v>
                </c:pt>
                <c:pt idx="296">
                  <c:v>1.7400089953234447E-2</c:v>
                </c:pt>
                <c:pt idx="297">
                  <c:v>1.8352479194865247E-2</c:v>
                </c:pt>
                <c:pt idx="298">
                  <c:v>1.4947920432207225E-2</c:v>
                </c:pt>
                <c:pt idx="299">
                  <c:v>1.6713270109661119E-2</c:v>
                </c:pt>
                <c:pt idx="300">
                  <c:v>1.7103245671069679E-2</c:v>
                </c:pt>
                <c:pt idx="301">
                  <c:v>1.6612318764294021E-2</c:v>
                </c:pt>
                <c:pt idx="302">
                  <c:v>1.9130581132968092E-2</c:v>
                </c:pt>
                <c:pt idx="303">
                  <c:v>1.9928985624519738E-2</c:v>
                </c:pt>
                <c:pt idx="304">
                  <c:v>2.3770044201112478E-2</c:v>
                </c:pt>
                <c:pt idx="305">
                  <c:v>2.0422749376418584E-2</c:v>
                </c:pt>
                <c:pt idx="306">
                  <c:v>2.3352797873153898E-2</c:v>
                </c:pt>
                <c:pt idx="307">
                  <c:v>1.9220462535709075E-2</c:v>
                </c:pt>
                <c:pt idx="308">
                  <c:v>2.4556105514154814E-2</c:v>
                </c:pt>
                <c:pt idx="309">
                  <c:v>2.3531882957185366E-2</c:v>
                </c:pt>
                <c:pt idx="310">
                  <c:v>1.9248271445072303E-2</c:v>
                </c:pt>
                <c:pt idx="311">
                  <c:v>2.5622952235520094E-2</c:v>
                </c:pt>
                <c:pt idx="312">
                  <c:v>2.6839831891949554E-2</c:v>
                </c:pt>
                <c:pt idx="313">
                  <c:v>2.6129779629332706E-2</c:v>
                </c:pt>
                <c:pt idx="314">
                  <c:v>2.4766393166523994E-2</c:v>
                </c:pt>
                <c:pt idx="315">
                  <c:v>2.4356919317292926E-2</c:v>
                </c:pt>
                <c:pt idx="316">
                  <c:v>2.4315419814253381E-2</c:v>
                </c:pt>
                <c:pt idx="317">
                  <c:v>2.4483380518502393E-2</c:v>
                </c:pt>
                <c:pt idx="318">
                  <c:v>2.962784192257709E-2</c:v>
                </c:pt>
                <c:pt idx="319">
                  <c:v>2.7445220011282894E-2</c:v>
                </c:pt>
                <c:pt idx="320">
                  <c:v>2.4965201806164714E-2</c:v>
                </c:pt>
                <c:pt idx="321">
                  <c:v>2.5326668278388621E-2</c:v>
                </c:pt>
                <c:pt idx="322">
                  <c:v>2.497187186637664E-2</c:v>
                </c:pt>
                <c:pt idx="323">
                  <c:v>2.5030536185490747E-2</c:v>
                </c:pt>
                <c:pt idx="324">
                  <c:v>2.9590360089259797E-2</c:v>
                </c:pt>
                <c:pt idx="325">
                  <c:v>3.101262780842387E-2</c:v>
                </c:pt>
                <c:pt idx="326">
                  <c:v>2.8150854064756644E-2</c:v>
                </c:pt>
                <c:pt idx="327">
                  <c:v>2.9823058712316112E-2</c:v>
                </c:pt>
                <c:pt idx="328">
                  <c:v>3.1422657705694731E-2</c:v>
                </c:pt>
                <c:pt idx="329">
                  <c:v>3.2735687527133656E-2</c:v>
                </c:pt>
                <c:pt idx="330">
                  <c:v>3.1650126991855813E-2</c:v>
                </c:pt>
                <c:pt idx="331">
                  <c:v>3.6951992355396909E-2</c:v>
                </c:pt>
                <c:pt idx="332">
                  <c:v>3.5256629763905069E-2</c:v>
                </c:pt>
                <c:pt idx="333">
                  <c:v>3.6093918652613591E-2</c:v>
                </c:pt>
                <c:pt idx="334">
                  <c:v>3.6334168950375535E-2</c:v>
                </c:pt>
                <c:pt idx="335">
                  <c:v>3.6763453428122587E-2</c:v>
                </c:pt>
                <c:pt idx="336">
                  <c:v>3.4988933645620238E-2</c:v>
                </c:pt>
                <c:pt idx="337">
                  <c:v>3.3909379840080904E-2</c:v>
                </c:pt>
                <c:pt idx="338">
                  <c:v>3.8646463422382163E-2</c:v>
                </c:pt>
                <c:pt idx="339">
                  <c:v>3.6509245019618879E-2</c:v>
                </c:pt>
                <c:pt idx="340">
                  <c:v>3.7030909824358374E-2</c:v>
                </c:pt>
                <c:pt idx="341">
                  <c:v>3.8109664979016009E-2</c:v>
                </c:pt>
                <c:pt idx="342">
                  <c:v>4.008414928149618E-2</c:v>
                </c:pt>
                <c:pt idx="343">
                  <c:v>4.1907176745925957E-2</c:v>
                </c:pt>
                <c:pt idx="344">
                  <c:v>3.5502936550920447E-2</c:v>
                </c:pt>
                <c:pt idx="345">
                  <c:v>3.8856438355780766E-2</c:v>
                </c:pt>
                <c:pt idx="346">
                  <c:v>4.1818085097974744E-2</c:v>
                </c:pt>
                <c:pt idx="347">
                  <c:v>4.2782985370804653E-2</c:v>
                </c:pt>
                <c:pt idx="348">
                  <c:v>4.2205659073821622E-2</c:v>
                </c:pt>
                <c:pt idx="349">
                  <c:v>4.1026367826120104E-2</c:v>
                </c:pt>
                <c:pt idx="350">
                  <c:v>4.1064447055349174E-2</c:v>
                </c:pt>
                <c:pt idx="351">
                  <c:v>4.2958211622293623E-2</c:v>
                </c:pt>
                <c:pt idx="352">
                  <c:v>4.3010725396674401E-2</c:v>
                </c:pt>
                <c:pt idx="353">
                  <c:v>4.4179142525252062E-2</c:v>
                </c:pt>
                <c:pt idx="354">
                  <c:v>4.4864378287345151E-2</c:v>
                </c:pt>
                <c:pt idx="355">
                  <c:v>4.3656727305798088E-2</c:v>
                </c:pt>
                <c:pt idx="356">
                  <c:v>4.4143134927105226E-2</c:v>
                </c:pt>
                <c:pt idx="357">
                  <c:v>4.4976181997857974E-2</c:v>
                </c:pt>
                <c:pt idx="358">
                  <c:v>4.5669535670139039E-2</c:v>
                </c:pt>
                <c:pt idx="359">
                  <c:v>4.4482864765901908E-2</c:v>
                </c:pt>
                <c:pt idx="360">
                  <c:v>4.6907486407173626E-2</c:v>
                </c:pt>
                <c:pt idx="361">
                  <c:v>4.706365708844628E-2</c:v>
                </c:pt>
                <c:pt idx="362">
                  <c:v>4.6473456081563023E-2</c:v>
                </c:pt>
                <c:pt idx="363">
                  <c:v>4.7274713915568506E-2</c:v>
                </c:pt>
                <c:pt idx="364">
                  <c:v>4.8111869564185311E-2</c:v>
                </c:pt>
                <c:pt idx="365">
                  <c:v>4.8419834314393451E-2</c:v>
                </c:pt>
                <c:pt idx="366">
                  <c:v>4.8397899017261679E-2</c:v>
                </c:pt>
                <c:pt idx="367">
                  <c:v>4.7590140222384829E-2</c:v>
                </c:pt>
                <c:pt idx="368">
                  <c:v>4.7575005805204636E-2</c:v>
                </c:pt>
                <c:pt idx="369">
                  <c:v>4.964095088132308E-2</c:v>
                </c:pt>
                <c:pt idx="370">
                  <c:v>4.8176858013062922E-2</c:v>
                </c:pt>
                <c:pt idx="371">
                  <c:v>5.3878424770419736E-2</c:v>
                </c:pt>
                <c:pt idx="372">
                  <c:v>4.7978711693191532E-2</c:v>
                </c:pt>
                <c:pt idx="373">
                  <c:v>4.7525280828006979E-2</c:v>
                </c:pt>
                <c:pt idx="374">
                  <c:v>5.2035004733941181E-2</c:v>
                </c:pt>
                <c:pt idx="375">
                  <c:v>5.1106834122012196E-2</c:v>
                </c:pt>
                <c:pt idx="376">
                  <c:v>5.2551416753011067E-2</c:v>
                </c:pt>
                <c:pt idx="377">
                  <c:v>5.1346714383730965E-2</c:v>
                </c:pt>
                <c:pt idx="378">
                  <c:v>5.226913873237625E-2</c:v>
                </c:pt>
                <c:pt idx="379">
                  <c:v>5.4773736691605783E-2</c:v>
                </c:pt>
                <c:pt idx="380">
                  <c:v>5.7329782381035178E-2</c:v>
                </c:pt>
                <c:pt idx="381">
                  <c:v>5.3319844954921522E-2</c:v>
                </c:pt>
                <c:pt idx="382">
                  <c:v>5.253276564922494E-2</c:v>
                </c:pt>
                <c:pt idx="383">
                  <c:v>5.6555379971222938E-2</c:v>
                </c:pt>
                <c:pt idx="384">
                  <c:v>5.1872304765939063E-2</c:v>
                </c:pt>
                <c:pt idx="385">
                  <c:v>5.4328515039628766E-2</c:v>
                </c:pt>
                <c:pt idx="386">
                  <c:v>5.4525449408013967E-2</c:v>
                </c:pt>
                <c:pt idx="387">
                  <c:v>5.737706201519939E-2</c:v>
                </c:pt>
                <c:pt idx="388">
                  <c:v>5.6121228675330044E-2</c:v>
                </c:pt>
                <c:pt idx="389">
                  <c:v>5.6018065013681943E-2</c:v>
                </c:pt>
                <c:pt idx="390">
                  <c:v>5.4559419312311543E-2</c:v>
                </c:pt>
                <c:pt idx="391">
                  <c:v>5.6303516381412476E-2</c:v>
                </c:pt>
                <c:pt idx="392">
                  <c:v>5.3134466350827685E-2</c:v>
                </c:pt>
                <c:pt idx="393">
                  <c:v>5.817411561370836E-2</c:v>
                </c:pt>
                <c:pt idx="394">
                  <c:v>5.8778116766310042E-2</c:v>
                </c:pt>
                <c:pt idx="395">
                  <c:v>6.0576403631848193E-2</c:v>
                </c:pt>
                <c:pt idx="396">
                  <c:v>6.0906016798553564E-2</c:v>
                </c:pt>
                <c:pt idx="397">
                  <c:v>5.9175614517959885E-2</c:v>
                </c:pt>
                <c:pt idx="398">
                  <c:v>6.0514826013548677E-2</c:v>
                </c:pt>
                <c:pt idx="399">
                  <c:v>5.7232278104763348E-2</c:v>
                </c:pt>
                <c:pt idx="400">
                  <c:v>5.7108329693842289E-2</c:v>
                </c:pt>
                <c:pt idx="401">
                  <c:v>5.6305831812700463E-2</c:v>
                </c:pt>
                <c:pt idx="402">
                  <c:v>5.9998152443302567E-2</c:v>
                </c:pt>
                <c:pt idx="403">
                  <c:v>5.8426202062275834E-2</c:v>
                </c:pt>
                <c:pt idx="404">
                  <c:v>5.7601024506918654E-2</c:v>
                </c:pt>
                <c:pt idx="405">
                  <c:v>5.63207010226364E-2</c:v>
                </c:pt>
                <c:pt idx="406">
                  <c:v>6.1026813371397419E-2</c:v>
                </c:pt>
                <c:pt idx="407">
                  <c:v>5.9062935479691304E-2</c:v>
                </c:pt>
                <c:pt idx="408">
                  <c:v>5.728209988849748E-2</c:v>
                </c:pt>
                <c:pt idx="409">
                  <c:v>5.9799602518537984E-2</c:v>
                </c:pt>
                <c:pt idx="410">
                  <c:v>6.1052789772584451E-2</c:v>
                </c:pt>
                <c:pt idx="411">
                  <c:v>5.8462970737524468E-2</c:v>
                </c:pt>
                <c:pt idx="412">
                  <c:v>6.0744015622423916E-2</c:v>
                </c:pt>
                <c:pt idx="413">
                  <c:v>5.9603790145363905E-2</c:v>
                </c:pt>
                <c:pt idx="414">
                  <c:v>5.9449934446048812E-2</c:v>
                </c:pt>
                <c:pt idx="415">
                  <c:v>6.1101378978731753E-2</c:v>
                </c:pt>
                <c:pt idx="416">
                  <c:v>6.1891190756838826E-2</c:v>
                </c:pt>
                <c:pt idx="417">
                  <c:v>5.9586448288645594E-2</c:v>
                </c:pt>
                <c:pt idx="418">
                  <c:v>6.1452103202933726E-2</c:v>
                </c:pt>
                <c:pt idx="419">
                  <c:v>5.9015601973904E-2</c:v>
                </c:pt>
                <c:pt idx="420">
                  <c:v>5.9374925397049472E-2</c:v>
                </c:pt>
                <c:pt idx="421">
                  <c:v>6.0218314820537272E-2</c:v>
                </c:pt>
                <c:pt idx="422">
                  <c:v>5.862956059237643E-2</c:v>
                </c:pt>
                <c:pt idx="423">
                  <c:v>6.2610306464411888E-2</c:v>
                </c:pt>
                <c:pt idx="424">
                  <c:v>6.2157875335646123E-2</c:v>
                </c:pt>
                <c:pt idx="425">
                  <c:v>6.2197557057717748E-2</c:v>
                </c:pt>
                <c:pt idx="426">
                  <c:v>6.1883402257484954E-2</c:v>
                </c:pt>
                <c:pt idx="427">
                  <c:v>6.3125441545532832E-2</c:v>
                </c:pt>
                <c:pt idx="428">
                  <c:v>6.2060737719129677E-2</c:v>
                </c:pt>
                <c:pt idx="429">
                  <c:v>6.1092059491842932E-2</c:v>
                </c:pt>
                <c:pt idx="430">
                  <c:v>6.5594965866295749E-2</c:v>
                </c:pt>
                <c:pt idx="431">
                  <c:v>6.3470208299893166E-2</c:v>
                </c:pt>
                <c:pt idx="432">
                  <c:v>6.3613390036785386E-2</c:v>
                </c:pt>
                <c:pt idx="433">
                  <c:v>5.9215377477147141E-2</c:v>
                </c:pt>
                <c:pt idx="434">
                  <c:v>6.1012574979276625E-2</c:v>
                </c:pt>
                <c:pt idx="435">
                  <c:v>6.2785347174058204E-2</c:v>
                </c:pt>
                <c:pt idx="436">
                  <c:v>6.5837617641076915E-2</c:v>
                </c:pt>
                <c:pt idx="437">
                  <c:v>6.3364597504093748E-2</c:v>
                </c:pt>
                <c:pt idx="438">
                  <c:v>6.1292540395617462E-2</c:v>
                </c:pt>
                <c:pt idx="439">
                  <c:v>6.265483082524724E-2</c:v>
                </c:pt>
                <c:pt idx="440">
                  <c:v>6.0826927883239033E-2</c:v>
                </c:pt>
                <c:pt idx="441">
                  <c:v>6.3295577268774883E-2</c:v>
                </c:pt>
                <c:pt idx="442">
                  <c:v>6.0877162759981882E-2</c:v>
                </c:pt>
                <c:pt idx="443">
                  <c:v>6.1706188384214308E-2</c:v>
                </c:pt>
                <c:pt idx="444">
                  <c:v>6.0335276510944384E-2</c:v>
                </c:pt>
                <c:pt idx="445">
                  <c:v>6.2412789995618272E-2</c:v>
                </c:pt>
                <c:pt idx="446">
                  <c:v>5.9055032322170277E-2</c:v>
                </c:pt>
                <c:pt idx="447">
                  <c:v>6.0233913778057521E-2</c:v>
                </c:pt>
                <c:pt idx="448">
                  <c:v>5.5369467234162154E-2</c:v>
                </c:pt>
                <c:pt idx="449">
                  <c:v>6.0662240503773876E-2</c:v>
                </c:pt>
                <c:pt idx="450">
                  <c:v>5.9282798069896794E-2</c:v>
                </c:pt>
                <c:pt idx="451">
                  <c:v>5.9238656427509279E-2</c:v>
                </c:pt>
                <c:pt idx="452">
                  <c:v>6.2796084202338287E-2</c:v>
                </c:pt>
                <c:pt idx="453">
                  <c:v>5.6885366120998211E-2</c:v>
                </c:pt>
                <c:pt idx="454">
                  <c:v>5.5435947781138424E-2</c:v>
                </c:pt>
                <c:pt idx="455">
                  <c:v>5.7777769119606609E-2</c:v>
                </c:pt>
                <c:pt idx="456">
                  <c:v>5.6182263932537703E-2</c:v>
                </c:pt>
                <c:pt idx="457">
                  <c:v>5.3929204573111338E-2</c:v>
                </c:pt>
                <c:pt idx="458">
                  <c:v>5.9766814251419741E-2</c:v>
                </c:pt>
                <c:pt idx="459">
                  <c:v>5.5910530795593473E-2</c:v>
                </c:pt>
                <c:pt idx="460">
                  <c:v>5.5444416281068408E-2</c:v>
                </c:pt>
                <c:pt idx="461">
                  <c:v>5.4083403108965089E-2</c:v>
                </c:pt>
                <c:pt idx="462">
                  <c:v>5.6311124036434547E-2</c:v>
                </c:pt>
                <c:pt idx="463">
                  <c:v>5.4384390667078855E-2</c:v>
                </c:pt>
                <c:pt idx="464">
                  <c:v>5.4082242138993049E-2</c:v>
                </c:pt>
                <c:pt idx="465">
                  <c:v>5.1159687925743241E-2</c:v>
                </c:pt>
                <c:pt idx="466">
                  <c:v>5.3153307471519022E-2</c:v>
                </c:pt>
                <c:pt idx="467">
                  <c:v>5.1544930002075197E-2</c:v>
                </c:pt>
                <c:pt idx="468">
                  <c:v>5.4052701262094008E-2</c:v>
                </c:pt>
                <c:pt idx="469">
                  <c:v>5.32397114048095E-2</c:v>
                </c:pt>
                <c:pt idx="470">
                  <c:v>4.9888296932028307E-2</c:v>
                </c:pt>
                <c:pt idx="471">
                  <c:v>5.2108593376989358E-2</c:v>
                </c:pt>
                <c:pt idx="472">
                  <c:v>5.1848233263065611E-2</c:v>
                </c:pt>
                <c:pt idx="473">
                  <c:v>5.2667905478422421E-2</c:v>
                </c:pt>
                <c:pt idx="474">
                  <c:v>5.1659338543528568E-2</c:v>
                </c:pt>
                <c:pt idx="475">
                  <c:v>5.0617834281177068E-2</c:v>
                </c:pt>
                <c:pt idx="476">
                  <c:v>4.938748939225792E-2</c:v>
                </c:pt>
                <c:pt idx="477">
                  <c:v>4.9956560919946928E-2</c:v>
                </c:pt>
                <c:pt idx="478">
                  <c:v>5.1056946769279035E-2</c:v>
                </c:pt>
                <c:pt idx="479">
                  <c:v>4.8237686897379443E-2</c:v>
                </c:pt>
                <c:pt idx="480">
                  <c:v>4.551375295815769E-2</c:v>
                </c:pt>
                <c:pt idx="481">
                  <c:v>4.812315323146707E-2</c:v>
                </c:pt>
                <c:pt idx="482">
                  <c:v>4.6998129486962803E-2</c:v>
                </c:pt>
                <c:pt idx="483">
                  <c:v>4.5972881174884656E-2</c:v>
                </c:pt>
                <c:pt idx="484">
                  <c:v>4.7692571508014134E-2</c:v>
                </c:pt>
                <c:pt idx="485">
                  <c:v>4.852701965642961E-2</c:v>
                </c:pt>
                <c:pt idx="486">
                  <c:v>4.4414486068659789E-2</c:v>
                </c:pt>
                <c:pt idx="487">
                  <c:v>4.5134693255647576E-2</c:v>
                </c:pt>
                <c:pt idx="488">
                  <c:v>4.1285178927071703E-2</c:v>
                </c:pt>
                <c:pt idx="489">
                  <c:v>4.1852160169549936E-2</c:v>
                </c:pt>
                <c:pt idx="490">
                  <c:v>4.322437491248133E-2</c:v>
                </c:pt>
                <c:pt idx="491">
                  <c:v>3.8734573614400122E-2</c:v>
                </c:pt>
                <c:pt idx="492">
                  <c:v>3.9997820950922247E-2</c:v>
                </c:pt>
                <c:pt idx="493">
                  <c:v>3.9560313865337933E-2</c:v>
                </c:pt>
                <c:pt idx="494">
                  <c:v>4.0022463799633097E-2</c:v>
                </c:pt>
                <c:pt idx="495">
                  <c:v>4.0490048703950073E-2</c:v>
                </c:pt>
                <c:pt idx="496">
                  <c:v>3.4922072032965781E-2</c:v>
                </c:pt>
                <c:pt idx="497">
                  <c:v>3.5404105855698885E-2</c:v>
                </c:pt>
                <c:pt idx="498">
                  <c:v>3.7552396181962343E-2</c:v>
                </c:pt>
                <c:pt idx="499">
                  <c:v>3.4935511183502604E-2</c:v>
                </c:pt>
                <c:pt idx="500">
                  <c:v>3.3895020502116235E-2</c:v>
                </c:pt>
                <c:pt idx="501">
                  <c:v>3.3404746960813775E-2</c:v>
                </c:pt>
                <c:pt idx="502">
                  <c:v>3.0476040342107002E-2</c:v>
                </c:pt>
                <c:pt idx="503">
                  <c:v>3.1189716103038705E-2</c:v>
                </c:pt>
                <c:pt idx="504">
                  <c:v>2.7124854821577865E-2</c:v>
                </c:pt>
                <c:pt idx="505">
                  <c:v>2.4972923507259475E-2</c:v>
                </c:pt>
                <c:pt idx="506">
                  <c:v>2.3728132464975512E-2</c:v>
                </c:pt>
                <c:pt idx="507">
                  <c:v>2.3725420498716905E-2</c:v>
                </c:pt>
                <c:pt idx="508">
                  <c:v>2.125767055845516E-2</c:v>
                </c:pt>
                <c:pt idx="509">
                  <c:v>2.0976933044828634E-2</c:v>
                </c:pt>
                <c:pt idx="510">
                  <c:v>1.6959380727547109E-2</c:v>
                </c:pt>
                <c:pt idx="511">
                  <c:v>1.7710291378878376E-2</c:v>
                </c:pt>
                <c:pt idx="512">
                  <c:v>1.3731207660514562E-2</c:v>
                </c:pt>
                <c:pt idx="513">
                  <c:v>1.1683403358686791E-2</c:v>
                </c:pt>
                <c:pt idx="514">
                  <c:v>1.1908568842966006E-2</c:v>
                </c:pt>
                <c:pt idx="515">
                  <c:v>1.1353541783098425E-2</c:v>
                </c:pt>
                <c:pt idx="516">
                  <c:v>8.1170331644731895E-3</c:v>
                </c:pt>
                <c:pt idx="517">
                  <c:v>9.3023250551890913E-3</c:v>
                </c:pt>
                <c:pt idx="518">
                  <c:v>5.1666202689658698E-3</c:v>
                </c:pt>
                <c:pt idx="519">
                  <c:v>5.0637762488702489E-3</c:v>
                </c:pt>
                <c:pt idx="520">
                  <c:v>3.1694182659052742E-3</c:v>
                </c:pt>
                <c:pt idx="521">
                  <c:v>5.3414503727825221E-3</c:v>
                </c:pt>
                <c:pt idx="522">
                  <c:v>3.5807790158417217E-3</c:v>
                </c:pt>
                <c:pt idx="523">
                  <c:v>3.3512902077059985E-3</c:v>
                </c:pt>
                <c:pt idx="524">
                  <c:v>2.346704762527782E-3</c:v>
                </c:pt>
                <c:pt idx="525">
                  <c:v>1.64539326387207E-3</c:v>
                </c:pt>
                <c:pt idx="526">
                  <c:v>6.7951928352366164E-4</c:v>
                </c:pt>
                <c:pt idx="527">
                  <c:v>8.9964254621720751E-4</c:v>
                </c:pt>
                <c:pt idx="528">
                  <c:v>9.0683218938025746E-4</c:v>
                </c:pt>
                <c:pt idx="529">
                  <c:v>-3.4983063184825234E-3</c:v>
                </c:pt>
                <c:pt idx="530">
                  <c:v>-2.4127073292862797E-3</c:v>
                </c:pt>
                <c:pt idx="531">
                  <c:v>-2.1641569498316621E-3</c:v>
                </c:pt>
                <c:pt idx="532">
                  <c:v>-6.0069236573955388E-4</c:v>
                </c:pt>
                <c:pt idx="533">
                  <c:v>-2.0601005349850342E-3</c:v>
                </c:pt>
                <c:pt idx="534">
                  <c:v>-6.1763667967523134E-3</c:v>
                </c:pt>
                <c:pt idx="535">
                  <c:v>-7.2065691440018334E-3</c:v>
                </c:pt>
                <c:pt idx="536">
                  <c:v>-9.6567022799182878E-3</c:v>
                </c:pt>
                <c:pt idx="537">
                  <c:v>-1.1691886436553394E-2</c:v>
                </c:pt>
                <c:pt idx="538">
                  <c:v>-1.3928685754099963E-2</c:v>
                </c:pt>
                <c:pt idx="539">
                  <c:v>-1.3530658576701613E-2</c:v>
                </c:pt>
                <c:pt idx="540">
                  <c:v>-1.5129805146993159E-2</c:v>
                </c:pt>
                <c:pt idx="541">
                  <c:v>-1.4840233583873472E-2</c:v>
                </c:pt>
                <c:pt idx="542">
                  <c:v>-1.5695589304273814E-2</c:v>
                </c:pt>
                <c:pt idx="543">
                  <c:v>-1.7043555333233935E-2</c:v>
                </c:pt>
                <c:pt idx="544">
                  <c:v>-1.8181102174906476E-2</c:v>
                </c:pt>
                <c:pt idx="545">
                  <c:v>-1.9618411002956856E-2</c:v>
                </c:pt>
                <c:pt idx="546">
                  <c:v>-1.7899199407453509E-2</c:v>
                </c:pt>
                <c:pt idx="547">
                  <c:v>-1.7058705698544781E-2</c:v>
                </c:pt>
                <c:pt idx="548">
                  <c:v>-1.4672688187190435E-2</c:v>
                </c:pt>
                <c:pt idx="549">
                  <c:v>-1.8079244455759924E-2</c:v>
                </c:pt>
                <c:pt idx="550">
                  <c:v>-1.6643523366866909E-2</c:v>
                </c:pt>
                <c:pt idx="551">
                  <c:v>-1.5532021259120159E-2</c:v>
                </c:pt>
                <c:pt idx="552">
                  <c:v>-1.4668949953535638E-2</c:v>
                </c:pt>
                <c:pt idx="553">
                  <c:v>-1.6531514556008362E-2</c:v>
                </c:pt>
                <c:pt idx="554">
                  <c:v>-1.6741741969929322E-2</c:v>
                </c:pt>
                <c:pt idx="555">
                  <c:v>-1.347170820070669E-2</c:v>
                </c:pt>
                <c:pt idx="556">
                  <c:v>-1.2770239061196226E-2</c:v>
                </c:pt>
                <c:pt idx="557">
                  <c:v>-1.3942964258586038E-2</c:v>
                </c:pt>
                <c:pt idx="558">
                  <c:v>-1.3926566994625836E-2</c:v>
                </c:pt>
                <c:pt idx="559">
                  <c:v>-1.3085009394500932E-2</c:v>
                </c:pt>
                <c:pt idx="560">
                  <c:v>-1.4996996028198635E-2</c:v>
                </c:pt>
                <c:pt idx="561">
                  <c:v>-1.69010843036944E-2</c:v>
                </c:pt>
                <c:pt idx="562">
                  <c:v>-1.4982987301554715E-2</c:v>
                </c:pt>
                <c:pt idx="563">
                  <c:v>-1.3590466365952731E-2</c:v>
                </c:pt>
                <c:pt idx="564">
                  <c:v>-1.5439800911068492E-2</c:v>
                </c:pt>
                <c:pt idx="565">
                  <c:v>-1.5139558331523318E-2</c:v>
                </c:pt>
                <c:pt idx="566">
                  <c:v>-1.3852992424645489E-2</c:v>
                </c:pt>
                <c:pt idx="567">
                  <c:v>-1.2718569331657248E-2</c:v>
                </c:pt>
                <c:pt idx="568">
                  <c:v>-1.4293509081027844E-2</c:v>
                </c:pt>
                <c:pt idx="569">
                  <c:v>-1.4523808413288326E-2</c:v>
                </c:pt>
                <c:pt idx="570">
                  <c:v>-1.1990501268264224E-2</c:v>
                </c:pt>
                <c:pt idx="571">
                  <c:v>-9.4779716298239759E-3</c:v>
                </c:pt>
                <c:pt idx="572">
                  <c:v>-1.045344476019347E-2</c:v>
                </c:pt>
                <c:pt idx="573">
                  <c:v>-8.516441246690265E-3</c:v>
                </c:pt>
                <c:pt idx="574">
                  <c:v>-3.7374634979581403E-3</c:v>
                </c:pt>
                <c:pt idx="575">
                  <c:v>-2.3290567149083035E-3</c:v>
                </c:pt>
                <c:pt idx="576">
                  <c:v>8.2842227202538149E-4</c:v>
                </c:pt>
                <c:pt idx="577">
                  <c:v>2.957799027660764E-3</c:v>
                </c:pt>
                <c:pt idx="578">
                  <c:v>2.7220865310836205E-3</c:v>
                </c:pt>
                <c:pt idx="579">
                  <c:v>5.3800573012655955E-3</c:v>
                </c:pt>
                <c:pt idx="580">
                  <c:v>8.1048670691313083E-3</c:v>
                </c:pt>
                <c:pt idx="581">
                  <c:v>9.9177829966101503E-3</c:v>
                </c:pt>
                <c:pt idx="582">
                  <c:v>1.0725894684881367E-2</c:v>
                </c:pt>
                <c:pt idx="583">
                  <c:v>1.3791943004684015E-2</c:v>
                </c:pt>
                <c:pt idx="584">
                  <c:v>1.8260384338173941E-2</c:v>
                </c:pt>
                <c:pt idx="585">
                  <c:v>1.8566454477597676E-2</c:v>
                </c:pt>
                <c:pt idx="586">
                  <c:v>2.3770894994557271E-2</c:v>
                </c:pt>
                <c:pt idx="587">
                  <c:v>2.5628005515490031E-2</c:v>
                </c:pt>
                <c:pt idx="588">
                  <c:v>2.9431353222126935E-2</c:v>
                </c:pt>
                <c:pt idx="589">
                  <c:v>3.1329227273957462E-2</c:v>
                </c:pt>
                <c:pt idx="590">
                  <c:v>3.3858302625473881E-2</c:v>
                </c:pt>
                <c:pt idx="591">
                  <c:v>3.5508483069765291E-2</c:v>
                </c:pt>
                <c:pt idx="592">
                  <c:v>3.5914361182759709E-2</c:v>
                </c:pt>
                <c:pt idx="593">
                  <c:v>4.1300408927778191E-2</c:v>
                </c:pt>
                <c:pt idx="594">
                  <c:v>4.0676046998410501E-2</c:v>
                </c:pt>
                <c:pt idx="595">
                  <c:v>4.564115092052539E-2</c:v>
                </c:pt>
                <c:pt idx="596">
                  <c:v>4.6549287920856344E-2</c:v>
                </c:pt>
                <c:pt idx="597">
                  <c:v>4.9357072391243088E-2</c:v>
                </c:pt>
                <c:pt idx="598">
                  <c:v>5.1230889735207237E-2</c:v>
                </c:pt>
                <c:pt idx="599">
                  <c:v>5.6122023002928872E-2</c:v>
                </c:pt>
                <c:pt idx="600">
                  <c:v>5.8430949499069018E-2</c:v>
                </c:pt>
                <c:pt idx="601">
                  <c:v>5.9786590989802484E-2</c:v>
                </c:pt>
                <c:pt idx="602">
                  <c:v>6.2631953240958216E-2</c:v>
                </c:pt>
                <c:pt idx="603">
                  <c:v>6.5706473346585581E-2</c:v>
                </c:pt>
                <c:pt idx="604">
                  <c:v>6.6818613624886072E-2</c:v>
                </c:pt>
                <c:pt idx="605">
                  <c:v>7.1357627642694724E-2</c:v>
                </c:pt>
                <c:pt idx="606">
                  <c:v>7.3003779647285619E-2</c:v>
                </c:pt>
                <c:pt idx="607">
                  <c:v>7.4818247903071511E-2</c:v>
                </c:pt>
                <c:pt idx="608">
                  <c:v>7.7746604912823231E-2</c:v>
                </c:pt>
                <c:pt idx="609">
                  <c:v>7.966964350193044E-2</c:v>
                </c:pt>
                <c:pt idx="610">
                  <c:v>8.2382658450192575E-2</c:v>
                </c:pt>
                <c:pt idx="611">
                  <c:v>8.4736984004745844E-2</c:v>
                </c:pt>
                <c:pt idx="612">
                  <c:v>8.8581550601560699E-2</c:v>
                </c:pt>
                <c:pt idx="613">
                  <c:v>9.2913889755369281E-2</c:v>
                </c:pt>
                <c:pt idx="614">
                  <c:v>9.5536323573520071E-2</c:v>
                </c:pt>
                <c:pt idx="615">
                  <c:v>9.7992416185699954E-2</c:v>
                </c:pt>
                <c:pt idx="616">
                  <c:v>0.10125985813751848</c:v>
                </c:pt>
                <c:pt idx="617">
                  <c:v>0.10215718045487145</c:v>
                </c:pt>
                <c:pt idx="618">
                  <c:v>0.10610311985430329</c:v>
                </c:pt>
                <c:pt idx="619">
                  <c:v>0.10642462259978913</c:v>
                </c:pt>
                <c:pt idx="620">
                  <c:v>0.10913839101212934</c:v>
                </c:pt>
                <c:pt idx="621">
                  <c:v>0.11361888960188915</c:v>
                </c:pt>
                <c:pt idx="622">
                  <c:v>0.11546274781912207</c:v>
                </c:pt>
                <c:pt idx="623">
                  <c:v>0.12067497649625276</c:v>
                </c:pt>
                <c:pt idx="624">
                  <c:v>0.12280172994588896</c:v>
                </c:pt>
                <c:pt idx="625">
                  <c:v>0.12680840753453865</c:v>
                </c:pt>
                <c:pt idx="626">
                  <c:v>0.13317711109777497</c:v>
                </c:pt>
                <c:pt idx="627">
                  <c:v>0.13522355172526382</c:v>
                </c:pt>
                <c:pt idx="628">
                  <c:v>0.13805254936142</c:v>
                </c:pt>
                <c:pt idx="629">
                  <c:v>0.14387799487340697</c:v>
                </c:pt>
                <c:pt idx="630">
                  <c:v>0.14395979137857082</c:v>
                </c:pt>
                <c:pt idx="631">
                  <c:v>0.14886633089144577</c:v>
                </c:pt>
                <c:pt idx="632">
                  <c:v>0.15420642358248643</c:v>
                </c:pt>
                <c:pt idx="633">
                  <c:v>0.15806860345740528</c:v>
                </c:pt>
                <c:pt idx="634">
                  <c:v>0.16110845383521705</c:v>
                </c:pt>
                <c:pt idx="635">
                  <c:v>0.16581888780534229</c:v>
                </c:pt>
                <c:pt idx="636">
                  <c:v>0.17292471716333985</c:v>
                </c:pt>
                <c:pt idx="637">
                  <c:v>0.1744192647764021</c:v>
                </c:pt>
                <c:pt idx="638">
                  <c:v>0.17706384564859826</c:v>
                </c:pt>
                <c:pt idx="639">
                  <c:v>0.18346329104660253</c:v>
                </c:pt>
                <c:pt idx="640">
                  <c:v>0.18732441229524172</c:v>
                </c:pt>
                <c:pt idx="641">
                  <c:v>0.19239152557122488</c:v>
                </c:pt>
                <c:pt idx="642">
                  <c:v>0.19466999935655774</c:v>
                </c:pt>
                <c:pt idx="643">
                  <c:v>0.2016977803076995</c:v>
                </c:pt>
                <c:pt idx="644">
                  <c:v>0.206094445661654</c:v>
                </c:pt>
                <c:pt idx="645">
                  <c:v>0.21144516758986176</c:v>
                </c:pt>
                <c:pt idx="646">
                  <c:v>0.21393715184205203</c:v>
                </c:pt>
                <c:pt idx="647">
                  <c:v>0.21825065665593527</c:v>
                </c:pt>
                <c:pt idx="648">
                  <c:v>0.2228309599901562</c:v>
                </c:pt>
                <c:pt idx="649">
                  <c:v>0.22751580761567189</c:v>
                </c:pt>
                <c:pt idx="650">
                  <c:v>0.23295498282512864</c:v>
                </c:pt>
                <c:pt idx="651">
                  <c:v>0.23583704521478169</c:v>
                </c:pt>
                <c:pt idx="652">
                  <c:v>0.24013818211019511</c:v>
                </c:pt>
                <c:pt idx="653">
                  <c:v>0.24614500577454843</c:v>
                </c:pt>
                <c:pt idx="654">
                  <c:v>0.24829785096659998</c:v>
                </c:pt>
                <c:pt idx="655">
                  <c:v>0.25306273741402197</c:v>
                </c:pt>
                <c:pt idx="656">
                  <c:v>0.25793969143716705</c:v>
                </c:pt>
                <c:pt idx="657">
                  <c:v>0.26198458356078225</c:v>
                </c:pt>
                <c:pt idx="658">
                  <c:v>0.26902382199957159</c:v>
                </c:pt>
                <c:pt idx="659">
                  <c:v>0.27198679031010314</c:v>
                </c:pt>
                <c:pt idx="660">
                  <c:v>0.27538787359928651</c:v>
                </c:pt>
                <c:pt idx="661">
                  <c:v>0.28387140836023139</c:v>
                </c:pt>
                <c:pt idx="662">
                  <c:v>0.28637325695527532</c:v>
                </c:pt>
                <c:pt idx="663">
                  <c:v>0.28917948711250918</c:v>
                </c:pt>
                <c:pt idx="664">
                  <c:v>0.29474656026874418</c:v>
                </c:pt>
                <c:pt idx="665">
                  <c:v>0.29985336397238638</c:v>
                </c:pt>
                <c:pt idx="666">
                  <c:v>0.30551018386245726</c:v>
                </c:pt>
                <c:pt idx="667">
                  <c:v>0.30892333669369954</c:v>
                </c:pt>
                <c:pt idx="668">
                  <c:v>0.31482270760613512</c:v>
                </c:pt>
                <c:pt idx="669">
                  <c:v>0.32026810696437769</c:v>
                </c:pt>
                <c:pt idx="670">
                  <c:v>0.32182907870626282</c:v>
                </c:pt>
                <c:pt idx="671">
                  <c:v>0.32912782122422429</c:v>
                </c:pt>
                <c:pt idx="672">
                  <c:v>0.33227448958187522</c:v>
                </c:pt>
                <c:pt idx="673">
                  <c:v>0.33347309431357047</c:v>
                </c:pt>
                <c:pt idx="674">
                  <c:v>0.33781496575325931</c:v>
                </c:pt>
                <c:pt idx="675">
                  <c:v>0.34595234224436844</c:v>
                </c:pt>
                <c:pt idx="676">
                  <c:v>0.34947841199510299</c:v>
                </c:pt>
                <c:pt idx="677">
                  <c:v>0.35601773588824132</c:v>
                </c:pt>
                <c:pt idx="678">
                  <c:v>0.36106833748916495</c:v>
                </c:pt>
                <c:pt idx="679">
                  <c:v>0.36235851411077147</c:v>
                </c:pt>
                <c:pt idx="680">
                  <c:v>0.36623737989632715</c:v>
                </c:pt>
                <c:pt idx="681">
                  <c:v>0.36912606746233939</c:v>
                </c:pt>
                <c:pt idx="682">
                  <c:v>0.37292468201244927</c:v>
                </c:pt>
                <c:pt idx="683">
                  <c:v>0.37613885116479445</c:v>
                </c:pt>
                <c:pt idx="684">
                  <c:v>0.38146934047294345</c:v>
                </c:pt>
                <c:pt idx="685">
                  <c:v>0.38616409882929886</c:v>
                </c:pt>
                <c:pt idx="686">
                  <c:v>0.38841444970387412</c:v>
                </c:pt>
                <c:pt idx="687">
                  <c:v>0.3912068547159156</c:v>
                </c:pt>
                <c:pt idx="688">
                  <c:v>0.39545993028731774</c:v>
                </c:pt>
                <c:pt idx="689">
                  <c:v>0.3965935635135926</c:v>
                </c:pt>
                <c:pt idx="690">
                  <c:v>0.40047065191307718</c:v>
                </c:pt>
                <c:pt idx="691">
                  <c:v>0.40095123647573877</c:v>
                </c:pt>
                <c:pt idx="692">
                  <c:v>0.40511831639855822</c:v>
                </c:pt>
                <c:pt idx="693">
                  <c:v>0.40786152880757376</c:v>
                </c:pt>
                <c:pt idx="694">
                  <c:v>0.40844230890837224</c:v>
                </c:pt>
                <c:pt idx="695">
                  <c:v>0.40883060965328422</c:v>
                </c:pt>
                <c:pt idx="696">
                  <c:v>0.41118706955071671</c:v>
                </c:pt>
                <c:pt idx="697">
                  <c:v>0.41078630165667396</c:v>
                </c:pt>
                <c:pt idx="698">
                  <c:v>0.41102500746306098</c:v>
                </c:pt>
                <c:pt idx="699">
                  <c:v>0.41278927197744042</c:v>
                </c:pt>
                <c:pt idx="700">
                  <c:v>0.41605179095653083</c:v>
                </c:pt>
                <c:pt idx="701">
                  <c:v>0.41490971719659353</c:v>
                </c:pt>
                <c:pt idx="702">
                  <c:v>0.41592456720014148</c:v>
                </c:pt>
                <c:pt idx="703">
                  <c:v>0.41266370364925847</c:v>
                </c:pt>
                <c:pt idx="704">
                  <c:v>0.41397331147075428</c:v>
                </c:pt>
                <c:pt idx="705">
                  <c:v>0.41223366663853606</c:v>
                </c:pt>
                <c:pt idx="706">
                  <c:v>0.41221838866191568</c:v>
                </c:pt>
                <c:pt idx="707">
                  <c:v>0.41039993434832445</c:v>
                </c:pt>
                <c:pt idx="708">
                  <c:v>0.41445462232919489</c:v>
                </c:pt>
                <c:pt idx="709">
                  <c:v>0.40939945373795111</c:v>
                </c:pt>
                <c:pt idx="710">
                  <c:v>0.40822996396948552</c:v>
                </c:pt>
                <c:pt idx="711">
                  <c:v>0.40758503564544241</c:v>
                </c:pt>
                <c:pt idx="712">
                  <c:v>0.40399545658260488</c:v>
                </c:pt>
                <c:pt idx="713">
                  <c:v>0.40347353556140059</c:v>
                </c:pt>
                <c:pt idx="714">
                  <c:v>0.39664927700533337</c:v>
                </c:pt>
                <c:pt idx="715">
                  <c:v>0.39505927141038744</c:v>
                </c:pt>
                <c:pt idx="716">
                  <c:v>0.39446750623623278</c:v>
                </c:pt>
                <c:pt idx="717">
                  <c:v>0.39398007905193749</c:v>
                </c:pt>
                <c:pt idx="718">
                  <c:v>0.38734984248200965</c:v>
                </c:pt>
                <c:pt idx="719">
                  <c:v>0.38764492839743375</c:v>
                </c:pt>
                <c:pt idx="720">
                  <c:v>0.3825168497915602</c:v>
                </c:pt>
                <c:pt idx="721">
                  <c:v>0.3793180484748741</c:v>
                </c:pt>
                <c:pt idx="722">
                  <c:v>0.37765852732890287</c:v>
                </c:pt>
                <c:pt idx="723">
                  <c:v>0.37392533560470798</c:v>
                </c:pt>
                <c:pt idx="724">
                  <c:v>0.36976836541970359</c:v>
                </c:pt>
                <c:pt idx="725">
                  <c:v>0.36703369182792761</c:v>
                </c:pt>
                <c:pt idx="726">
                  <c:v>0.36190064531682614</c:v>
                </c:pt>
                <c:pt idx="727">
                  <c:v>0.35793149310598749</c:v>
                </c:pt>
                <c:pt idx="728">
                  <c:v>0.35402500254253333</c:v>
                </c:pt>
                <c:pt idx="729">
                  <c:v>0.3523264458372235</c:v>
                </c:pt>
                <c:pt idx="730">
                  <c:v>0.34331525917414962</c:v>
                </c:pt>
                <c:pt idx="731">
                  <c:v>0.34194511097968744</c:v>
                </c:pt>
                <c:pt idx="732">
                  <c:v>0.33838364530476789</c:v>
                </c:pt>
                <c:pt idx="733">
                  <c:v>0.33049052090585829</c:v>
                </c:pt>
                <c:pt idx="734">
                  <c:v>0.32752604620431736</c:v>
                </c:pt>
                <c:pt idx="735">
                  <c:v>0.32532462363919257</c:v>
                </c:pt>
                <c:pt idx="736">
                  <c:v>0.31997544720944715</c:v>
                </c:pt>
                <c:pt idx="737">
                  <c:v>0.31752764272639272</c:v>
                </c:pt>
                <c:pt idx="738">
                  <c:v>0.31261211466164163</c:v>
                </c:pt>
                <c:pt idx="739">
                  <c:v>0.30731567064516019</c:v>
                </c:pt>
                <c:pt idx="740">
                  <c:v>0.30241813162513853</c:v>
                </c:pt>
                <c:pt idx="741">
                  <c:v>0.29832233845856265</c:v>
                </c:pt>
                <c:pt idx="742">
                  <c:v>0.29301202749732663</c:v>
                </c:pt>
                <c:pt idx="743">
                  <c:v>0.28983451065950977</c:v>
                </c:pt>
                <c:pt idx="744">
                  <c:v>0.28706440707065867</c:v>
                </c:pt>
                <c:pt idx="745">
                  <c:v>0.28115316689215702</c:v>
                </c:pt>
                <c:pt idx="746">
                  <c:v>0.27712832516320052</c:v>
                </c:pt>
                <c:pt idx="747">
                  <c:v>0.27087459345375159</c:v>
                </c:pt>
                <c:pt idx="748">
                  <c:v>0.26577850745146836</c:v>
                </c:pt>
                <c:pt idx="749">
                  <c:v>0.2597331090088052</c:v>
                </c:pt>
                <c:pt idx="750">
                  <c:v>0.25749246547731514</c:v>
                </c:pt>
                <c:pt idx="751">
                  <c:v>0.25353728215317384</c:v>
                </c:pt>
                <c:pt idx="752">
                  <c:v>0.25068485493106246</c:v>
                </c:pt>
                <c:pt idx="753">
                  <c:v>0.24609989008892535</c:v>
                </c:pt>
                <c:pt idx="754">
                  <c:v>0.24220973251644504</c:v>
                </c:pt>
                <c:pt idx="755">
                  <c:v>0.23552734370031311</c:v>
                </c:pt>
                <c:pt idx="756">
                  <c:v>0.2329348341710693</c:v>
                </c:pt>
                <c:pt idx="757">
                  <c:v>0.22952678421593936</c:v>
                </c:pt>
                <c:pt idx="758">
                  <c:v>0.22444997646009479</c:v>
                </c:pt>
                <c:pt idx="759">
                  <c:v>0.22135225757411633</c:v>
                </c:pt>
                <c:pt idx="760">
                  <c:v>0.21779161121176679</c:v>
                </c:pt>
                <c:pt idx="761">
                  <c:v>0.21199809530789468</c:v>
                </c:pt>
                <c:pt idx="762">
                  <c:v>0.20996308798099028</c:v>
                </c:pt>
                <c:pt idx="763">
                  <c:v>0.20258380907483692</c:v>
                </c:pt>
                <c:pt idx="764">
                  <c:v>0.19816248808936393</c:v>
                </c:pt>
                <c:pt idx="765">
                  <c:v>0.19530278922386202</c:v>
                </c:pt>
                <c:pt idx="766">
                  <c:v>0.19607776702326804</c:v>
                </c:pt>
                <c:pt idx="767">
                  <c:v>0.18944215984290405</c:v>
                </c:pt>
                <c:pt idx="768">
                  <c:v>0.18559082122406148</c:v>
                </c:pt>
                <c:pt idx="769">
                  <c:v>0.18238365704063536</c:v>
                </c:pt>
                <c:pt idx="770">
                  <c:v>0.17890747334357207</c:v>
                </c:pt>
                <c:pt idx="771">
                  <c:v>0.17565075863875082</c:v>
                </c:pt>
                <c:pt idx="772">
                  <c:v>0.17189412142094776</c:v>
                </c:pt>
                <c:pt idx="773">
                  <c:v>0.16720086937970441</c:v>
                </c:pt>
                <c:pt idx="774">
                  <c:v>0.16453686198316403</c:v>
                </c:pt>
                <c:pt idx="775">
                  <c:v>0.16224671974186436</c:v>
                </c:pt>
                <c:pt idx="776">
                  <c:v>0.15748092911588324</c:v>
                </c:pt>
                <c:pt idx="777">
                  <c:v>0.1555826076513519</c:v>
                </c:pt>
                <c:pt idx="778">
                  <c:v>0.15085522038708005</c:v>
                </c:pt>
                <c:pt idx="779">
                  <c:v>0.14654204264923959</c:v>
                </c:pt>
                <c:pt idx="780">
                  <c:v>0.1477950749129136</c:v>
                </c:pt>
                <c:pt idx="781">
                  <c:v>0.14204986157596039</c:v>
                </c:pt>
                <c:pt idx="782">
                  <c:v>0.13966932120866524</c:v>
                </c:pt>
                <c:pt idx="783">
                  <c:v>0.13885252392101555</c:v>
                </c:pt>
                <c:pt idx="784">
                  <c:v>0.13313560655183801</c:v>
                </c:pt>
                <c:pt idx="785">
                  <c:v>0.13138469939064057</c:v>
                </c:pt>
                <c:pt idx="786">
                  <c:v>0.12994769123884578</c:v>
                </c:pt>
                <c:pt idx="787">
                  <c:v>0.12748727884630071</c:v>
                </c:pt>
                <c:pt idx="788">
                  <c:v>0.12465107430490022</c:v>
                </c:pt>
                <c:pt idx="789">
                  <c:v>0.12044689939391037</c:v>
                </c:pt>
                <c:pt idx="790">
                  <c:v>0.11883287290632463</c:v>
                </c:pt>
                <c:pt idx="791">
                  <c:v>0.11821023835905189</c:v>
                </c:pt>
                <c:pt idx="792">
                  <c:v>0.11368877724171715</c:v>
                </c:pt>
                <c:pt idx="793">
                  <c:v>0.10719830981956444</c:v>
                </c:pt>
                <c:pt idx="794">
                  <c:v>0.10998476448149719</c:v>
                </c:pt>
                <c:pt idx="795">
                  <c:v>0.10536216669834202</c:v>
                </c:pt>
                <c:pt idx="796">
                  <c:v>0.10537778078845435</c:v>
                </c:pt>
                <c:pt idx="797">
                  <c:v>0.10444988774198624</c:v>
                </c:pt>
                <c:pt idx="798">
                  <c:v>0.10081434357973694</c:v>
                </c:pt>
                <c:pt idx="799">
                  <c:v>0.10224773420466228</c:v>
                </c:pt>
                <c:pt idx="800">
                  <c:v>9.6053088825127822E-2</c:v>
                </c:pt>
                <c:pt idx="801">
                  <c:v>9.1200765757512126E-2</c:v>
                </c:pt>
                <c:pt idx="802">
                  <c:v>9.3498464212026608E-2</c:v>
                </c:pt>
                <c:pt idx="803">
                  <c:v>8.8582789348781554E-2</c:v>
                </c:pt>
                <c:pt idx="804">
                  <c:v>8.5419153410558751E-2</c:v>
                </c:pt>
                <c:pt idx="805">
                  <c:v>8.2916540850341447E-2</c:v>
                </c:pt>
                <c:pt idx="806">
                  <c:v>8.2664250604075534E-2</c:v>
                </c:pt>
                <c:pt idx="807">
                  <c:v>8.1454642422500917E-2</c:v>
                </c:pt>
                <c:pt idx="808">
                  <c:v>7.8230342546722245E-2</c:v>
                </c:pt>
                <c:pt idx="809">
                  <c:v>7.6973206441627764E-2</c:v>
                </c:pt>
                <c:pt idx="810">
                  <c:v>7.6039131342350269E-2</c:v>
                </c:pt>
                <c:pt idx="811">
                  <c:v>7.3824762772496125E-2</c:v>
                </c:pt>
                <c:pt idx="812">
                  <c:v>7.2156469106353247E-2</c:v>
                </c:pt>
                <c:pt idx="813">
                  <c:v>7.2514581451252821E-2</c:v>
                </c:pt>
                <c:pt idx="814">
                  <c:v>6.9912209669437314E-2</c:v>
                </c:pt>
                <c:pt idx="815">
                  <c:v>6.8825949059576272E-2</c:v>
                </c:pt>
                <c:pt idx="816">
                  <c:v>6.4460393842516894E-2</c:v>
                </c:pt>
                <c:pt idx="817">
                  <c:v>6.5815185880511898E-2</c:v>
                </c:pt>
                <c:pt idx="818">
                  <c:v>6.1858234060704093E-2</c:v>
                </c:pt>
                <c:pt idx="819">
                  <c:v>5.9971092387622819E-2</c:v>
                </c:pt>
                <c:pt idx="820">
                  <c:v>6.0333709802887617E-2</c:v>
                </c:pt>
                <c:pt idx="821">
                  <c:v>6.0231965467806015E-2</c:v>
                </c:pt>
                <c:pt idx="822">
                  <c:v>5.7465410721100285E-2</c:v>
                </c:pt>
                <c:pt idx="823">
                  <c:v>5.6661011457671308E-2</c:v>
                </c:pt>
                <c:pt idx="824">
                  <c:v>5.4753119514924786E-2</c:v>
                </c:pt>
                <c:pt idx="825">
                  <c:v>5.4631057273111537E-2</c:v>
                </c:pt>
                <c:pt idx="826">
                  <c:v>5.3805011083599794E-2</c:v>
                </c:pt>
                <c:pt idx="827">
                  <c:v>5.0021187117555863E-2</c:v>
                </c:pt>
                <c:pt idx="828">
                  <c:v>5.0249386309814195E-2</c:v>
                </c:pt>
                <c:pt idx="829">
                  <c:v>4.7903501460638029E-2</c:v>
                </c:pt>
                <c:pt idx="830">
                  <c:v>4.4767361994997285E-2</c:v>
                </c:pt>
                <c:pt idx="831">
                  <c:v>4.4339527453295613E-2</c:v>
                </c:pt>
                <c:pt idx="832">
                  <c:v>4.4743108153325988E-2</c:v>
                </c:pt>
                <c:pt idx="833">
                  <c:v>4.2870368318328751E-2</c:v>
                </c:pt>
                <c:pt idx="834">
                  <c:v>4.3136961380268242E-2</c:v>
                </c:pt>
                <c:pt idx="835">
                  <c:v>4.3506273885940111E-2</c:v>
                </c:pt>
                <c:pt idx="836">
                  <c:v>4.2773298011760698E-2</c:v>
                </c:pt>
                <c:pt idx="837">
                  <c:v>3.732438923018281E-2</c:v>
                </c:pt>
                <c:pt idx="838">
                  <c:v>3.733640448893781E-2</c:v>
                </c:pt>
                <c:pt idx="839">
                  <c:v>3.4390602474910673E-2</c:v>
                </c:pt>
                <c:pt idx="840">
                  <c:v>3.2632597652274282E-2</c:v>
                </c:pt>
                <c:pt idx="841">
                  <c:v>3.363874993291243E-2</c:v>
                </c:pt>
                <c:pt idx="842">
                  <c:v>3.1946519764208876E-2</c:v>
                </c:pt>
                <c:pt idx="843">
                  <c:v>3.2957726821253641E-2</c:v>
                </c:pt>
                <c:pt idx="844">
                  <c:v>3.2302424419480828E-2</c:v>
                </c:pt>
                <c:pt idx="845">
                  <c:v>3.1636223612382317E-2</c:v>
                </c:pt>
                <c:pt idx="846">
                  <c:v>3.1438593450040131E-2</c:v>
                </c:pt>
                <c:pt idx="847">
                  <c:v>2.8146070701006286E-2</c:v>
                </c:pt>
                <c:pt idx="848">
                  <c:v>2.6676968330212828E-2</c:v>
                </c:pt>
                <c:pt idx="849">
                  <c:v>2.4056459959841951E-2</c:v>
                </c:pt>
                <c:pt idx="850">
                  <c:v>2.3910388007295759E-2</c:v>
                </c:pt>
                <c:pt idx="851">
                  <c:v>2.1244118181434755E-2</c:v>
                </c:pt>
                <c:pt idx="852">
                  <c:v>1.823093585288546E-2</c:v>
                </c:pt>
                <c:pt idx="853">
                  <c:v>2.0282687153300942E-2</c:v>
                </c:pt>
                <c:pt idx="854">
                  <c:v>2.2242840574260986E-2</c:v>
                </c:pt>
                <c:pt idx="855">
                  <c:v>1.8998106227911035E-2</c:v>
                </c:pt>
                <c:pt idx="856">
                  <c:v>1.877910278157522E-2</c:v>
                </c:pt>
                <c:pt idx="857">
                  <c:v>1.977467683750889E-2</c:v>
                </c:pt>
                <c:pt idx="858">
                  <c:v>1.6514662775285769E-2</c:v>
                </c:pt>
                <c:pt idx="859">
                  <c:v>1.6901992379050396E-2</c:v>
                </c:pt>
                <c:pt idx="860">
                  <c:v>1.7363650742597811E-2</c:v>
                </c:pt>
                <c:pt idx="861">
                  <c:v>1.4867337803818633E-2</c:v>
                </c:pt>
                <c:pt idx="862">
                  <c:v>1.4673125790561108E-2</c:v>
                </c:pt>
                <c:pt idx="863">
                  <c:v>1.2694017114716733E-2</c:v>
                </c:pt>
                <c:pt idx="864">
                  <c:v>1.0806091438280093E-2</c:v>
                </c:pt>
                <c:pt idx="865">
                  <c:v>1.4575927512375816E-2</c:v>
                </c:pt>
                <c:pt idx="866">
                  <c:v>1.0355731791866206E-2</c:v>
                </c:pt>
                <c:pt idx="867">
                  <c:v>1.155024725797084E-2</c:v>
                </c:pt>
                <c:pt idx="868">
                  <c:v>1.0626231738976808E-2</c:v>
                </c:pt>
                <c:pt idx="869">
                  <c:v>1.2101459721571213E-2</c:v>
                </c:pt>
                <c:pt idx="870">
                  <c:v>8.8032780697791489E-3</c:v>
                </c:pt>
                <c:pt idx="871">
                  <c:v>8.016967453008032E-3</c:v>
                </c:pt>
                <c:pt idx="872">
                  <c:v>5.7260808970136332E-3</c:v>
                </c:pt>
                <c:pt idx="873">
                  <c:v>7.4208488334067636E-3</c:v>
                </c:pt>
                <c:pt idx="874">
                  <c:v>7.1708135954967906E-3</c:v>
                </c:pt>
                <c:pt idx="875">
                  <c:v>6.5877508122397588E-3</c:v>
                </c:pt>
                <c:pt idx="876">
                  <c:v>2.3453033952050444E-3</c:v>
                </c:pt>
                <c:pt idx="877">
                  <c:v>3.8548675702176297E-3</c:v>
                </c:pt>
                <c:pt idx="878">
                  <c:v>4.0790527131190912E-3</c:v>
                </c:pt>
                <c:pt idx="879">
                  <c:v>3.4495639915789814E-3</c:v>
                </c:pt>
                <c:pt idx="880">
                  <c:v>-1.2786172823516699E-3</c:v>
                </c:pt>
                <c:pt idx="881">
                  <c:v>2.4533593295115283E-3</c:v>
                </c:pt>
                <c:pt idx="882">
                  <c:v>3.4346558989353858E-4</c:v>
                </c:pt>
                <c:pt idx="883">
                  <c:v>2.9577902931967343E-3</c:v>
                </c:pt>
                <c:pt idx="884">
                  <c:v>-6.5361808784376819E-4</c:v>
                </c:pt>
                <c:pt idx="885">
                  <c:v>-1.8538673889244312E-3</c:v>
                </c:pt>
                <c:pt idx="886">
                  <c:v>-2.6989452801017368E-3</c:v>
                </c:pt>
                <c:pt idx="887">
                  <c:v>-4.4838531282630793E-3</c:v>
                </c:pt>
                <c:pt idx="888">
                  <c:v>-5.5478311297032581E-3</c:v>
                </c:pt>
                <c:pt idx="889">
                  <c:v>-3.4782213528788222E-3</c:v>
                </c:pt>
                <c:pt idx="890">
                  <c:v>-6.0926749376715751E-3</c:v>
                </c:pt>
                <c:pt idx="891">
                  <c:v>-7.2086933643618059E-3</c:v>
                </c:pt>
                <c:pt idx="892">
                  <c:v>-6.4438945973798031E-3</c:v>
                </c:pt>
                <c:pt idx="893">
                  <c:v>-7.4077153534862564E-3</c:v>
                </c:pt>
                <c:pt idx="894">
                  <c:v>-5.4590248893917788E-3</c:v>
                </c:pt>
                <c:pt idx="895">
                  <c:v>-7.5188754634869783E-3</c:v>
                </c:pt>
                <c:pt idx="896">
                  <c:v>-5.8654831434190296E-3</c:v>
                </c:pt>
                <c:pt idx="897">
                  <c:v>-5.9947900168528766E-3</c:v>
                </c:pt>
                <c:pt idx="898">
                  <c:v>-9.1422496582681777E-3</c:v>
                </c:pt>
                <c:pt idx="899">
                  <c:v>-1.0908555661366434E-2</c:v>
                </c:pt>
                <c:pt idx="900">
                  <c:v>-1.168443963836116E-2</c:v>
                </c:pt>
                <c:pt idx="901">
                  <c:v>-1.129980187147441E-2</c:v>
                </c:pt>
                <c:pt idx="902">
                  <c:v>-1.3866117498809699E-2</c:v>
                </c:pt>
                <c:pt idx="903">
                  <c:v>-1.5923471228708963E-2</c:v>
                </c:pt>
                <c:pt idx="904">
                  <c:v>-1.1273184029781128E-2</c:v>
                </c:pt>
                <c:pt idx="905">
                  <c:v>-1.0690528446771127E-2</c:v>
                </c:pt>
                <c:pt idx="906">
                  <c:v>-1.0277480726521505E-2</c:v>
                </c:pt>
                <c:pt idx="907">
                  <c:v>-8.8136131791564203E-3</c:v>
                </c:pt>
                <c:pt idx="908">
                  <c:v>-1.147748142234809E-2</c:v>
                </c:pt>
                <c:pt idx="909">
                  <c:v>-1.2754640197517791E-2</c:v>
                </c:pt>
                <c:pt idx="910">
                  <c:v>-1.8493883783599258E-2</c:v>
                </c:pt>
                <c:pt idx="911">
                  <c:v>-1.4105614038069958E-2</c:v>
                </c:pt>
                <c:pt idx="912">
                  <c:v>-1.8465300938018823E-2</c:v>
                </c:pt>
                <c:pt idx="913">
                  <c:v>-1.7980495677354977E-2</c:v>
                </c:pt>
                <c:pt idx="914">
                  <c:v>-1.4877820379602618E-2</c:v>
                </c:pt>
                <c:pt idx="915">
                  <c:v>-1.3816092816707076E-2</c:v>
                </c:pt>
                <c:pt idx="916">
                  <c:v>-1.442137332960363E-2</c:v>
                </c:pt>
                <c:pt idx="917">
                  <c:v>-1.6164801780943004E-2</c:v>
                </c:pt>
                <c:pt idx="918">
                  <c:v>-1.7573696692254039E-2</c:v>
                </c:pt>
                <c:pt idx="919">
                  <c:v>-1.8150802964718615E-2</c:v>
                </c:pt>
                <c:pt idx="920">
                  <c:v>-2.151165498310938E-2</c:v>
                </c:pt>
                <c:pt idx="921">
                  <c:v>-1.8773416454415447E-2</c:v>
                </c:pt>
                <c:pt idx="922">
                  <c:v>-1.8635695106240698E-2</c:v>
                </c:pt>
                <c:pt idx="923">
                  <c:v>-2.0703909068603161E-2</c:v>
                </c:pt>
                <c:pt idx="924">
                  <c:v>-2.3332902709526388E-2</c:v>
                </c:pt>
                <c:pt idx="925">
                  <c:v>-2.1974746249875152E-2</c:v>
                </c:pt>
                <c:pt idx="926">
                  <c:v>-2.3276081822894916E-2</c:v>
                </c:pt>
                <c:pt idx="927">
                  <c:v>-2.3376075374116692E-2</c:v>
                </c:pt>
                <c:pt idx="928">
                  <c:v>-2.4557079512914141E-2</c:v>
                </c:pt>
                <c:pt idx="929">
                  <c:v>-2.4476241290423705E-2</c:v>
                </c:pt>
                <c:pt idx="930">
                  <c:v>-2.4518305582974288E-2</c:v>
                </c:pt>
                <c:pt idx="931">
                  <c:v>-2.3761794573419374E-2</c:v>
                </c:pt>
                <c:pt idx="932">
                  <c:v>-2.3952655683868281E-2</c:v>
                </c:pt>
                <c:pt idx="933">
                  <c:v>-2.3296419660393593E-2</c:v>
                </c:pt>
                <c:pt idx="934">
                  <c:v>-2.476079541527489E-2</c:v>
                </c:pt>
                <c:pt idx="935">
                  <c:v>-2.6198310441335033E-2</c:v>
                </c:pt>
                <c:pt idx="936">
                  <c:v>-2.4345914782993215E-2</c:v>
                </c:pt>
                <c:pt idx="937">
                  <c:v>-2.7645393968667543E-2</c:v>
                </c:pt>
                <c:pt idx="938">
                  <c:v>-2.5095336404289258E-2</c:v>
                </c:pt>
                <c:pt idx="939">
                  <c:v>-2.808746672263163E-2</c:v>
                </c:pt>
                <c:pt idx="940">
                  <c:v>-2.8399816253051151E-2</c:v>
                </c:pt>
                <c:pt idx="941">
                  <c:v>-2.8059245115867833E-2</c:v>
                </c:pt>
                <c:pt idx="942">
                  <c:v>-2.8994547458664366E-2</c:v>
                </c:pt>
                <c:pt idx="943">
                  <c:v>-2.8418148359861953E-2</c:v>
                </c:pt>
                <c:pt idx="944">
                  <c:v>-3.08146405606998E-2</c:v>
                </c:pt>
                <c:pt idx="945">
                  <c:v>-2.7798699114447614E-2</c:v>
                </c:pt>
                <c:pt idx="946">
                  <c:v>-2.8472102616153093E-2</c:v>
                </c:pt>
                <c:pt idx="947">
                  <c:v>-2.8403599469837247E-2</c:v>
                </c:pt>
                <c:pt idx="948">
                  <c:v>-3.1157686751574289E-2</c:v>
                </c:pt>
                <c:pt idx="949">
                  <c:v>-2.8853766672081893E-2</c:v>
                </c:pt>
                <c:pt idx="950">
                  <c:v>-3.0557310172854568E-2</c:v>
                </c:pt>
                <c:pt idx="951">
                  <c:v>-2.8879236325775222E-2</c:v>
                </c:pt>
                <c:pt idx="952">
                  <c:v>-2.9947012076887901E-2</c:v>
                </c:pt>
                <c:pt idx="953">
                  <c:v>-2.9083634428928428E-2</c:v>
                </c:pt>
                <c:pt idx="954">
                  <c:v>-3.0752993692408588E-2</c:v>
                </c:pt>
                <c:pt idx="955">
                  <c:v>-3.0291446152071962E-2</c:v>
                </c:pt>
                <c:pt idx="956">
                  <c:v>-3.3408854771580329E-2</c:v>
                </c:pt>
                <c:pt idx="957">
                  <c:v>-3.4157183733470806E-2</c:v>
                </c:pt>
                <c:pt idx="958">
                  <c:v>-2.9287259034917992E-2</c:v>
                </c:pt>
                <c:pt idx="959">
                  <c:v>-3.1394841731981309E-2</c:v>
                </c:pt>
                <c:pt idx="960">
                  <c:v>-3.1618272965678075E-2</c:v>
                </c:pt>
                <c:pt idx="961">
                  <c:v>-3.1968176509979046E-2</c:v>
                </c:pt>
                <c:pt idx="962">
                  <c:v>-3.032516480534371E-2</c:v>
                </c:pt>
                <c:pt idx="963">
                  <c:v>-3.3228684091114249E-2</c:v>
                </c:pt>
                <c:pt idx="964">
                  <c:v>-3.2582951558908294E-2</c:v>
                </c:pt>
                <c:pt idx="965">
                  <c:v>-2.8627686075200658E-2</c:v>
                </c:pt>
                <c:pt idx="966">
                  <c:v>-3.3302144099608397E-2</c:v>
                </c:pt>
                <c:pt idx="967">
                  <c:v>-3.2808238546929179E-2</c:v>
                </c:pt>
                <c:pt idx="968">
                  <c:v>-3.0403277373396292E-2</c:v>
                </c:pt>
                <c:pt idx="969">
                  <c:v>-3.3109442122398323E-2</c:v>
                </c:pt>
                <c:pt idx="970">
                  <c:v>-3.466953836845401E-2</c:v>
                </c:pt>
                <c:pt idx="971">
                  <c:v>-3.142825690832541E-2</c:v>
                </c:pt>
                <c:pt idx="972">
                  <c:v>-3.432689909307416E-2</c:v>
                </c:pt>
                <c:pt idx="973">
                  <c:v>-3.1974266933929817E-2</c:v>
                </c:pt>
                <c:pt idx="974">
                  <c:v>-3.2143135577107934E-2</c:v>
                </c:pt>
                <c:pt idx="975">
                  <c:v>-3.2647066381267895E-2</c:v>
                </c:pt>
                <c:pt idx="976">
                  <c:v>-2.9368512858144052E-2</c:v>
                </c:pt>
                <c:pt idx="977">
                  <c:v>-3.1622186510215554E-2</c:v>
                </c:pt>
                <c:pt idx="978">
                  <c:v>-3.419266690056328E-2</c:v>
                </c:pt>
                <c:pt idx="979">
                  <c:v>-3.2962670808205217E-2</c:v>
                </c:pt>
                <c:pt idx="980">
                  <c:v>-3.4646908300347001E-2</c:v>
                </c:pt>
                <c:pt idx="981">
                  <c:v>-3.3169020901897509E-2</c:v>
                </c:pt>
                <c:pt idx="982">
                  <c:v>-3.3800719730314066E-2</c:v>
                </c:pt>
                <c:pt idx="983">
                  <c:v>-3.3468412945614416E-2</c:v>
                </c:pt>
                <c:pt idx="984">
                  <c:v>-3.1823916283613862E-2</c:v>
                </c:pt>
                <c:pt idx="985">
                  <c:v>-3.4217760912682249E-2</c:v>
                </c:pt>
                <c:pt idx="986">
                  <c:v>-3.1449780642119639E-2</c:v>
                </c:pt>
                <c:pt idx="987">
                  <c:v>-3.6922493703968634E-2</c:v>
                </c:pt>
                <c:pt idx="988">
                  <c:v>-3.4213063060355854E-2</c:v>
                </c:pt>
                <c:pt idx="989">
                  <c:v>-3.676823320950242E-2</c:v>
                </c:pt>
                <c:pt idx="990">
                  <c:v>-3.7617959258406039E-2</c:v>
                </c:pt>
                <c:pt idx="991">
                  <c:v>-3.4708541218980773E-2</c:v>
                </c:pt>
                <c:pt idx="992">
                  <c:v>-3.5313713780405591E-2</c:v>
                </c:pt>
                <c:pt idx="993">
                  <c:v>-3.4862853411288378E-2</c:v>
                </c:pt>
                <c:pt idx="994">
                  <c:v>-3.9359472892383111E-2</c:v>
                </c:pt>
                <c:pt idx="995">
                  <c:v>-3.4857619209235351E-2</c:v>
                </c:pt>
                <c:pt idx="996">
                  <c:v>-3.7361848569506903E-2</c:v>
                </c:pt>
                <c:pt idx="997">
                  <c:v>-3.7849471410441753E-2</c:v>
                </c:pt>
                <c:pt idx="998">
                  <c:v>-3.381323304874255E-2</c:v>
                </c:pt>
                <c:pt idx="999">
                  <c:v>-3.7131700671317498E-2</c:v>
                </c:pt>
                <c:pt idx="1000">
                  <c:v>-3.4105670780581292E-2</c:v>
                </c:pt>
                <c:pt idx="1001">
                  <c:v>-3.6204227478665203E-2</c:v>
                </c:pt>
                <c:pt idx="1002">
                  <c:v>-3.7503703430655566E-2</c:v>
                </c:pt>
                <c:pt idx="1003">
                  <c:v>-4.1042495370404372E-2</c:v>
                </c:pt>
                <c:pt idx="1004">
                  <c:v>-3.5130970078473191E-2</c:v>
                </c:pt>
                <c:pt idx="1005">
                  <c:v>-3.6460753371031961E-2</c:v>
                </c:pt>
                <c:pt idx="1006">
                  <c:v>-3.763715033896807E-2</c:v>
                </c:pt>
                <c:pt idx="1007">
                  <c:v>-3.3483630173253363E-2</c:v>
                </c:pt>
                <c:pt idx="1008">
                  <c:v>-3.3911323947720631E-2</c:v>
                </c:pt>
                <c:pt idx="1009">
                  <c:v>-4.0139094562186346E-2</c:v>
                </c:pt>
                <c:pt idx="1010">
                  <c:v>-3.8956117794685725E-2</c:v>
                </c:pt>
                <c:pt idx="1011">
                  <c:v>-3.9332788742990607E-2</c:v>
                </c:pt>
                <c:pt idx="1012">
                  <c:v>-3.9256877265022347E-2</c:v>
                </c:pt>
                <c:pt idx="1013">
                  <c:v>-4.138351128444271E-2</c:v>
                </c:pt>
                <c:pt idx="1014">
                  <c:v>-3.8087361162126951E-2</c:v>
                </c:pt>
                <c:pt idx="1015">
                  <c:v>-3.6487234062917151E-2</c:v>
                </c:pt>
                <c:pt idx="1016">
                  <c:v>-3.6982752797668127E-2</c:v>
                </c:pt>
                <c:pt idx="1017">
                  <c:v>-3.5645046261939102E-2</c:v>
                </c:pt>
                <c:pt idx="1018">
                  <c:v>-3.6477220723930448E-2</c:v>
                </c:pt>
                <c:pt idx="1019">
                  <c:v>-3.947884688970528E-2</c:v>
                </c:pt>
                <c:pt idx="1020">
                  <c:v>-3.7617545103560308E-2</c:v>
                </c:pt>
                <c:pt idx="1021">
                  <c:v>-4.0078631094067139E-2</c:v>
                </c:pt>
                <c:pt idx="1022">
                  <c:v>-3.9656270462488472E-2</c:v>
                </c:pt>
                <c:pt idx="1023">
                  <c:v>-4.1659694117929115E-2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521-484C-9E58-06E667E96C40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Plasmon!$A$3:$A$1026</c:f>
              <c:numCache>
                <c:formatCode>General</c:formatCode>
                <c:ptCount val="1024"/>
                <c:pt idx="0">
                  <c:v>496.77150999999998</c:v>
                </c:pt>
                <c:pt idx="1">
                  <c:v>497.18047999999999</c:v>
                </c:pt>
                <c:pt idx="2">
                  <c:v>497.58947999999998</c:v>
                </c:pt>
                <c:pt idx="3">
                  <c:v>497.99847</c:v>
                </c:pt>
                <c:pt idx="4">
                  <c:v>498.40746999999999</c:v>
                </c:pt>
                <c:pt idx="5">
                  <c:v>498.81646999999998</c:v>
                </c:pt>
                <c:pt idx="6">
                  <c:v>499.22546</c:v>
                </c:pt>
                <c:pt idx="7">
                  <c:v>499.63445999999999</c:v>
                </c:pt>
                <c:pt idx="8">
                  <c:v>500.04345999999998</c:v>
                </c:pt>
                <c:pt idx="9">
                  <c:v>500.45245</c:v>
                </c:pt>
                <c:pt idx="10">
                  <c:v>500.86144999999999</c:v>
                </c:pt>
                <c:pt idx="11">
                  <c:v>501.27044999999998</c:v>
                </c:pt>
                <c:pt idx="12">
                  <c:v>501.67944</c:v>
                </c:pt>
                <c:pt idx="13">
                  <c:v>502.08843999999999</c:v>
                </c:pt>
                <c:pt idx="14">
                  <c:v>502.49743999999998</c:v>
                </c:pt>
                <c:pt idx="15">
                  <c:v>502.90643</c:v>
                </c:pt>
                <c:pt idx="16">
                  <c:v>503.31542999999999</c:v>
                </c:pt>
                <c:pt idx="17">
                  <c:v>503.72442999999998</c:v>
                </c:pt>
                <c:pt idx="18">
                  <c:v>504.13342</c:v>
                </c:pt>
                <c:pt idx="19">
                  <c:v>504.54241999999999</c:v>
                </c:pt>
                <c:pt idx="20">
                  <c:v>504.95141999999998</c:v>
                </c:pt>
                <c:pt idx="21">
                  <c:v>505.36041</c:v>
                </c:pt>
                <c:pt idx="22">
                  <c:v>505.76938000000001</c:v>
                </c:pt>
                <c:pt idx="23">
                  <c:v>506.17838</c:v>
                </c:pt>
                <c:pt idx="24">
                  <c:v>506.58737000000002</c:v>
                </c:pt>
                <c:pt idx="25">
                  <c:v>506.99637000000001</c:v>
                </c:pt>
                <c:pt idx="26">
                  <c:v>507.40535999999997</c:v>
                </c:pt>
                <c:pt idx="27">
                  <c:v>507.81436000000002</c:v>
                </c:pt>
                <c:pt idx="28">
                  <c:v>508.22336000000001</c:v>
                </c:pt>
                <c:pt idx="29">
                  <c:v>508.63234999999997</c:v>
                </c:pt>
                <c:pt idx="30">
                  <c:v>509.04135000000002</c:v>
                </c:pt>
                <c:pt idx="31">
                  <c:v>509.45031999999998</c:v>
                </c:pt>
                <c:pt idx="32">
                  <c:v>509.85930999999999</c:v>
                </c:pt>
                <c:pt idx="33">
                  <c:v>510.26830999999999</c:v>
                </c:pt>
                <c:pt idx="34">
                  <c:v>510.67730999999998</c:v>
                </c:pt>
                <c:pt idx="35">
                  <c:v>511.08629999999999</c:v>
                </c:pt>
                <c:pt idx="36">
                  <c:v>511.49527</c:v>
                </c:pt>
                <c:pt idx="37">
                  <c:v>511.90427</c:v>
                </c:pt>
                <c:pt idx="38">
                  <c:v>512.31322999999998</c:v>
                </c:pt>
                <c:pt idx="39">
                  <c:v>512.72222999999997</c:v>
                </c:pt>
                <c:pt idx="40">
                  <c:v>513.13122999999996</c:v>
                </c:pt>
                <c:pt idx="41">
                  <c:v>513.54021999999998</c:v>
                </c:pt>
                <c:pt idx="42">
                  <c:v>513.94921999999997</c:v>
                </c:pt>
                <c:pt idx="43">
                  <c:v>514.35821999999996</c:v>
                </c:pt>
                <c:pt idx="44">
                  <c:v>514.76715000000002</c:v>
                </c:pt>
                <c:pt idx="45">
                  <c:v>515.17615000000001</c:v>
                </c:pt>
                <c:pt idx="46">
                  <c:v>515.58514000000002</c:v>
                </c:pt>
                <c:pt idx="47">
                  <c:v>515.99414000000002</c:v>
                </c:pt>
                <c:pt idx="48">
                  <c:v>516.40308000000005</c:v>
                </c:pt>
                <c:pt idx="49">
                  <c:v>516.81206999999995</c:v>
                </c:pt>
                <c:pt idx="50">
                  <c:v>517.22107000000005</c:v>
                </c:pt>
                <c:pt idx="51">
                  <c:v>517.63007000000005</c:v>
                </c:pt>
                <c:pt idx="52">
                  <c:v>518.03899999999999</c:v>
                </c:pt>
                <c:pt idx="53">
                  <c:v>518.44799999999998</c:v>
                </c:pt>
                <c:pt idx="54">
                  <c:v>518.85699</c:v>
                </c:pt>
                <c:pt idx="55">
                  <c:v>519.26593000000003</c:v>
                </c:pt>
                <c:pt idx="56">
                  <c:v>519.67493000000002</c:v>
                </c:pt>
                <c:pt idx="57">
                  <c:v>520.08392000000003</c:v>
                </c:pt>
                <c:pt idx="58">
                  <c:v>520.49285999999995</c:v>
                </c:pt>
                <c:pt idx="59">
                  <c:v>520.90186000000006</c:v>
                </c:pt>
                <c:pt idx="60">
                  <c:v>521.31079</c:v>
                </c:pt>
                <c:pt idx="61">
                  <c:v>521.71978999999999</c:v>
                </c:pt>
                <c:pt idx="62">
                  <c:v>522.12878000000001</c:v>
                </c:pt>
                <c:pt idx="63">
                  <c:v>522.53772000000004</c:v>
                </c:pt>
                <c:pt idx="64">
                  <c:v>522.94672000000003</c:v>
                </c:pt>
                <c:pt idx="65">
                  <c:v>523.35564999999997</c:v>
                </c:pt>
                <c:pt idx="66">
                  <c:v>523.76464999999996</c:v>
                </c:pt>
                <c:pt idx="67">
                  <c:v>524.17358000000002</c:v>
                </c:pt>
                <c:pt idx="68">
                  <c:v>524.58258000000001</c:v>
                </c:pt>
                <c:pt idx="69">
                  <c:v>524.99152000000004</c:v>
                </c:pt>
                <c:pt idx="70">
                  <c:v>525.40044999999998</c:v>
                </c:pt>
                <c:pt idx="71">
                  <c:v>525.80944999999997</c:v>
                </c:pt>
                <c:pt idx="72">
                  <c:v>526.21838000000002</c:v>
                </c:pt>
                <c:pt idx="73">
                  <c:v>526.62732000000005</c:v>
                </c:pt>
                <c:pt idx="74">
                  <c:v>527.03632000000005</c:v>
                </c:pt>
                <c:pt idx="75">
                  <c:v>527.44524999999999</c:v>
                </c:pt>
                <c:pt idx="76">
                  <c:v>527.85419000000002</c:v>
                </c:pt>
                <c:pt idx="77">
                  <c:v>528.26318000000003</c:v>
                </c:pt>
                <c:pt idx="78">
                  <c:v>528.67211999999995</c:v>
                </c:pt>
                <c:pt idx="79">
                  <c:v>529.08105</c:v>
                </c:pt>
                <c:pt idx="80">
                  <c:v>529.48999000000003</c:v>
                </c:pt>
                <c:pt idx="81">
                  <c:v>529.89892999999995</c:v>
                </c:pt>
                <c:pt idx="82">
                  <c:v>530.30786000000001</c:v>
                </c:pt>
                <c:pt idx="83">
                  <c:v>530.71686</c:v>
                </c:pt>
                <c:pt idx="84">
                  <c:v>531.12579000000005</c:v>
                </c:pt>
                <c:pt idx="85">
                  <c:v>531.53472999999997</c:v>
                </c:pt>
                <c:pt idx="86">
                  <c:v>531.94366000000002</c:v>
                </c:pt>
                <c:pt idx="87">
                  <c:v>532.35260000000005</c:v>
                </c:pt>
                <c:pt idx="88">
                  <c:v>532.76153999999997</c:v>
                </c:pt>
                <c:pt idx="89">
                  <c:v>533.17047000000002</c:v>
                </c:pt>
                <c:pt idx="90">
                  <c:v>533.57941000000005</c:v>
                </c:pt>
                <c:pt idx="91">
                  <c:v>533.98833999999999</c:v>
                </c:pt>
                <c:pt idx="92">
                  <c:v>534.39721999999995</c:v>
                </c:pt>
                <c:pt idx="93">
                  <c:v>534.80615</c:v>
                </c:pt>
                <c:pt idx="94">
                  <c:v>535.21509000000003</c:v>
                </c:pt>
                <c:pt idx="95">
                  <c:v>535.62401999999997</c:v>
                </c:pt>
                <c:pt idx="96">
                  <c:v>536.03296</c:v>
                </c:pt>
                <c:pt idx="97">
                  <c:v>536.44182999999998</c:v>
                </c:pt>
                <c:pt idx="98">
                  <c:v>536.85077000000001</c:v>
                </c:pt>
                <c:pt idx="99">
                  <c:v>537.25969999999995</c:v>
                </c:pt>
                <c:pt idx="100">
                  <c:v>537.66858000000002</c:v>
                </c:pt>
                <c:pt idx="101">
                  <c:v>538.07750999999996</c:v>
                </c:pt>
                <c:pt idx="102">
                  <c:v>538.48644999999999</c:v>
                </c:pt>
                <c:pt idx="103">
                  <c:v>538.89531999999997</c:v>
                </c:pt>
                <c:pt idx="104">
                  <c:v>539.30426</c:v>
                </c:pt>
                <c:pt idx="105">
                  <c:v>539.71312999999998</c:v>
                </c:pt>
                <c:pt idx="106">
                  <c:v>540.12207000000001</c:v>
                </c:pt>
                <c:pt idx="107">
                  <c:v>540.53093999999999</c:v>
                </c:pt>
                <c:pt idx="108">
                  <c:v>540.93982000000005</c:v>
                </c:pt>
                <c:pt idx="109">
                  <c:v>541.34875</c:v>
                </c:pt>
                <c:pt idx="110">
                  <c:v>541.75762999999995</c:v>
                </c:pt>
                <c:pt idx="111">
                  <c:v>542.16650000000004</c:v>
                </c:pt>
                <c:pt idx="112">
                  <c:v>542.57543999999996</c:v>
                </c:pt>
                <c:pt idx="113">
                  <c:v>542.98431000000005</c:v>
                </c:pt>
                <c:pt idx="114">
                  <c:v>543.39319</c:v>
                </c:pt>
                <c:pt idx="115">
                  <c:v>543.80205999999998</c:v>
                </c:pt>
                <c:pt idx="116">
                  <c:v>544.21094000000005</c:v>
                </c:pt>
                <c:pt idx="117">
                  <c:v>544.61981000000003</c:v>
                </c:pt>
                <c:pt idx="118">
                  <c:v>545.02868999999998</c:v>
                </c:pt>
                <c:pt idx="119">
                  <c:v>545.43755999999996</c:v>
                </c:pt>
                <c:pt idx="120">
                  <c:v>545.84644000000003</c:v>
                </c:pt>
                <c:pt idx="121">
                  <c:v>546.25531000000001</c:v>
                </c:pt>
                <c:pt idx="122">
                  <c:v>546.66417999999999</c:v>
                </c:pt>
                <c:pt idx="123">
                  <c:v>547.07306000000005</c:v>
                </c:pt>
                <c:pt idx="124">
                  <c:v>547.48193000000003</c:v>
                </c:pt>
                <c:pt idx="125">
                  <c:v>547.89080999999999</c:v>
                </c:pt>
                <c:pt idx="126">
                  <c:v>548.29962</c:v>
                </c:pt>
                <c:pt idx="127">
                  <c:v>548.70849999999996</c:v>
                </c:pt>
                <c:pt idx="128">
                  <c:v>549.11737000000005</c:v>
                </c:pt>
                <c:pt idx="129">
                  <c:v>549.52617999999995</c:v>
                </c:pt>
                <c:pt idx="130">
                  <c:v>549.93506000000002</c:v>
                </c:pt>
                <c:pt idx="131">
                  <c:v>550.34393</c:v>
                </c:pt>
                <c:pt idx="132">
                  <c:v>550.75274999999999</c:v>
                </c:pt>
                <c:pt idx="133">
                  <c:v>551.16156000000001</c:v>
                </c:pt>
                <c:pt idx="134">
                  <c:v>551.57042999999999</c:v>
                </c:pt>
                <c:pt idx="135">
                  <c:v>551.97924999999998</c:v>
                </c:pt>
                <c:pt idx="136">
                  <c:v>552.38811999999996</c:v>
                </c:pt>
                <c:pt idx="137">
                  <c:v>552.79693999999995</c:v>
                </c:pt>
                <c:pt idx="138">
                  <c:v>553.20574999999997</c:v>
                </c:pt>
                <c:pt idx="139">
                  <c:v>553.61455999999998</c:v>
                </c:pt>
                <c:pt idx="140">
                  <c:v>554.02337999999997</c:v>
                </c:pt>
                <c:pt idx="141">
                  <c:v>554.43224999999995</c:v>
                </c:pt>
                <c:pt idx="142">
                  <c:v>554.84105999999997</c:v>
                </c:pt>
                <c:pt idx="143">
                  <c:v>555.24987999999996</c:v>
                </c:pt>
                <c:pt idx="144">
                  <c:v>555.65868999999998</c:v>
                </c:pt>
                <c:pt idx="145">
                  <c:v>556.0675</c:v>
                </c:pt>
                <c:pt idx="146">
                  <c:v>556.47626000000002</c:v>
                </c:pt>
                <c:pt idx="147">
                  <c:v>556.88507000000004</c:v>
                </c:pt>
                <c:pt idx="148">
                  <c:v>557.29387999999994</c:v>
                </c:pt>
                <c:pt idx="149">
                  <c:v>557.70270000000005</c:v>
                </c:pt>
                <c:pt idx="150">
                  <c:v>558.11150999999995</c:v>
                </c:pt>
                <c:pt idx="151">
                  <c:v>558.52026000000001</c:v>
                </c:pt>
                <c:pt idx="152">
                  <c:v>558.92908</c:v>
                </c:pt>
                <c:pt idx="153">
                  <c:v>559.33783000000005</c:v>
                </c:pt>
                <c:pt idx="154">
                  <c:v>559.74663999999996</c:v>
                </c:pt>
                <c:pt idx="155">
                  <c:v>560.15539999999999</c:v>
                </c:pt>
                <c:pt idx="156">
                  <c:v>560.56421</c:v>
                </c:pt>
                <c:pt idx="157">
                  <c:v>560.97295999999994</c:v>
                </c:pt>
                <c:pt idx="158">
                  <c:v>561.38171</c:v>
                </c:pt>
                <c:pt idx="159">
                  <c:v>561.79052999999999</c:v>
                </c:pt>
                <c:pt idx="160">
                  <c:v>562.19928000000004</c:v>
                </c:pt>
                <c:pt idx="161">
                  <c:v>562.60802999999999</c:v>
                </c:pt>
                <c:pt idx="162">
                  <c:v>563.01678000000004</c:v>
                </c:pt>
                <c:pt idx="163">
                  <c:v>563.42553999999996</c:v>
                </c:pt>
                <c:pt idx="164">
                  <c:v>563.83429000000001</c:v>
                </c:pt>
                <c:pt idx="165">
                  <c:v>564.24303999999995</c:v>
                </c:pt>
                <c:pt idx="166">
                  <c:v>564.65179000000001</c:v>
                </c:pt>
                <c:pt idx="167">
                  <c:v>565.06055000000003</c:v>
                </c:pt>
                <c:pt idx="168">
                  <c:v>565.46929999999998</c:v>
                </c:pt>
                <c:pt idx="169">
                  <c:v>565.87798999999995</c:v>
                </c:pt>
                <c:pt idx="170">
                  <c:v>566.28674000000001</c:v>
                </c:pt>
                <c:pt idx="171">
                  <c:v>566.69550000000004</c:v>
                </c:pt>
                <c:pt idx="172">
                  <c:v>567.10419000000002</c:v>
                </c:pt>
                <c:pt idx="173">
                  <c:v>567.51293999999996</c:v>
                </c:pt>
                <c:pt idx="174">
                  <c:v>567.92163000000005</c:v>
                </c:pt>
                <c:pt idx="175">
                  <c:v>568.33037999999999</c:v>
                </c:pt>
                <c:pt idx="176">
                  <c:v>568.73906999999997</c:v>
                </c:pt>
                <c:pt idx="177">
                  <c:v>569.14777000000004</c:v>
                </c:pt>
                <c:pt idx="178">
                  <c:v>569.55646000000002</c:v>
                </c:pt>
                <c:pt idx="179">
                  <c:v>569.96520999999996</c:v>
                </c:pt>
                <c:pt idx="180">
                  <c:v>570.37390000000005</c:v>
                </c:pt>
                <c:pt idx="181">
                  <c:v>570.78259000000003</c:v>
                </c:pt>
                <c:pt idx="182">
                  <c:v>571.19128000000001</c:v>
                </c:pt>
                <c:pt idx="183">
                  <c:v>571.59997999999996</c:v>
                </c:pt>
                <c:pt idx="184">
                  <c:v>572.00867000000005</c:v>
                </c:pt>
                <c:pt idx="185">
                  <c:v>572.41729999999995</c:v>
                </c:pt>
                <c:pt idx="186">
                  <c:v>572.82599000000005</c:v>
                </c:pt>
                <c:pt idx="187">
                  <c:v>573.23468000000003</c:v>
                </c:pt>
                <c:pt idx="188">
                  <c:v>573.64331000000004</c:v>
                </c:pt>
                <c:pt idx="189">
                  <c:v>574.05200000000002</c:v>
                </c:pt>
                <c:pt idx="190">
                  <c:v>574.46069</c:v>
                </c:pt>
                <c:pt idx="191">
                  <c:v>574.86932000000002</c:v>
                </c:pt>
                <c:pt idx="192">
                  <c:v>575.27795000000003</c:v>
                </c:pt>
                <c:pt idx="193">
                  <c:v>575.68664999999999</c:v>
                </c:pt>
                <c:pt idx="194">
                  <c:v>576.09528</c:v>
                </c:pt>
                <c:pt idx="195">
                  <c:v>576.50391000000002</c:v>
                </c:pt>
                <c:pt idx="196">
                  <c:v>576.91254000000004</c:v>
                </c:pt>
                <c:pt idx="197">
                  <c:v>577.32117000000005</c:v>
                </c:pt>
                <c:pt idx="198">
                  <c:v>577.72979999999995</c:v>
                </c:pt>
                <c:pt idx="199">
                  <c:v>578.13842999999997</c:v>
                </c:pt>
                <c:pt idx="200">
                  <c:v>578.54705999999999</c:v>
                </c:pt>
                <c:pt idx="201">
                  <c:v>578.95569</c:v>
                </c:pt>
                <c:pt idx="202">
                  <c:v>579.36432000000002</c:v>
                </c:pt>
                <c:pt idx="203">
                  <c:v>579.77295000000004</c:v>
                </c:pt>
                <c:pt idx="204">
                  <c:v>580.18151999999998</c:v>
                </c:pt>
                <c:pt idx="205">
                  <c:v>580.59014999999999</c:v>
                </c:pt>
                <c:pt idx="206">
                  <c:v>580.99872000000005</c:v>
                </c:pt>
                <c:pt idx="207">
                  <c:v>581.40734999999995</c:v>
                </c:pt>
                <c:pt idx="208">
                  <c:v>581.81592000000001</c:v>
                </c:pt>
                <c:pt idx="209">
                  <c:v>582.22448999999995</c:v>
                </c:pt>
                <c:pt idx="210">
                  <c:v>582.63306</c:v>
                </c:pt>
                <c:pt idx="211">
                  <c:v>583.04169000000002</c:v>
                </c:pt>
                <c:pt idx="212">
                  <c:v>583.45025999999996</c:v>
                </c:pt>
                <c:pt idx="213">
                  <c:v>583.85883000000001</c:v>
                </c:pt>
                <c:pt idx="214">
                  <c:v>584.26739999999995</c:v>
                </c:pt>
                <c:pt idx="215">
                  <c:v>584.67596000000003</c:v>
                </c:pt>
                <c:pt idx="216">
                  <c:v>585.08447000000001</c:v>
                </c:pt>
                <c:pt idx="217">
                  <c:v>585.49303999999995</c:v>
                </c:pt>
                <c:pt idx="218">
                  <c:v>585.90161000000001</c:v>
                </c:pt>
                <c:pt idx="219">
                  <c:v>586.31011999999998</c:v>
                </c:pt>
                <c:pt idx="220">
                  <c:v>586.71869000000004</c:v>
                </c:pt>
                <c:pt idx="221">
                  <c:v>587.12720000000002</c:v>
                </c:pt>
                <c:pt idx="222">
                  <c:v>587.53576999999996</c:v>
                </c:pt>
                <c:pt idx="223">
                  <c:v>587.94426999999996</c:v>
                </c:pt>
                <c:pt idx="224">
                  <c:v>588.35278000000005</c:v>
                </c:pt>
                <c:pt idx="225">
                  <c:v>588.76129000000003</c:v>
                </c:pt>
                <c:pt idx="226">
                  <c:v>589.16980000000001</c:v>
                </c:pt>
                <c:pt idx="227">
                  <c:v>589.57830999999999</c:v>
                </c:pt>
                <c:pt idx="228">
                  <c:v>589.98681999999997</c:v>
                </c:pt>
                <c:pt idx="229">
                  <c:v>590.39531999999997</c:v>
                </c:pt>
                <c:pt idx="230">
                  <c:v>590.80382999999995</c:v>
                </c:pt>
                <c:pt idx="231">
                  <c:v>591.21234000000004</c:v>
                </c:pt>
                <c:pt idx="232">
                  <c:v>591.62079000000006</c:v>
                </c:pt>
                <c:pt idx="233">
                  <c:v>592.02930000000003</c:v>
                </c:pt>
                <c:pt idx="234">
                  <c:v>592.43773999999996</c:v>
                </c:pt>
                <c:pt idx="235">
                  <c:v>592.84625000000005</c:v>
                </c:pt>
                <c:pt idx="236">
                  <c:v>593.25469999999996</c:v>
                </c:pt>
                <c:pt idx="237">
                  <c:v>593.66314999999997</c:v>
                </c:pt>
                <c:pt idx="238">
                  <c:v>594.07159000000001</c:v>
                </c:pt>
                <c:pt idx="239">
                  <c:v>594.48009999999999</c:v>
                </c:pt>
                <c:pt idx="240">
                  <c:v>594.88855000000001</c:v>
                </c:pt>
                <c:pt idx="241">
                  <c:v>595.29693999999995</c:v>
                </c:pt>
                <c:pt idx="242">
                  <c:v>595.70537999999999</c:v>
                </c:pt>
                <c:pt idx="243">
                  <c:v>596.11383000000001</c:v>
                </c:pt>
                <c:pt idx="244">
                  <c:v>596.52228000000002</c:v>
                </c:pt>
                <c:pt idx="245">
                  <c:v>596.93065999999999</c:v>
                </c:pt>
                <c:pt idx="246">
                  <c:v>597.33911000000001</c:v>
                </c:pt>
                <c:pt idx="247">
                  <c:v>597.74749999999995</c:v>
                </c:pt>
                <c:pt idx="248">
                  <c:v>598.15593999999999</c:v>
                </c:pt>
                <c:pt idx="249">
                  <c:v>598.56433000000004</c:v>
                </c:pt>
                <c:pt idx="250">
                  <c:v>598.97271999999998</c:v>
                </c:pt>
                <c:pt idx="251">
                  <c:v>599.38109999999995</c:v>
                </c:pt>
                <c:pt idx="252">
                  <c:v>599.78949</c:v>
                </c:pt>
                <c:pt idx="253">
                  <c:v>600.19788000000005</c:v>
                </c:pt>
                <c:pt idx="254">
                  <c:v>600.60626000000002</c:v>
                </c:pt>
                <c:pt idx="255">
                  <c:v>601.01464999999996</c:v>
                </c:pt>
                <c:pt idx="256">
                  <c:v>601.42303000000004</c:v>
                </c:pt>
                <c:pt idx="257">
                  <c:v>601.83136000000002</c:v>
                </c:pt>
                <c:pt idx="258">
                  <c:v>602.23974999999996</c:v>
                </c:pt>
                <c:pt idx="259">
                  <c:v>602.64806999999996</c:v>
                </c:pt>
                <c:pt idx="260">
                  <c:v>603.05646000000002</c:v>
                </c:pt>
                <c:pt idx="261">
                  <c:v>603.46478000000002</c:v>
                </c:pt>
                <c:pt idx="262">
                  <c:v>603.87311</c:v>
                </c:pt>
                <c:pt idx="263">
                  <c:v>604.28143</c:v>
                </c:pt>
                <c:pt idx="264">
                  <c:v>604.68975999999998</c:v>
                </c:pt>
                <c:pt idx="265">
                  <c:v>605.09807999999998</c:v>
                </c:pt>
                <c:pt idx="266">
                  <c:v>605.50640999999996</c:v>
                </c:pt>
                <c:pt idx="267">
                  <c:v>605.91472999999996</c:v>
                </c:pt>
                <c:pt idx="268">
                  <c:v>606.32299999999998</c:v>
                </c:pt>
                <c:pt idx="269">
                  <c:v>606.73131999999998</c:v>
                </c:pt>
                <c:pt idx="270">
                  <c:v>607.13964999999996</c:v>
                </c:pt>
                <c:pt idx="271">
                  <c:v>607.54791</c:v>
                </c:pt>
                <c:pt idx="272">
                  <c:v>607.95618000000002</c:v>
                </c:pt>
                <c:pt idx="273">
                  <c:v>608.36443999999995</c:v>
                </c:pt>
                <c:pt idx="274">
                  <c:v>608.77277000000004</c:v>
                </c:pt>
                <c:pt idx="275">
                  <c:v>609.18102999999996</c:v>
                </c:pt>
                <c:pt idx="276">
                  <c:v>609.58929000000001</c:v>
                </c:pt>
                <c:pt idx="277">
                  <c:v>609.99749999999995</c:v>
                </c:pt>
                <c:pt idx="278">
                  <c:v>610.40575999999999</c:v>
                </c:pt>
                <c:pt idx="279">
                  <c:v>610.81403</c:v>
                </c:pt>
                <c:pt idx="280">
                  <c:v>611.22222999999997</c:v>
                </c:pt>
                <c:pt idx="281">
                  <c:v>611.63049000000001</c:v>
                </c:pt>
                <c:pt idx="282">
                  <c:v>612.03869999999995</c:v>
                </c:pt>
                <c:pt idx="283">
                  <c:v>612.44695999999999</c:v>
                </c:pt>
                <c:pt idx="284">
                  <c:v>612.85515999999996</c:v>
                </c:pt>
                <c:pt idx="285">
                  <c:v>613.26337000000001</c:v>
                </c:pt>
                <c:pt idx="286">
                  <c:v>613.67156999999997</c:v>
                </c:pt>
                <c:pt idx="287">
                  <c:v>614.07977000000005</c:v>
                </c:pt>
                <c:pt idx="288">
                  <c:v>614.48797999999999</c:v>
                </c:pt>
                <c:pt idx="289">
                  <c:v>614.89612</c:v>
                </c:pt>
                <c:pt idx="290">
                  <c:v>615.30431999999996</c:v>
                </c:pt>
                <c:pt idx="291">
                  <c:v>615.71252000000004</c:v>
                </c:pt>
                <c:pt idx="292">
                  <c:v>616.12067000000002</c:v>
                </c:pt>
                <c:pt idx="293">
                  <c:v>616.52881000000002</c:v>
                </c:pt>
                <c:pt idx="294">
                  <c:v>616.93700999999999</c:v>
                </c:pt>
                <c:pt idx="295">
                  <c:v>617.34514999999999</c:v>
                </c:pt>
                <c:pt idx="296">
                  <c:v>617.75329999999997</c:v>
                </c:pt>
                <c:pt idx="297">
                  <c:v>618.16143999999997</c:v>
                </c:pt>
                <c:pt idx="298">
                  <c:v>618.56957999999997</c:v>
                </c:pt>
                <c:pt idx="299">
                  <c:v>618.97766000000001</c:v>
                </c:pt>
                <c:pt idx="300">
                  <c:v>619.38580000000002</c:v>
                </c:pt>
                <c:pt idx="301">
                  <c:v>619.79395</c:v>
                </c:pt>
                <c:pt idx="302">
                  <c:v>620.20203000000004</c:v>
                </c:pt>
                <c:pt idx="303">
                  <c:v>620.61010999999996</c:v>
                </c:pt>
                <c:pt idx="304">
                  <c:v>621.01824999999997</c:v>
                </c:pt>
                <c:pt idx="305">
                  <c:v>621.42633000000001</c:v>
                </c:pt>
                <c:pt idx="306">
                  <c:v>621.83441000000005</c:v>
                </c:pt>
                <c:pt idx="307">
                  <c:v>622.24248999999998</c:v>
                </c:pt>
                <c:pt idx="308">
                  <c:v>622.65057000000002</c:v>
                </c:pt>
                <c:pt idx="309">
                  <c:v>623.05858999999998</c:v>
                </c:pt>
                <c:pt idx="310">
                  <c:v>623.46667000000002</c:v>
                </c:pt>
                <c:pt idx="311">
                  <c:v>623.87476000000004</c:v>
                </c:pt>
                <c:pt idx="312">
                  <c:v>624.28278</c:v>
                </c:pt>
                <c:pt idx="313">
                  <c:v>624.69079999999997</c:v>
                </c:pt>
                <c:pt idx="314">
                  <c:v>625.09882000000005</c:v>
                </c:pt>
                <c:pt idx="315">
                  <c:v>625.50689999999997</c:v>
                </c:pt>
                <c:pt idx="316">
                  <c:v>625.91492000000005</c:v>
                </c:pt>
                <c:pt idx="317">
                  <c:v>626.32294000000002</c:v>
                </c:pt>
                <c:pt idx="318">
                  <c:v>626.73090000000002</c:v>
                </c:pt>
                <c:pt idx="319">
                  <c:v>627.13891999999998</c:v>
                </c:pt>
                <c:pt idx="320">
                  <c:v>627.54693999999995</c:v>
                </c:pt>
                <c:pt idx="321">
                  <c:v>627.95489999999995</c:v>
                </c:pt>
                <c:pt idx="322">
                  <c:v>628.36284999999998</c:v>
                </c:pt>
                <c:pt idx="323">
                  <c:v>628.77086999999995</c:v>
                </c:pt>
                <c:pt idx="324">
                  <c:v>629.17882999999995</c:v>
                </c:pt>
                <c:pt idx="325">
                  <c:v>629.58678999999995</c:v>
                </c:pt>
                <c:pt idx="326">
                  <c:v>629.99474999999995</c:v>
                </c:pt>
                <c:pt idx="327">
                  <c:v>630.40270999999996</c:v>
                </c:pt>
                <c:pt idx="328">
                  <c:v>630.81061</c:v>
                </c:pt>
                <c:pt idx="329">
                  <c:v>631.21857</c:v>
                </c:pt>
                <c:pt idx="330">
                  <c:v>631.62653</c:v>
                </c:pt>
                <c:pt idx="331">
                  <c:v>632.03441999999995</c:v>
                </c:pt>
                <c:pt idx="332">
                  <c:v>632.44232</c:v>
                </c:pt>
                <c:pt idx="333">
                  <c:v>632.85022000000004</c:v>
                </c:pt>
                <c:pt idx="334">
                  <c:v>633.25811999999996</c:v>
                </c:pt>
                <c:pt idx="335">
                  <c:v>633.66602</c:v>
                </c:pt>
                <c:pt idx="336">
                  <c:v>634.07390999999996</c:v>
                </c:pt>
                <c:pt idx="337">
                  <c:v>634.48181</c:v>
                </c:pt>
                <c:pt idx="338">
                  <c:v>634.88971000000004</c:v>
                </c:pt>
                <c:pt idx="339">
                  <c:v>635.29755</c:v>
                </c:pt>
                <c:pt idx="340">
                  <c:v>635.70537999999999</c:v>
                </c:pt>
                <c:pt idx="341">
                  <c:v>636.11328000000003</c:v>
                </c:pt>
                <c:pt idx="342">
                  <c:v>636.52112</c:v>
                </c:pt>
                <c:pt idx="343">
                  <c:v>636.92895999999996</c:v>
                </c:pt>
                <c:pt idx="344">
                  <c:v>637.33678999999995</c:v>
                </c:pt>
                <c:pt idx="345">
                  <c:v>637.74463000000003</c:v>
                </c:pt>
                <c:pt idx="346">
                  <c:v>638.15239999999994</c:v>
                </c:pt>
                <c:pt idx="347">
                  <c:v>638.56024000000002</c:v>
                </c:pt>
                <c:pt idx="348">
                  <c:v>638.96802000000002</c:v>
                </c:pt>
                <c:pt idx="349">
                  <c:v>639.37585000000001</c:v>
                </c:pt>
                <c:pt idx="350">
                  <c:v>639.78363000000002</c:v>
                </c:pt>
                <c:pt idx="351">
                  <c:v>640.19141000000002</c:v>
                </c:pt>
                <c:pt idx="352">
                  <c:v>640.59918000000005</c:v>
                </c:pt>
                <c:pt idx="353">
                  <c:v>641.00696000000005</c:v>
                </c:pt>
                <c:pt idx="354">
                  <c:v>641.41472999999996</c:v>
                </c:pt>
                <c:pt idx="355">
                  <c:v>641.82245</c:v>
                </c:pt>
                <c:pt idx="356">
                  <c:v>642.23022000000003</c:v>
                </c:pt>
                <c:pt idx="357">
                  <c:v>642.63793999999996</c:v>
                </c:pt>
                <c:pt idx="358">
                  <c:v>643.04571999999996</c:v>
                </c:pt>
                <c:pt idx="359">
                  <c:v>643.45343000000003</c:v>
                </c:pt>
                <c:pt idx="360">
                  <c:v>643.86114999999995</c:v>
                </c:pt>
                <c:pt idx="361">
                  <c:v>644.26886000000002</c:v>
                </c:pt>
                <c:pt idx="362">
                  <c:v>644.67651000000001</c:v>
                </c:pt>
                <c:pt idx="363">
                  <c:v>645.08423000000005</c:v>
                </c:pt>
                <c:pt idx="364">
                  <c:v>645.49194</c:v>
                </c:pt>
                <c:pt idx="365">
                  <c:v>645.89959999999996</c:v>
                </c:pt>
                <c:pt idx="366">
                  <c:v>646.30724999999995</c:v>
                </c:pt>
                <c:pt idx="367">
                  <c:v>646.71496999999999</c:v>
                </c:pt>
                <c:pt idx="368">
                  <c:v>647.12261999999998</c:v>
                </c:pt>
                <c:pt idx="369">
                  <c:v>647.53026999999997</c:v>
                </c:pt>
                <c:pt idx="370">
                  <c:v>647.93786999999998</c:v>
                </c:pt>
                <c:pt idx="371">
                  <c:v>648.34551999999996</c:v>
                </c:pt>
                <c:pt idx="372">
                  <c:v>648.75316999999995</c:v>
                </c:pt>
                <c:pt idx="373">
                  <c:v>649.16076999999996</c:v>
                </c:pt>
                <c:pt idx="374">
                  <c:v>649.56835999999998</c:v>
                </c:pt>
                <c:pt idx="375">
                  <c:v>649.97600999999997</c:v>
                </c:pt>
                <c:pt idx="376">
                  <c:v>650.38360999999998</c:v>
                </c:pt>
                <c:pt idx="377">
                  <c:v>650.7912</c:v>
                </c:pt>
                <c:pt idx="378">
                  <c:v>651.19872999999995</c:v>
                </c:pt>
                <c:pt idx="379">
                  <c:v>651.60631999999998</c:v>
                </c:pt>
                <c:pt idx="380">
                  <c:v>652.01391999999998</c:v>
                </c:pt>
                <c:pt idx="381">
                  <c:v>652.42145000000005</c:v>
                </c:pt>
                <c:pt idx="382">
                  <c:v>652.82898</c:v>
                </c:pt>
                <c:pt idx="383">
                  <c:v>653.23657000000003</c:v>
                </c:pt>
                <c:pt idx="384">
                  <c:v>653.64409999999998</c:v>
                </c:pt>
                <c:pt idx="385">
                  <c:v>654.05156999999997</c:v>
                </c:pt>
                <c:pt idx="386">
                  <c:v>654.45911000000001</c:v>
                </c:pt>
                <c:pt idx="387">
                  <c:v>654.86663999999996</c:v>
                </c:pt>
                <c:pt idx="388">
                  <c:v>655.27410999999995</c:v>
                </c:pt>
                <c:pt idx="389">
                  <c:v>655.68164000000002</c:v>
                </c:pt>
                <c:pt idx="390">
                  <c:v>656.08911000000001</c:v>
                </c:pt>
                <c:pt idx="391">
                  <c:v>656.49657999999999</c:v>
                </c:pt>
                <c:pt idx="392">
                  <c:v>656.90404999999998</c:v>
                </c:pt>
                <c:pt idx="393">
                  <c:v>657.31151999999997</c:v>
                </c:pt>
                <c:pt idx="394">
                  <c:v>657.71898999999996</c:v>
                </c:pt>
                <c:pt idx="395">
                  <c:v>658.12639999999999</c:v>
                </c:pt>
                <c:pt idx="396">
                  <c:v>658.53386999999998</c:v>
                </c:pt>
                <c:pt idx="397">
                  <c:v>658.94128000000001</c:v>
                </c:pt>
                <c:pt idx="398">
                  <c:v>659.34869000000003</c:v>
                </c:pt>
                <c:pt idx="399">
                  <c:v>659.75609999999995</c:v>
                </c:pt>
                <c:pt idx="400">
                  <c:v>660.16350999999997</c:v>
                </c:pt>
                <c:pt idx="401">
                  <c:v>660.57092</c:v>
                </c:pt>
                <c:pt idx="402">
                  <c:v>660.97833000000003</c:v>
                </c:pt>
                <c:pt idx="403">
                  <c:v>661.38567999999998</c:v>
                </c:pt>
                <c:pt idx="404">
                  <c:v>661.79309000000001</c:v>
                </c:pt>
                <c:pt idx="405">
                  <c:v>662.20043999999996</c:v>
                </c:pt>
                <c:pt idx="406">
                  <c:v>662.60779000000002</c:v>
                </c:pt>
                <c:pt idx="407">
                  <c:v>663.01513999999997</c:v>
                </c:pt>
                <c:pt idx="408">
                  <c:v>663.42249000000004</c:v>
                </c:pt>
                <c:pt idx="409">
                  <c:v>663.82983000000002</c:v>
                </c:pt>
                <c:pt idx="410">
                  <c:v>664.23712</c:v>
                </c:pt>
                <c:pt idx="411">
                  <c:v>664.64446999999996</c:v>
                </c:pt>
                <c:pt idx="412">
                  <c:v>665.05175999999994</c:v>
                </c:pt>
                <c:pt idx="413">
                  <c:v>665.45905000000005</c:v>
                </c:pt>
                <c:pt idx="414">
                  <c:v>665.86632999999995</c:v>
                </c:pt>
                <c:pt idx="415">
                  <c:v>666.27362000000005</c:v>
                </c:pt>
                <c:pt idx="416">
                  <c:v>666.68091000000004</c:v>
                </c:pt>
                <c:pt idx="417">
                  <c:v>667.08812999999998</c:v>
                </c:pt>
                <c:pt idx="418">
                  <c:v>667.49541999999997</c:v>
                </c:pt>
                <c:pt idx="419">
                  <c:v>667.90264999999999</c:v>
                </c:pt>
                <c:pt idx="420">
                  <c:v>668.30988000000002</c:v>
                </c:pt>
                <c:pt idx="421">
                  <c:v>668.71709999999996</c:v>
                </c:pt>
                <c:pt idx="422">
                  <c:v>669.12432999999999</c:v>
                </c:pt>
                <c:pt idx="423">
                  <c:v>669.53156000000001</c:v>
                </c:pt>
                <c:pt idx="424">
                  <c:v>669.93871999999999</c:v>
                </c:pt>
                <c:pt idx="425">
                  <c:v>670.34595000000002</c:v>
                </c:pt>
                <c:pt idx="426">
                  <c:v>670.75310999999999</c:v>
                </c:pt>
                <c:pt idx="427">
                  <c:v>671.16027999999994</c:v>
                </c:pt>
                <c:pt idx="428">
                  <c:v>671.56744000000003</c:v>
                </c:pt>
                <c:pt idx="429">
                  <c:v>671.97460999999998</c:v>
                </c:pt>
                <c:pt idx="430">
                  <c:v>672.38176999999996</c:v>
                </c:pt>
                <c:pt idx="431">
                  <c:v>672.78894000000003</c:v>
                </c:pt>
                <c:pt idx="432">
                  <c:v>673.19604000000004</c:v>
                </c:pt>
                <c:pt idx="433">
                  <c:v>673.60315000000003</c:v>
                </c:pt>
                <c:pt idx="434">
                  <c:v>674.01025000000004</c:v>
                </c:pt>
                <c:pt idx="435">
                  <c:v>674.41736000000003</c:v>
                </c:pt>
                <c:pt idx="436">
                  <c:v>674.82446000000004</c:v>
                </c:pt>
                <c:pt idx="437">
                  <c:v>675.23157000000003</c:v>
                </c:pt>
                <c:pt idx="438">
                  <c:v>675.63867000000005</c:v>
                </c:pt>
                <c:pt idx="439">
                  <c:v>676.04571999999996</c:v>
                </c:pt>
                <c:pt idx="440">
                  <c:v>676.45276000000001</c:v>
                </c:pt>
                <c:pt idx="441">
                  <c:v>676.85979999999995</c:v>
                </c:pt>
                <c:pt idx="442">
                  <c:v>677.26684999999998</c:v>
                </c:pt>
                <c:pt idx="443">
                  <c:v>677.67389000000003</c:v>
                </c:pt>
                <c:pt idx="444">
                  <c:v>678.08092999999997</c:v>
                </c:pt>
                <c:pt idx="445">
                  <c:v>678.48792000000003</c:v>
                </c:pt>
                <c:pt idx="446">
                  <c:v>678.89495999999997</c:v>
                </c:pt>
                <c:pt idx="447">
                  <c:v>679.30193999999995</c:v>
                </c:pt>
                <c:pt idx="448">
                  <c:v>679.70892000000003</c:v>
                </c:pt>
                <c:pt idx="449">
                  <c:v>680.11590999999999</c:v>
                </c:pt>
                <c:pt idx="450">
                  <c:v>680.52288999999996</c:v>
                </c:pt>
                <c:pt idx="451">
                  <c:v>680.92980999999997</c:v>
                </c:pt>
                <c:pt idx="452">
                  <c:v>681.33678999999995</c:v>
                </c:pt>
                <c:pt idx="453">
                  <c:v>681.74370999999996</c:v>
                </c:pt>
                <c:pt idx="454">
                  <c:v>682.15062999999998</c:v>
                </c:pt>
                <c:pt idx="455">
                  <c:v>682.55755999999997</c:v>
                </c:pt>
                <c:pt idx="456">
                  <c:v>682.96447999999998</c:v>
                </c:pt>
                <c:pt idx="457">
                  <c:v>683.37139999999999</c:v>
                </c:pt>
                <c:pt idx="458">
                  <c:v>683.77826000000005</c:v>
                </c:pt>
                <c:pt idx="459">
                  <c:v>684.18517999999995</c:v>
                </c:pt>
                <c:pt idx="460">
                  <c:v>684.59204</c:v>
                </c:pt>
                <c:pt idx="461">
                  <c:v>684.99890000000005</c:v>
                </c:pt>
                <c:pt idx="462">
                  <c:v>685.40575999999999</c:v>
                </c:pt>
                <c:pt idx="463">
                  <c:v>685.81255999999996</c:v>
                </c:pt>
                <c:pt idx="464">
                  <c:v>686.21942000000001</c:v>
                </c:pt>
                <c:pt idx="465">
                  <c:v>686.62621999999999</c:v>
                </c:pt>
                <c:pt idx="466">
                  <c:v>687.03308000000004</c:v>
                </c:pt>
                <c:pt idx="467">
                  <c:v>687.43988000000002</c:v>
                </c:pt>
                <c:pt idx="468">
                  <c:v>687.84667999999999</c:v>
                </c:pt>
                <c:pt idx="469">
                  <c:v>688.25347999999997</c:v>
                </c:pt>
                <c:pt idx="470">
                  <c:v>688.66021999999998</c:v>
                </c:pt>
                <c:pt idx="471">
                  <c:v>689.06701999999996</c:v>
                </c:pt>
                <c:pt idx="472">
                  <c:v>689.47375</c:v>
                </c:pt>
                <c:pt idx="473">
                  <c:v>689.88049000000001</c:v>
                </c:pt>
                <c:pt idx="474">
                  <c:v>690.28723000000002</c:v>
                </c:pt>
                <c:pt idx="475">
                  <c:v>690.69397000000004</c:v>
                </c:pt>
                <c:pt idx="476">
                  <c:v>691.10071000000005</c:v>
                </c:pt>
                <c:pt idx="477">
                  <c:v>691.50738999999999</c:v>
                </c:pt>
                <c:pt idx="478">
                  <c:v>691.91412000000003</c:v>
                </c:pt>
                <c:pt idx="479">
                  <c:v>692.32079999999996</c:v>
                </c:pt>
                <c:pt idx="480">
                  <c:v>692.72748000000001</c:v>
                </c:pt>
                <c:pt idx="481">
                  <c:v>693.13415999999995</c:v>
                </c:pt>
                <c:pt idx="482">
                  <c:v>693.54076999999995</c:v>
                </c:pt>
                <c:pt idx="483">
                  <c:v>693.94745</c:v>
                </c:pt>
                <c:pt idx="484">
                  <c:v>694.35406</c:v>
                </c:pt>
                <c:pt idx="485">
                  <c:v>694.76074000000006</c:v>
                </c:pt>
                <c:pt idx="486">
                  <c:v>695.16736000000003</c:v>
                </c:pt>
                <c:pt idx="487">
                  <c:v>695.57397000000003</c:v>
                </c:pt>
                <c:pt idx="488">
                  <c:v>695.98053000000004</c:v>
                </c:pt>
                <c:pt idx="489">
                  <c:v>696.38715000000002</c:v>
                </c:pt>
                <c:pt idx="490">
                  <c:v>696.79369999999994</c:v>
                </c:pt>
                <c:pt idx="491">
                  <c:v>697.20025999999996</c:v>
                </c:pt>
                <c:pt idx="492">
                  <c:v>697.60681</c:v>
                </c:pt>
                <c:pt idx="493">
                  <c:v>698.01337000000001</c:v>
                </c:pt>
                <c:pt idx="494">
                  <c:v>698.41992000000005</c:v>
                </c:pt>
                <c:pt idx="495">
                  <c:v>698.82647999999995</c:v>
                </c:pt>
                <c:pt idx="496">
                  <c:v>699.23297000000002</c:v>
                </c:pt>
                <c:pt idx="497">
                  <c:v>699.63946999999996</c:v>
                </c:pt>
                <c:pt idx="498">
                  <c:v>700.04596000000004</c:v>
                </c:pt>
                <c:pt idx="499">
                  <c:v>700.45245</c:v>
                </c:pt>
                <c:pt idx="500">
                  <c:v>700.85895000000005</c:v>
                </c:pt>
                <c:pt idx="501">
                  <c:v>701.26538000000005</c:v>
                </c:pt>
                <c:pt idx="502">
                  <c:v>701.67187999999999</c:v>
                </c:pt>
                <c:pt idx="503">
                  <c:v>702.07830999999999</c:v>
                </c:pt>
                <c:pt idx="504">
                  <c:v>702.48473999999999</c:v>
                </c:pt>
                <c:pt idx="505">
                  <c:v>702.89116999999999</c:v>
                </c:pt>
                <c:pt idx="506">
                  <c:v>703.29760999999996</c:v>
                </c:pt>
                <c:pt idx="507">
                  <c:v>703.70398</c:v>
                </c:pt>
                <c:pt idx="508">
                  <c:v>704.11035000000004</c:v>
                </c:pt>
                <c:pt idx="509">
                  <c:v>704.51678000000004</c:v>
                </c:pt>
                <c:pt idx="510">
                  <c:v>704.92316000000005</c:v>
                </c:pt>
                <c:pt idx="511">
                  <c:v>705.32947000000001</c:v>
                </c:pt>
                <c:pt idx="512">
                  <c:v>705.73584000000005</c:v>
                </c:pt>
                <c:pt idx="513">
                  <c:v>706.14215000000002</c:v>
                </c:pt>
                <c:pt idx="514">
                  <c:v>706.54852000000005</c:v>
                </c:pt>
                <c:pt idx="515">
                  <c:v>706.95483000000002</c:v>
                </c:pt>
                <c:pt idx="516">
                  <c:v>707.36114999999995</c:v>
                </c:pt>
                <c:pt idx="517">
                  <c:v>707.76746000000003</c:v>
                </c:pt>
                <c:pt idx="518">
                  <c:v>708.17371000000003</c:v>
                </c:pt>
                <c:pt idx="519">
                  <c:v>708.58001999999999</c:v>
                </c:pt>
                <c:pt idx="520">
                  <c:v>708.98626999999999</c:v>
                </c:pt>
                <c:pt idx="521">
                  <c:v>709.39251999999999</c:v>
                </c:pt>
                <c:pt idx="522">
                  <c:v>709.79876999999999</c:v>
                </c:pt>
                <c:pt idx="523">
                  <c:v>710.20501999999999</c:v>
                </c:pt>
                <c:pt idx="524">
                  <c:v>710.61121000000003</c:v>
                </c:pt>
                <c:pt idx="525">
                  <c:v>711.01739999999995</c:v>
                </c:pt>
                <c:pt idx="526">
                  <c:v>711.42364999999995</c:v>
                </c:pt>
                <c:pt idx="527">
                  <c:v>711.82983000000002</c:v>
                </c:pt>
                <c:pt idx="528">
                  <c:v>712.23595999999998</c:v>
                </c:pt>
                <c:pt idx="529">
                  <c:v>712.64215000000002</c:v>
                </c:pt>
                <c:pt idx="530">
                  <c:v>713.04834000000005</c:v>
                </c:pt>
                <c:pt idx="531">
                  <c:v>713.45447000000001</c:v>
                </c:pt>
                <c:pt idx="532">
                  <c:v>713.86059999999998</c:v>
                </c:pt>
                <c:pt idx="533">
                  <c:v>714.26671999999996</c:v>
                </c:pt>
                <c:pt idx="534">
                  <c:v>714.67285000000004</c:v>
                </c:pt>
                <c:pt idx="535">
                  <c:v>715.07892000000004</c:v>
                </c:pt>
                <c:pt idx="536">
                  <c:v>715.48499000000004</c:v>
                </c:pt>
                <c:pt idx="537">
                  <c:v>715.89111000000003</c:v>
                </c:pt>
                <c:pt idx="538">
                  <c:v>716.29718000000003</c:v>
                </c:pt>
                <c:pt idx="539">
                  <c:v>716.70318999999995</c:v>
                </c:pt>
                <c:pt idx="540">
                  <c:v>717.10924999999997</c:v>
                </c:pt>
                <c:pt idx="541">
                  <c:v>717.51531999999997</c:v>
                </c:pt>
                <c:pt idx="542">
                  <c:v>717.92133000000001</c:v>
                </c:pt>
                <c:pt idx="543">
                  <c:v>718.32732999999996</c:v>
                </c:pt>
                <c:pt idx="544">
                  <c:v>718.73334</c:v>
                </c:pt>
                <c:pt idx="545">
                  <c:v>719.13933999999995</c:v>
                </c:pt>
                <c:pt idx="546">
                  <c:v>719.54529000000002</c:v>
                </c:pt>
                <c:pt idx="547">
                  <c:v>719.95123000000001</c:v>
                </c:pt>
                <c:pt idx="548">
                  <c:v>720.35724000000005</c:v>
                </c:pt>
                <c:pt idx="549">
                  <c:v>720.76318000000003</c:v>
                </c:pt>
                <c:pt idx="550">
                  <c:v>721.16907000000003</c:v>
                </c:pt>
                <c:pt idx="551">
                  <c:v>721.57501000000002</c:v>
                </c:pt>
                <c:pt idx="552">
                  <c:v>721.98090000000002</c:v>
                </c:pt>
                <c:pt idx="553">
                  <c:v>722.38684000000001</c:v>
                </c:pt>
                <c:pt idx="554">
                  <c:v>722.79272000000003</c:v>
                </c:pt>
                <c:pt idx="555">
                  <c:v>723.19854999999995</c:v>
                </c:pt>
                <c:pt idx="556">
                  <c:v>723.60442999999998</c:v>
                </c:pt>
                <c:pt idx="557">
                  <c:v>724.01031</c:v>
                </c:pt>
                <c:pt idx="558">
                  <c:v>724.41614000000004</c:v>
                </c:pt>
                <c:pt idx="559">
                  <c:v>724.82195999999999</c:v>
                </c:pt>
                <c:pt idx="560">
                  <c:v>725.22778000000005</c:v>
                </c:pt>
                <c:pt idx="561">
                  <c:v>725.63360999999998</c:v>
                </c:pt>
                <c:pt idx="562">
                  <c:v>726.03936999999996</c:v>
                </c:pt>
                <c:pt idx="563">
                  <c:v>726.44512999999995</c:v>
                </c:pt>
                <c:pt idx="564">
                  <c:v>726.85089000000005</c:v>
                </c:pt>
                <c:pt idx="565">
                  <c:v>727.25665000000004</c:v>
                </c:pt>
                <c:pt idx="566">
                  <c:v>727.66241000000002</c:v>
                </c:pt>
                <c:pt idx="567">
                  <c:v>728.06817999999998</c:v>
                </c:pt>
                <c:pt idx="568">
                  <c:v>728.47388000000001</c:v>
                </c:pt>
                <c:pt idx="569">
                  <c:v>728.87958000000003</c:v>
                </c:pt>
                <c:pt idx="570">
                  <c:v>729.28527999999994</c:v>
                </c:pt>
                <c:pt idx="571">
                  <c:v>729.69097999999997</c:v>
                </c:pt>
                <c:pt idx="572">
                  <c:v>730.09667999999999</c:v>
                </c:pt>
                <c:pt idx="573">
                  <c:v>730.50232000000005</c:v>
                </c:pt>
                <c:pt idx="574">
                  <c:v>730.90796</c:v>
                </c:pt>
                <c:pt idx="575">
                  <c:v>731.31359999999995</c:v>
                </c:pt>
                <c:pt idx="576">
                  <c:v>731.71924000000001</c:v>
                </c:pt>
                <c:pt idx="577">
                  <c:v>732.12487999999996</c:v>
                </c:pt>
                <c:pt idx="578">
                  <c:v>732.53045999999995</c:v>
                </c:pt>
                <c:pt idx="579">
                  <c:v>732.93604000000005</c:v>
                </c:pt>
                <c:pt idx="580">
                  <c:v>733.34160999999995</c:v>
                </c:pt>
                <c:pt idx="581">
                  <c:v>733.74719000000005</c:v>
                </c:pt>
                <c:pt idx="582">
                  <c:v>734.15277000000003</c:v>
                </c:pt>
                <c:pt idx="583">
                  <c:v>734.55829000000006</c:v>
                </c:pt>
                <c:pt idx="584">
                  <c:v>734.96380999999997</c:v>
                </c:pt>
                <c:pt idx="585">
                  <c:v>735.36932000000002</c:v>
                </c:pt>
                <c:pt idx="586">
                  <c:v>735.77484000000004</c:v>
                </c:pt>
                <c:pt idx="587">
                  <c:v>736.18035999999995</c:v>
                </c:pt>
                <c:pt idx="588">
                  <c:v>736.58582000000001</c:v>
                </c:pt>
                <c:pt idx="589">
                  <c:v>736.99126999999999</c:v>
                </c:pt>
                <c:pt idx="590">
                  <c:v>737.39673000000005</c:v>
                </c:pt>
                <c:pt idx="591">
                  <c:v>737.80219</c:v>
                </c:pt>
                <c:pt idx="592">
                  <c:v>738.20763999999997</c:v>
                </c:pt>
                <c:pt idx="593">
                  <c:v>738.61303999999996</c:v>
                </c:pt>
                <c:pt idx="594">
                  <c:v>739.01842999999997</c:v>
                </c:pt>
                <c:pt idx="595">
                  <c:v>739.42382999999995</c:v>
                </c:pt>
                <c:pt idx="596">
                  <c:v>739.82921999999996</c:v>
                </c:pt>
                <c:pt idx="597">
                  <c:v>740.23461999999995</c:v>
                </c:pt>
                <c:pt idx="598">
                  <c:v>740.63995</c:v>
                </c:pt>
                <c:pt idx="599">
                  <c:v>741.04529000000002</c:v>
                </c:pt>
                <c:pt idx="600">
                  <c:v>741.45061999999996</c:v>
                </c:pt>
                <c:pt idx="601">
                  <c:v>741.85595999999998</c:v>
                </c:pt>
                <c:pt idx="602">
                  <c:v>742.26129000000003</c:v>
                </c:pt>
                <c:pt idx="603">
                  <c:v>742.66656</c:v>
                </c:pt>
                <c:pt idx="604">
                  <c:v>743.07183999999995</c:v>
                </c:pt>
                <c:pt idx="605">
                  <c:v>743.47711000000004</c:v>
                </c:pt>
                <c:pt idx="606">
                  <c:v>743.88238999999999</c:v>
                </c:pt>
                <c:pt idx="607">
                  <c:v>744.2876</c:v>
                </c:pt>
                <c:pt idx="608">
                  <c:v>744.69286999999997</c:v>
                </c:pt>
                <c:pt idx="609">
                  <c:v>745.09807999999998</c:v>
                </c:pt>
                <c:pt idx="610">
                  <c:v>745.50329999999997</c:v>
                </c:pt>
                <c:pt idx="611">
                  <c:v>745.90850999999998</c:v>
                </c:pt>
                <c:pt idx="612">
                  <c:v>746.31366000000003</c:v>
                </c:pt>
                <c:pt idx="613">
                  <c:v>746.71880999999996</c:v>
                </c:pt>
                <c:pt idx="614">
                  <c:v>747.12396000000001</c:v>
                </c:pt>
                <c:pt idx="615">
                  <c:v>747.52910999999995</c:v>
                </c:pt>
                <c:pt idx="616">
                  <c:v>747.93426999999997</c:v>
                </c:pt>
                <c:pt idx="617">
                  <c:v>748.33936000000006</c:v>
                </c:pt>
                <c:pt idx="618">
                  <c:v>748.74450999999999</c:v>
                </c:pt>
                <c:pt idx="619">
                  <c:v>749.14959999999996</c:v>
                </c:pt>
                <c:pt idx="620">
                  <c:v>749.55469000000005</c:v>
                </c:pt>
                <c:pt idx="621">
                  <c:v>749.95971999999995</c:v>
                </c:pt>
                <c:pt idx="622">
                  <c:v>750.36481000000003</c:v>
                </c:pt>
                <c:pt idx="623">
                  <c:v>750.76984000000004</c:v>
                </c:pt>
                <c:pt idx="624">
                  <c:v>751.17487000000006</c:v>
                </c:pt>
                <c:pt idx="625">
                  <c:v>751.57983000000002</c:v>
                </c:pt>
                <c:pt idx="626">
                  <c:v>751.98486000000003</c:v>
                </c:pt>
                <c:pt idx="627">
                  <c:v>752.38982999999996</c:v>
                </c:pt>
                <c:pt idx="628">
                  <c:v>752.79480000000001</c:v>
                </c:pt>
                <c:pt idx="629">
                  <c:v>753.19976999999994</c:v>
                </c:pt>
                <c:pt idx="630">
                  <c:v>753.60473999999999</c:v>
                </c:pt>
                <c:pt idx="631">
                  <c:v>754.00963999999999</c:v>
                </c:pt>
                <c:pt idx="632">
                  <c:v>754.41461000000004</c:v>
                </c:pt>
                <c:pt idx="633">
                  <c:v>754.81952000000001</c:v>
                </c:pt>
                <c:pt idx="634">
                  <c:v>755.22442999999998</c:v>
                </c:pt>
                <c:pt idx="635">
                  <c:v>755.62927000000002</c:v>
                </c:pt>
                <c:pt idx="636">
                  <c:v>756.03417999999999</c:v>
                </c:pt>
                <c:pt idx="637">
                  <c:v>756.43903</c:v>
                </c:pt>
                <c:pt idx="638">
                  <c:v>756.84387000000004</c:v>
                </c:pt>
                <c:pt idx="639">
                  <c:v>757.24865999999997</c:v>
                </c:pt>
                <c:pt idx="640">
                  <c:v>757.65350000000001</c:v>
                </c:pt>
                <c:pt idx="641">
                  <c:v>758.05829000000006</c:v>
                </c:pt>
                <c:pt idx="642">
                  <c:v>758.46307000000002</c:v>
                </c:pt>
                <c:pt idx="643">
                  <c:v>758.86785999999995</c:v>
                </c:pt>
                <c:pt idx="644">
                  <c:v>759.27264000000002</c:v>
                </c:pt>
                <c:pt idx="645">
                  <c:v>759.67737</c:v>
                </c:pt>
                <c:pt idx="646">
                  <c:v>760.08208999999999</c:v>
                </c:pt>
                <c:pt idx="647">
                  <c:v>760.48681999999997</c:v>
                </c:pt>
                <c:pt idx="648">
                  <c:v>760.89153999999996</c:v>
                </c:pt>
                <c:pt idx="649">
                  <c:v>761.29625999999996</c:v>
                </c:pt>
                <c:pt idx="650">
                  <c:v>761.70092999999997</c:v>
                </c:pt>
                <c:pt idx="651">
                  <c:v>762.10559000000001</c:v>
                </c:pt>
                <c:pt idx="652">
                  <c:v>762.51025000000004</c:v>
                </c:pt>
                <c:pt idx="653">
                  <c:v>762.91492000000005</c:v>
                </c:pt>
                <c:pt idx="654">
                  <c:v>763.31952000000001</c:v>
                </c:pt>
                <c:pt idx="655">
                  <c:v>763.72411999999997</c:v>
                </c:pt>
                <c:pt idx="656">
                  <c:v>764.12872000000004</c:v>
                </c:pt>
                <c:pt idx="657">
                  <c:v>764.53332999999998</c:v>
                </c:pt>
                <c:pt idx="658">
                  <c:v>764.93793000000005</c:v>
                </c:pt>
                <c:pt idx="659">
                  <c:v>765.34247000000005</c:v>
                </c:pt>
                <c:pt idx="660">
                  <c:v>765.74701000000005</c:v>
                </c:pt>
                <c:pt idx="661">
                  <c:v>766.15155000000004</c:v>
                </c:pt>
                <c:pt idx="662">
                  <c:v>766.55602999999996</c:v>
                </c:pt>
                <c:pt idx="663">
                  <c:v>766.96056999999996</c:v>
                </c:pt>
                <c:pt idx="664">
                  <c:v>767.36505</c:v>
                </c:pt>
                <c:pt idx="665">
                  <c:v>767.76953000000003</c:v>
                </c:pt>
                <c:pt idx="666">
                  <c:v>768.17400999999995</c:v>
                </c:pt>
                <c:pt idx="667">
                  <c:v>768.57843000000003</c:v>
                </c:pt>
                <c:pt idx="668">
                  <c:v>768.98284999999998</c:v>
                </c:pt>
                <c:pt idx="669">
                  <c:v>769.38726999999994</c:v>
                </c:pt>
                <c:pt idx="670">
                  <c:v>769.79169000000002</c:v>
                </c:pt>
                <c:pt idx="671">
                  <c:v>770.19610999999998</c:v>
                </c:pt>
                <c:pt idx="672">
                  <c:v>770.60046</c:v>
                </c:pt>
                <c:pt idx="673">
                  <c:v>771.00482</c:v>
                </c:pt>
                <c:pt idx="674">
                  <c:v>771.40917999999999</c:v>
                </c:pt>
                <c:pt idx="675">
                  <c:v>771.81353999999999</c:v>
                </c:pt>
                <c:pt idx="676">
                  <c:v>772.21783000000005</c:v>
                </c:pt>
                <c:pt idx="677">
                  <c:v>772.62212999999997</c:v>
                </c:pt>
                <c:pt idx="678">
                  <c:v>773.02643</c:v>
                </c:pt>
                <c:pt idx="679">
                  <c:v>773.43073000000004</c:v>
                </c:pt>
                <c:pt idx="680">
                  <c:v>773.83501999999999</c:v>
                </c:pt>
                <c:pt idx="681">
                  <c:v>774.23925999999994</c:v>
                </c:pt>
                <c:pt idx="682">
                  <c:v>774.64349000000004</c:v>
                </c:pt>
                <c:pt idx="683">
                  <c:v>775.04773</c:v>
                </c:pt>
                <c:pt idx="684">
                  <c:v>775.45190000000002</c:v>
                </c:pt>
                <c:pt idx="685">
                  <c:v>775.85608000000002</c:v>
                </c:pt>
                <c:pt idx="686">
                  <c:v>776.26031</c:v>
                </c:pt>
                <c:pt idx="687">
                  <c:v>776.66443000000004</c:v>
                </c:pt>
                <c:pt idx="688">
                  <c:v>777.06859999999995</c:v>
                </c:pt>
                <c:pt idx="689">
                  <c:v>777.47271999999998</c:v>
                </c:pt>
                <c:pt idx="690">
                  <c:v>777.87689</c:v>
                </c:pt>
                <c:pt idx="691">
                  <c:v>778.28093999999999</c:v>
                </c:pt>
                <c:pt idx="692">
                  <c:v>778.68506000000002</c:v>
                </c:pt>
                <c:pt idx="693">
                  <c:v>779.08916999999997</c:v>
                </c:pt>
                <c:pt idx="694">
                  <c:v>779.49323000000004</c:v>
                </c:pt>
                <c:pt idx="695">
                  <c:v>779.89728000000002</c:v>
                </c:pt>
                <c:pt idx="696">
                  <c:v>780.30127000000005</c:v>
                </c:pt>
                <c:pt idx="697">
                  <c:v>780.70532000000003</c:v>
                </c:pt>
                <c:pt idx="698">
                  <c:v>781.10931000000005</c:v>
                </c:pt>
                <c:pt idx="699">
                  <c:v>781.51331000000005</c:v>
                </c:pt>
                <c:pt idx="700">
                  <c:v>781.91729999999995</c:v>
                </c:pt>
                <c:pt idx="701">
                  <c:v>782.32128999999998</c:v>
                </c:pt>
                <c:pt idx="702">
                  <c:v>782.72522000000004</c:v>
                </c:pt>
                <c:pt idx="703">
                  <c:v>783.12914999999998</c:v>
                </c:pt>
                <c:pt idx="704">
                  <c:v>783.53308000000004</c:v>
                </c:pt>
                <c:pt idx="705">
                  <c:v>783.93695000000002</c:v>
                </c:pt>
                <c:pt idx="706">
                  <c:v>784.34087999999997</c:v>
                </c:pt>
                <c:pt idx="707">
                  <c:v>784.74474999999995</c:v>
                </c:pt>
                <c:pt idx="708">
                  <c:v>785.14855999999997</c:v>
                </c:pt>
                <c:pt idx="709">
                  <c:v>785.55242999999996</c:v>
                </c:pt>
                <c:pt idx="710">
                  <c:v>785.95623999999998</c:v>
                </c:pt>
                <c:pt idx="711">
                  <c:v>786.36010999999996</c:v>
                </c:pt>
                <c:pt idx="712">
                  <c:v>786.76385000000005</c:v>
                </c:pt>
                <c:pt idx="713">
                  <c:v>787.16765999999996</c:v>
                </c:pt>
                <c:pt idx="714">
                  <c:v>787.57141000000001</c:v>
                </c:pt>
                <c:pt idx="715">
                  <c:v>787.97522000000004</c:v>
                </c:pt>
                <c:pt idx="716">
                  <c:v>788.37891000000002</c:v>
                </c:pt>
                <c:pt idx="717">
                  <c:v>788.78264999999999</c:v>
                </c:pt>
                <c:pt idx="718">
                  <c:v>789.18640000000005</c:v>
                </c:pt>
                <c:pt idx="719">
                  <c:v>789.59009000000003</c:v>
                </c:pt>
                <c:pt idx="720">
                  <c:v>789.99377000000004</c:v>
                </c:pt>
                <c:pt idx="721">
                  <c:v>790.39739999999995</c:v>
                </c:pt>
                <c:pt idx="722">
                  <c:v>790.80109000000004</c:v>
                </c:pt>
                <c:pt idx="723">
                  <c:v>791.20470999999998</c:v>
                </c:pt>
                <c:pt idx="724">
                  <c:v>791.60834</c:v>
                </c:pt>
                <c:pt idx="725">
                  <c:v>792.01189999999997</c:v>
                </c:pt>
                <c:pt idx="726">
                  <c:v>792.41552999999999</c:v>
                </c:pt>
                <c:pt idx="727">
                  <c:v>792.81908999999996</c:v>
                </c:pt>
                <c:pt idx="728">
                  <c:v>793.22266000000002</c:v>
                </c:pt>
                <c:pt idx="729">
                  <c:v>793.62621999999999</c:v>
                </c:pt>
                <c:pt idx="730">
                  <c:v>794.02972</c:v>
                </c:pt>
                <c:pt idx="731">
                  <c:v>794.43322999999998</c:v>
                </c:pt>
                <c:pt idx="732">
                  <c:v>794.83672999999999</c:v>
                </c:pt>
                <c:pt idx="733">
                  <c:v>795.24023</c:v>
                </c:pt>
                <c:pt idx="734">
                  <c:v>795.64368000000002</c:v>
                </c:pt>
                <c:pt idx="735">
                  <c:v>796.04711999999995</c:v>
                </c:pt>
                <c:pt idx="736">
                  <c:v>796.45056</c:v>
                </c:pt>
                <c:pt idx="737">
                  <c:v>796.85400000000004</c:v>
                </c:pt>
                <c:pt idx="738">
                  <c:v>797.25738999999999</c:v>
                </c:pt>
                <c:pt idx="739">
                  <c:v>797.66083000000003</c:v>
                </c:pt>
                <c:pt idx="740">
                  <c:v>798.06415000000004</c:v>
                </c:pt>
                <c:pt idx="741">
                  <c:v>798.46753000000001</c:v>
                </c:pt>
                <c:pt idx="742">
                  <c:v>798.87090999999998</c:v>
                </c:pt>
                <c:pt idx="743">
                  <c:v>799.27422999999999</c:v>
                </c:pt>
                <c:pt idx="744">
                  <c:v>799.67755</c:v>
                </c:pt>
                <c:pt idx="745">
                  <c:v>800.08081000000004</c:v>
                </c:pt>
                <c:pt idx="746">
                  <c:v>800.48413000000005</c:v>
                </c:pt>
                <c:pt idx="747">
                  <c:v>800.88738999999998</c:v>
                </c:pt>
                <c:pt idx="748">
                  <c:v>801.29065000000003</c:v>
                </c:pt>
                <c:pt idx="749">
                  <c:v>801.69385</c:v>
                </c:pt>
                <c:pt idx="750">
                  <c:v>802.09711000000004</c:v>
                </c:pt>
                <c:pt idx="751">
                  <c:v>802.50031000000001</c:v>
                </c:pt>
                <c:pt idx="752">
                  <c:v>802.90350000000001</c:v>
                </c:pt>
                <c:pt idx="753">
                  <c:v>803.30664000000002</c:v>
                </c:pt>
                <c:pt idx="754">
                  <c:v>803.70978000000002</c:v>
                </c:pt>
                <c:pt idx="755">
                  <c:v>804.11297999999999</c:v>
                </c:pt>
                <c:pt idx="756">
                  <c:v>804.51604999999995</c:v>
                </c:pt>
                <c:pt idx="757">
                  <c:v>804.91918999999996</c:v>
                </c:pt>
                <c:pt idx="758">
                  <c:v>805.32227</c:v>
                </c:pt>
                <c:pt idx="759">
                  <c:v>805.72533999999996</c:v>
                </c:pt>
                <c:pt idx="760">
                  <c:v>806.12842000000001</c:v>
                </c:pt>
                <c:pt idx="761">
                  <c:v>806.53143</c:v>
                </c:pt>
                <c:pt idx="762">
                  <c:v>806.93451000000005</c:v>
                </c:pt>
                <c:pt idx="763">
                  <c:v>807.33752000000004</c:v>
                </c:pt>
                <c:pt idx="764">
                  <c:v>807.74048000000005</c:v>
                </c:pt>
                <c:pt idx="765">
                  <c:v>808.14349000000004</c:v>
                </c:pt>
                <c:pt idx="766">
                  <c:v>808.54645000000005</c:v>
                </c:pt>
                <c:pt idx="767">
                  <c:v>808.94939999999997</c:v>
                </c:pt>
                <c:pt idx="768">
                  <c:v>809.35235999999998</c:v>
                </c:pt>
                <c:pt idx="769">
                  <c:v>809.75525000000005</c:v>
                </c:pt>
                <c:pt idx="770">
                  <c:v>810.15814</c:v>
                </c:pt>
                <c:pt idx="771">
                  <c:v>810.56104000000005</c:v>
                </c:pt>
                <c:pt idx="772">
                  <c:v>810.96393</c:v>
                </c:pt>
                <c:pt idx="773">
                  <c:v>811.36676</c:v>
                </c:pt>
                <c:pt idx="774">
                  <c:v>811.76958999999999</c:v>
                </c:pt>
                <c:pt idx="775">
                  <c:v>812.17241999999999</c:v>
                </c:pt>
                <c:pt idx="776">
                  <c:v>812.57525999999996</c:v>
                </c:pt>
                <c:pt idx="777">
                  <c:v>812.97802999999999</c:v>
                </c:pt>
                <c:pt idx="778">
                  <c:v>813.38080000000002</c:v>
                </c:pt>
                <c:pt idx="779">
                  <c:v>813.78357000000005</c:v>
                </c:pt>
                <c:pt idx="780">
                  <c:v>814.18628000000001</c:v>
                </c:pt>
                <c:pt idx="781">
                  <c:v>814.58898999999997</c:v>
                </c:pt>
                <c:pt idx="782">
                  <c:v>814.99170000000004</c:v>
                </c:pt>
                <c:pt idx="783">
                  <c:v>815.39440999999999</c:v>
                </c:pt>
                <c:pt idx="784">
                  <c:v>815.79711999999995</c:v>
                </c:pt>
                <c:pt idx="785">
                  <c:v>816.19976999999994</c:v>
                </c:pt>
                <c:pt idx="786">
                  <c:v>816.60242000000005</c:v>
                </c:pt>
                <c:pt idx="787">
                  <c:v>817.005</c:v>
                </c:pt>
                <c:pt idx="788">
                  <c:v>817.40759000000003</c:v>
                </c:pt>
                <c:pt idx="789">
                  <c:v>817.81024000000002</c:v>
                </c:pt>
                <c:pt idx="790">
                  <c:v>818.21276999999998</c:v>
                </c:pt>
                <c:pt idx="791">
                  <c:v>818.61536000000001</c:v>
                </c:pt>
                <c:pt idx="792">
                  <c:v>819.01787999999999</c:v>
                </c:pt>
                <c:pt idx="793">
                  <c:v>819.42040999999995</c:v>
                </c:pt>
                <c:pt idx="794">
                  <c:v>819.82294000000002</c:v>
                </c:pt>
                <c:pt idx="795">
                  <c:v>820.22540000000004</c:v>
                </c:pt>
                <c:pt idx="796">
                  <c:v>820.62787000000003</c:v>
                </c:pt>
                <c:pt idx="797">
                  <c:v>821.03033000000005</c:v>
                </c:pt>
                <c:pt idx="798">
                  <c:v>821.43280000000004</c:v>
                </c:pt>
                <c:pt idx="799">
                  <c:v>821.83520999999996</c:v>
                </c:pt>
                <c:pt idx="800">
                  <c:v>822.23761000000002</c:v>
                </c:pt>
                <c:pt idx="801">
                  <c:v>822.64000999999996</c:v>
                </c:pt>
                <c:pt idx="802">
                  <c:v>823.04241999999999</c:v>
                </c:pt>
                <c:pt idx="803">
                  <c:v>823.44475999999997</c:v>
                </c:pt>
                <c:pt idx="804">
                  <c:v>823.84711000000004</c:v>
                </c:pt>
                <c:pt idx="805">
                  <c:v>824.24945000000002</c:v>
                </c:pt>
                <c:pt idx="806">
                  <c:v>824.65173000000004</c:v>
                </c:pt>
                <c:pt idx="807">
                  <c:v>825.05402000000004</c:v>
                </c:pt>
                <c:pt idx="808">
                  <c:v>825.45630000000006</c:v>
                </c:pt>
                <c:pt idx="809">
                  <c:v>825.85857999999996</c:v>
                </c:pt>
                <c:pt idx="810">
                  <c:v>826.26080000000002</c:v>
                </c:pt>
                <c:pt idx="811">
                  <c:v>826.66301999999996</c:v>
                </c:pt>
                <c:pt idx="812">
                  <c:v>827.06524999999999</c:v>
                </c:pt>
                <c:pt idx="813">
                  <c:v>827.46740999999997</c:v>
                </c:pt>
                <c:pt idx="814">
                  <c:v>827.86963000000003</c:v>
                </c:pt>
                <c:pt idx="815">
                  <c:v>828.27179000000001</c:v>
                </c:pt>
                <c:pt idx="816">
                  <c:v>828.67389000000003</c:v>
                </c:pt>
                <c:pt idx="817">
                  <c:v>829.07605000000001</c:v>
                </c:pt>
                <c:pt idx="818">
                  <c:v>829.47815000000003</c:v>
                </c:pt>
                <c:pt idx="819">
                  <c:v>829.88018999999997</c:v>
                </c:pt>
                <c:pt idx="820">
                  <c:v>830.28228999999999</c:v>
                </c:pt>
                <c:pt idx="821">
                  <c:v>830.68433000000005</c:v>
                </c:pt>
                <c:pt idx="822">
                  <c:v>831.08636000000001</c:v>
                </c:pt>
                <c:pt idx="823">
                  <c:v>831.48839999999996</c:v>
                </c:pt>
                <c:pt idx="824">
                  <c:v>831.89038000000005</c:v>
                </c:pt>
                <c:pt idx="825">
                  <c:v>832.29236000000003</c:v>
                </c:pt>
                <c:pt idx="826">
                  <c:v>832.69434000000001</c:v>
                </c:pt>
                <c:pt idx="827">
                  <c:v>833.09631000000002</c:v>
                </c:pt>
                <c:pt idx="828">
                  <c:v>833.49823000000004</c:v>
                </c:pt>
                <c:pt idx="829">
                  <c:v>833.90015000000005</c:v>
                </c:pt>
                <c:pt idx="830">
                  <c:v>834.30205999999998</c:v>
                </c:pt>
                <c:pt idx="831">
                  <c:v>834.70392000000004</c:v>
                </c:pt>
                <c:pt idx="832">
                  <c:v>835.10577000000001</c:v>
                </c:pt>
                <c:pt idx="833">
                  <c:v>835.50762999999995</c:v>
                </c:pt>
                <c:pt idx="834">
                  <c:v>835.90948000000003</c:v>
                </c:pt>
                <c:pt idx="835">
                  <c:v>836.31128000000001</c:v>
                </c:pt>
                <c:pt idx="836">
                  <c:v>836.71307000000002</c:v>
                </c:pt>
                <c:pt idx="837">
                  <c:v>837.11487</c:v>
                </c:pt>
                <c:pt idx="838">
                  <c:v>837.51660000000004</c:v>
                </c:pt>
                <c:pt idx="839">
                  <c:v>837.91832999999997</c:v>
                </c:pt>
                <c:pt idx="840">
                  <c:v>838.32006999999999</c:v>
                </c:pt>
                <c:pt idx="841">
                  <c:v>838.72173999999995</c:v>
                </c:pt>
                <c:pt idx="842">
                  <c:v>839.12347</c:v>
                </c:pt>
                <c:pt idx="843">
                  <c:v>839.52515000000005</c:v>
                </c:pt>
                <c:pt idx="844">
                  <c:v>839.92675999999994</c:v>
                </c:pt>
                <c:pt idx="845">
                  <c:v>840.32843000000003</c:v>
                </c:pt>
                <c:pt idx="846">
                  <c:v>840.73004000000003</c:v>
                </c:pt>
                <c:pt idx="847">
                  <c:v>841.13165000000004</c:v>
                </c:pt>
                <c:pt idx="848">
                  <c:v>841.53319999999997</c:v>
                </c:pt>
                <c:pt idx="849">
                  <c:v>841.93475000000001</c:v>
                </c:pt>
                <c:pt idx="850">
                  <c:v>842.33630000000005</c:v>
                </c:pt>
                <c:pt idx="851">
                  <c:v>842.73784999999998</c:v>
                </c:pt>
                <c:pt idx="852">
                  <c:v>843.13933999999995</c:v>
                </c:pt>
                <c:pt idx="853">
                  <c:v>843.54083000000003</c:v>
                </c:pt>
                <c:pt idx="854">
                  <c:v>843.94232</c:v>
                </c:pt>
                <c:pt idx="855">
                  <c:v>844.34380999999996</c:v>
                </c:pt>
                <c:pt idx="856">
                  <c:v>844.74523999999997</c:v>
                </c:pt>
                <c:pt idx="857">
                  <c:v>845.14666999999997</c:v>
                </c:pt>
                <c:pt idx="858">
                  <c:v>845.54803000000004</c:v>
                </c:pt>
                <c:pt idx="859">
                  <c:v>845.94946000000004</c:v>
                </c:pt>
                <c:pt idx="860">
                  <c:v>846.35082999999997</c:v>
                </c:pt>
                <c:pt idx="861">
                  <c:v>846.75214000000005</c:v>
                </c:pt>
                <c:pt idx="862">
                  <c:v>847.15350000000001</c:v>
                </c:pt>
                <c:pt idx="863">
                  <c:v>847.55480999999997</c:v>
                </c:pt>
                <c:pt idx="864">
                  <c:v>847.95612000000006</c:v>
                </c:pt>
                <c:pt idx="865">
                  <c:v>848.35735999999997</c:v>
                </c:pt>
                <c:pt idx="866">
                  <c:v>848.75867000000005</c:v>
                </c:pt>
                <c:pt idx="867">
                  <c:v>849.15985000000001</c:v>
                </c:pt>
                <c:pt idx="868">
                  <c:v>849.56110000000001</c:v>
                </c:pt>
                <c:pt idx="869">
                  <c:v>849.96227999999996</c:v>
                </c:pt>
                <c:pt idx="870">
                  <c:v>850.36346000000003</c:v>
                </c:pt>
                <c:pt idx="871">
                  <c:v>850.76464999999996</c:v>
                </c:pt>
                <c:pt idx="872">
                  <c:v>851.16583000000003</c:v>
                </c:pt>
                <c:pt idx="873">
                  <c:v>851.56695999999999</c:v>
                </c:pt>
                <c:pt idx="874">
                  <c:v>851.96807999999999</c:v>
                </c:pt>
                <c:pt idx="875">
                  <c:v>852.36914000000002</c:v>
                </c:pt>
                <c:pt idx="876">
                  <c:v>852.77020000000005</c:v>
                </c:pt>
                <c:pt idx="877">
                  <c:v>853.17125999999996</c:v>
                </c:pt>
                <c:pt idx="878">
                  <c:v>853.57232999999997</c:v>
                </c:pt>
                <c:pt idx="879">
                  <c:v>853.97333000000003</c:v>
                </c:pt>
                <c:pt idx="880">
                  <c:v>854.37432999999999</c:v>
                </c:pt>
                <c:pt idx="881">
                  <c:v>854.77533000000005</c:v>
                </c:pt>
                <c:pt idx="882">
                  <c:v>855.17633000000001</c:v>
                </c:pt>
                <c:pt idx="883">
                  <c:v>855.57727</c:v>
                </c:pt>
                <c:pt idx="884">
                  <c:v>855.97820999999999</c:v>
                </c:pt>
                <c:pt idx="885">
                  <c:v>856.37909000000002</c:v>
                </c:pt>
                <c:pt idx="886">
                  <c:v>856.77997000000005</c:v>
                </c:pt>
                <c:pt idx="887">
                  <c:v>857.18084999999996</c:v>
                </c:pt>
                <c:pt idx="888">
                  <c:v>857.58172999999999</c:v>
                </c:pt>
                <c:pt idx="889">
                  <c:v>857.98253999999997</c:v>
                </c:pt>
                <c:pt idx="890">
                  <c:v>858.38336000000004</c:v>
                </c:pt>
                <c:pt idx="891">
                  <c:v>858.78417999999999</c:v>
                </c:pt>
                <c:pt idx="892">
                  <c:v>859.18493999999998</c:v>
                </c:pt>
                <c:pt idx="893">
                  <c:v>859.58569</c:v>
                </c:pt>
                <c:pt idx="894">
                  <c:v>859.98644999999999</c:v>
                </c:pt>
                <c:pt idx="895">
                  <c:v>860.38720999999998</c:v>
                </c:pt>
                <c:pt idx="896">
                  <c:v>860.78790000000004</c:v>
                </c:pt>
                <c:pt idx="897">
                  <c:v>861.18859999999995</c:v>
                </c:pt>
                <c:pt idx="898">
                  <c:v>861.58923000000004</c:v>
                </c:pt>
                <c:pt idx="899">
                  <c:v>861.98987</c:v>
                </c:pt>
                <c:pt idx="900">
                  <c:v>862.39049999999997</c:v>
                </c:pt>
                <c:pt idx="901">
                  <c:v>862.79114000000004</c:v>
                </c:pt>
                <c:pt idx="902">
                  <c:v>863.19170999999994</c:v>
                </c:pt>
                <c:pt idx="903">
                  <c:v>863.59229000000005</c:v>
                </c:pt>
                <c:pt idx="904">
                  <c:v>863.99285999999995</c:v>
                </c:pt>
                <c:pt idx="905">
                  <c:v>864.39337</c:v>
                </c:pt>
                <c:pt idx="906">
                  <c:v>864.79395</c:v>
                </c:pt>
                <c:pt idx="907">
                  <c:v>865.19439999999997</c:v>
                </c:pt>
                <c:pt idx="908">
                  <c:v>865.59491000000003</c:v>
                </c:pt>
                <c:pt idx="909">
                  <c:v>865.99536000000001</c:v>
                </c:pt>
                <c:pt idx="910">
                  <c:v>866.39580999999998</c:v>
                </c:pt>
                <c:pt idx="911">
                  <c:v>866.7962</c:v>
                </c:pt>
                <c:pt idx="912">
                  <c:v>867.19659000000001</c:v>
                </c:pt>
                <c:pt idx="913">
                  <c:v>867.59698000000003</c:v>
                </c:pt>
                <c:pt idx="914">
                  <c:v>867.99738000000002</c:v>
                </c:pt>
                <c:pt idx="915">
                  <c:v>868.39770999999996</c:v>
                </c:pt>
                <c:pt idx="916">
                  <c:v>868.79803000000004</c:v>
                </c:pt>
                <c:pt idx="917">
                  <c:v>869.19835999999998</c:v>
                </c:pt>
                <c:pt idx="918">
                  <c:v>869.59862999999996</c:v>
                </c:pt>
                <c:pt idx="919">
                  <c:v>869.99890000000005</c:v>
                </c:pt>
                <c:pt idx="920">
                  <c:v>870.39917000000003</c:v>
                </c:pt>
                <c:pt idx="921">
                  <c:v>870.79938000000004</c:v>
                </c:pt>
                <c:pt idx="922">
                  <c:v>871.19957999999997</c:v>
                </c:pt>
                <c:pt idx="923">
                  <c:v>871.59978999999998</c:v>
                </c:pt>
                <c:pt idx="924">
                  <c:v>872</c:v>
                </c:pt>
                <c:pt idx="925">
                  <c:v>872.40015000000005</c:v>
                </c:pt>
                <c:pt idx="926">
                  <c:v>872.80023000000006</c:v>
                </c:pt>
                <c:pt idx="927">
                  <c:v>873.20038</c:v>
                </c:pt>
                <c:pt idx="928">
                  <c:v>873.60046</c:v>
                </c:pt>
                <c:pt idx="929">
                  <c:v>874.00054999999998</c:v>
                </c:pt>
                <c:pt idx="930">
                  <c:v>874.40057000000002</c:v>
                </c:pt>
                <c:pt idx="931">
                  <c:v>874.80065999999999</c:v>
                </c:pt>
                <c:pt idx="932">
                  <c:v>875.20068000000003</c:v>
                </c:pt>
                <c:pt idx="933">
                  <c:v>875.60064999999997</c:v>
                </c:pt>
                <c:pt idx="934">
                  <c:v>876.00061000000005</c:v>
                </c:pt>
                <c:pt idx="935">
                  <c:v>876.40057000000002</c:v>
                </c:pt>
                <c:pt idx="936">
                  <c:v>876.80053999999996</c:v>
                </c:pt>
                <c:pt idx="937">
                  <c:v>877.20043999999996</c:v>
                </c:pt>
                <c:pt idx="938">
                  <c:v>877.60033999999996</c:v>
                </c:pt>
                <c:pt idx="939">
                  <c:v>878.00023999999996</c:v>
                </c:pt>
                <c:pt idx="940">
                  <c:v>878.40008999999998</c:v>
                </c:pt>
                <c:pt idx="941">
                  <c:v>878.79993000000002</c:v>
                </c:pt>
                <c:pt idx="942">
                  <c:v>879.19976999999994</c:v>
                </c:pt>
                <c:pt idx="943">
                  <c:v>879.59955000000002</c:v>
                </c:pt>
                <c:pt idx="944">
                  <c:v>879.99932999999999</c:v>
                </c:pt>
                <c:pt idx="945">
                  <c:v>880.39910999999995</c:v>
                </c:pt>
                <c:pt idx="946">
                  <c:v>880.79882999999995</c:v>
                </c:pt>
                <c:pt idx="947">
                  <c:v>881.19854999999995</c:v>
                </c:pt>
                <c:pt idx="948">
                  <c:v>881.59826999999996</c:v>
                </c:pt>
                <c:pt idx="949">
                  <c:v>881.99798999999996</c:v>
                </c:pt>
                <c:pt idx="950">
                  <c:v>882.39764000000002</c:v>
                </c:pt>
                <c:pt idx="951">
                  <c:v>882.79723999999999</c:v>
                </c:pt>
                <c:pt idx="952">
                  <c:v>883.19690000000003</c:v>
                </c:pt>
                <c:pt idx="953">
                  <c:v>883.59649999999999</c:v>
                </c:pt>
                <c:pt idx="954">
                  <c:v>883.99608999999998</c:v>
                </c:pt>
                <c:pt idx="955">
                  <c:v>884.39562999999998</c:v>
                </c:pt>
                <c:pt idx="956">
                  <c:v>884.79516999999998</c:v>
                </c:pt>
                <c:pt idx="957">
                  <c:v>885.19470000000001</c:v>
                </c:pt>
                <c:pt idx="958">
                  <c:v>885.59424000000001</c:v>
                </c:pt>
                <c:pt idx="959">
                  <c:v>885.99370999999996</c:v>
                </c:pt>
                <c:pt idx="960">
                  <c:v>886.39313000000004</c:v>
                </c:pt>
                <c:pt idx="961">
                  <c:v>886.79259999999999</c:v>
                </c:pt>
                <c:pt idx="962">
                  <c:v>887.19201999999996</c:v>
                </c:pt>
                <c:pt idx="963">
                  <c:v>887.59142999999995</c:v>
                </c:pt>
                <c:pt idx="964">
                  <c:v>887.99077999999997</c:v>
                </c:pt>
                <c:pt idx="965">
                  <c:v>888.39020000000005</c:v>
                </c:pt>
                <c:pt idx="966">
                  <c:v>888.78949</c:v>
                </c:pt>
                <c:pt idx="967">
                  <c:v>889.18884000000003</c:v>
                </c:pt>
                <c:pt idx="968">
                  <c:v>889.58812999999998</c:v>
                </c:pt>
                <c:pt idx="969">
                  <c:v>889.98743000000002</c:v>
                </c:pt>
                <c:pt idx="970">
                  <c:v>890.38666000000001</c:v>
                </c:pt>
                <c:pt idx="971">
                  <c:v>890.78594999999996</c:v>
                </c:pt>
                <c:pt idx="972">
                  <c:v>891.18511999999998</c:v>
                </c:pt>
                <c:pt idx="973">
                  <c:v>891.58434999999997</c:v>
                </c:pt>
                <c:pt idx="974">
                  <c:v>891.98352</c:v>
                </c:pt>
                <c:pt idx="975">
                  <c:v>892.38269000000003</c:v>
                </c:pt>
                <c:pt idx="976">
                  <c:v>892.78186000000005</c:v>
                </c:pt>
                <c:pt idx="977">
                  <c:v>893.18097</c:v>
                </c:pt>
                <c:pt idx="978">
                  <c:v>893.58007999999995</c:v>
                </c:pt>
                <c:pt idx="979">
                  <c:v>893.97913000000005</c:v>
                </c:pt>
                <c:pt idx="980">
                  <c:v>894.37816999999995</c:v>
                </c:pt>
                <c:pt idx="981">
                  <c:v>894.77722000000006</c:v>
                </c:pt>
                <c:pt idx="982">
                  <c:v>895.17627000000005</c:v>
                </c:pt>
                <c:pt idx="983">
                  <c:v>895.57525999999996</c:v>
                </c:pt>
                <c:pt idx="984">
                  <c:v>895.97418000000005</c:v>
                </c:pt>
                <c:pt idx="985">
                  <c:v>896.37316999999996</c:v>
                </c:pt>
                <c:pt idx="986">
                  <c:v>896.77209000000005</c:v>
                </c:pt>
                <c:pt idx="987">
                  <c:v>897.17102</c:v>
                </c:pt>
                <c:pt idx="988">
                  <c:v>897.56988999999999</c:v>
                </c:pt>
                <c:pt idx="989">
                  <c:v>897.96880999999996</c:v>
                </c:pt>
                <c:pt idx="990">
                  <c:v>898.36761000000001</c:v>
                </c:pt>
                <c:pt idx="991">
                  <c:v>898.76648</c:v>
                </c:pt>
                <c:pt idx="992">
                  <c:v>899.16528000000005</c:v>
                </c:pt>
                <c:pt idx="993">
                  <c:v>899.56408999999996</c:v>
                </c:pt>
                <c:pt idx="994">
                  <c:v>899.96283000000005</c:v>
                </c:pt>
                <c:pt idx="995">
                  <c:v>900.36157000000003</c:v>
                </c:pt>
                <c:pt idx="996">
                  <c:v>900.76031</c:v>
                </c:pt>
                <c:pt idx="997">
                  <c:v>901.15899999999999</c:v>
                </c:pt>
                <c:pt idx="998">
                  <c:v>901.55768</c:v>
                </c:pt>
                <c:pt idx="999">
                  <c:v>901.95636000000002</c:v>
                </c:pt>
                <c:pt idx="1000">
                  <c:v>902.35504000000003</c:v>
                </c:pt>
                <c:pt idx="1001">
                  <c:v>902.75365999999997</c:v>
                </c:pt>
                <c:pt idx="1002">
                  <c:v>903.15222000000006</c:v>
                </c:pt>
                <c:pt idx="1003">
                  <c:v>903.55083999999999</c:v>
                </c:pt>
                <c:pt idx="1004">
                  <c:v>903.94939999999997</c:v>
                </c:pt>
                <c:pt idx="1005">
                  <c:v>904.34789999999998</c:v>
                </c:pt>
                <c:pt idx="1006">
                  <c:v>904.74645999999996</c:v>
                </c:pt>
                <c:pt idx="1007">
                  <c:v>905.14495999999997</c:v>
                </c:pt>
                <c:pt idx="1008">
                  <c:v>905.54340000000002</c:v>
                </c:pt>
                <c:pt idx="1009">
                  <c:v>905.94188999999994</c:v>
                </c:pt>
                <c:pt idx="1010">
                  <c:v>906.34027000000003</c:v>
                </c:pt>
                <c:pt idx="1011">
                  <c:v>906.73870999999997</c:v>
                </c:pt>
                <c:pt idx="1012">
                  <c:v>907.13707999999997</c:v>
                </c:pt>
                <c:pt idx="1013">
                  <c:v>907.53545999999994</c:v>
                </c:pt>
                <c:pt idx="1014">
                  <c:v>907.93384000000003</c:v>
                </c:pt>
                <c:pt idx="1015">
                  <c:v>908.33214999999996</c:v>
                </c:pt>
                <c:pt idx="1016">
                  <c:v>908.73046999999997</c:v>
                </c:pt>
                <c:pt idx="1017">
                  <c:v>909.12872000000004</c:v>
                </c:pt>
                <c:pt idx="1018">
                  <c:v>909.52704000000006</c:v>
                </c:pt>
                <c:pt idx="1019">
                  <c:v>909.92523000000006</c:v>
                </c:pt>
                <c:pt idx="1020">
                  <c:v>910.32348999999999</c:v>
                </c:pt>
                <c:pt idx="1021">
                  <c:v>910.72167999999999</c:v>
                </c:pt>
                <c:pt idx="1022">
                  <c:v>911.11986999999999</c:v>
                </c:pt>
                <c:pt idx="1023">
                  <c:v>911.51801</c:v>
                </c:pt>
              </c:numCache>
            </c:numRef>
          </c:cat>
          <c:val>
            <c:numRef>
              <c:f>Plasmon!$AC$3:$AC$1026</c:f>
              <c:numCache>
                <c:formatCode>General</c:formatCode>
                <c:ptCount val="1024"/>
                <c:pt idx="0">
                  <c:v>-2.4717362002133252E-2</c:v>
                </c:pt>
                <c:pt idx="1">
                  <c:v>-2.9154220104638882E-2</c:v>
                </c:pt>
                <c:pt idx="2">
                  <c:v>-2.7992631535873089E-2</c:v>
                </c:pt>
                <c:pt idx="3">
                  <c:v>-2.4875119685182138E-2</c:v>
                </c:pt>
                <c:pt idx="4">
                  <c:v>-2.5749097193717325E-2</c:v>
                </c:pt>
                <c:pt idx="5">
                  <c:v>-2.6634652437754827E-2</c:v>
                </c:pt>
                <c:pt idx="6">
                  <c:v>-2.7147458083614621E-2</c:v>
                </c:pt>
                <c:pt idx="7">
                  <c:v>-2.349495981071905E-2</c:v>
                </c:pt>
                <c:pt idx="8">
                  <c:v>-2.8046570924330126E-2</c:v>
                </c:pt>
                <c:pt idx="9">
                  <c:v>-1.9964674517083839E-2</c:v>
                </c:pt>
                <c:pt idx="10">
                  <c:v>-3.0286575499380467E-2</c:v>
                </c:pt>
                <c:pt idx="11">
                  <c:v>-2.4980506748540767E-2</c:v>
                </c:pt>
                <c:pt idx="12">
                  <c:v>-2.8700421978486153E-2</c:v>
                </c:pt>
                <c:pt idx="13">
                  <c:v>-3.0751953085778511E-2</c:v>
                </c:pt>
                <c:pt idx="14">
                  <c:v>-2.6962215431429071E-2</c:v>
                </c:pt>
                <c:pt idx="15">
                  <c:v>-2.8846734836381161E-2</c:v>
                </c:pt>
                <c:pt idx="16">
                  <c:v>-3.312914503168498E-2</c:v>
                </c:pt>
                <c:pt idx="17">
                  <c:v>-2.847409452779812E-2</c:v>
                </c:pt>
                <c:pt idx="18">
                  <c:v>-2.1898797370221157E-2</c:v>
                </c:pt>
                <c:pt idx="19">
                  <c:v>-3.1381779049388263E-2</c:v>
                </c:pt>
                <c:pt idx="20">
                  <c:v>-3.161198335846141E-2</c:v>
                </c:pt>
                <c:pt idx="21">
                  <c:v>-2.856595172392102E-2</c:v>
                </c:pt>
                <c:pt idx="22">
                  <c:v>-2.9445031806263615E-2</c:v>
                </c:pt>
                <c:pt idx="23">
                  <c:v>-2.8066681058710245E-2</c:v>
                </c:pt>
                <c:pt idx="24">
                  <c:v>-3.1452596050482701E-2</c:v>
                </c:pt>
                <c:pt idx="25">
                  <c:v>-2.6407688009297929E-2</c:v>
                </c:pt>
                <c:pt idx="26">
                  <c:v>-3.0481704409303239E-2</c:v>
                </c:pt>
                <c:pt idx="27">
                  <c:v>-2.9428810323474511E-2</c:v>
                </c:pt>
                <c:pt idx="28">
                  <c:v>-2.6261568897844499E-2</c:v>
                </c:pt>
                <c:pt idx="29">
                  <c:v>-2.7851921648966493E-2</c:v>
                </c:pt>
                <c:pt idx="30">
                  <c:v>-2.8833659113603582E-2</c:v>
                </c:pt>
                <c:pt idx="31">
                  <c:v>-2.6463875333148229E-2</c:v>
                </c:pt>
                <c:pt idx="32">
                  <c:v>-2.4963824699012583E-2</c:v>
                </c:pt>
                <c:pt idx="33">
                  <c:v>-2.2117749353909099E-2</c:v>
                </c:pt>
                <c:pt idx="34">
                  <c:v>-2.3248827391901615E-2</c:v>
                </c:pt>
                <c:pt idx="35">
                  <c:v>-2.9105594402488499E-2</c:v>
                </c:pt>
                <c:pt idx="36">
                  <c:v>-2.8099363167334121E-2</c:v>
                </c:pt>
                <c:pt idx="37">
                  <c:v>-2.5716946854992696E-2</c:v>
                </c:pt>
                <c:pt idx="38">
                  <c:v>-2.757151697235535E-2</c:v>
                </c:pt>
                <c:pt idx="39">
                  <c:v>-2.3308627317277137E-2</c:v>
                </c:pt>
                <c:pt idx="40">
                  <c:v>-2.0965837085364307E-2</c:v>
                </c:pt>
                <c:pt idx="41">
                  <c:v>-2.0504147453528465E-2</c:v>
                </c:pt>
                <c:pt idx="42">
                  <c:v>-1.8694798935898087E-2</c:v>
                </c:pt>
                <c:pt idx="43">
                  <c:v>-1.0257360221361183E-2</c:v>
                </c:pt>
                <c:pt idx="44">
                  <c:v>-1.0188712099650915E-2</c:v>
                </c:pt>
                <c:pt idx="45">
                  <c:v>-1.5288056888907322E-2</c:v>
                </c:pt>
                <c:pt idx="46">
                  <c:v>-1.7434667611229464E-2</c:v>
                </c:pt>
                <c:pt idx="47">
                  <c:v>-1.7428111218179009E-2</c:v>
                </c:pt>
                <c:pt idx="48">
                  <c:v>-6.4463146101665335E-3</c:v>
                </c:pt>
                <c:pt idx="49">
                  <c:v>-1.505742728782543E-2</c:v>
                </c:pt>
                <c:pt idx="50">
                  <c:v>-8.1385221002392982E-3</c:v>
                </c:pt>
                <c:pt idx="51">
                  <c:v>-1.0543929444962978E-2</c:v>
                </c:pt>
                <c:pt idx="52">
                  <c:v>-1.0816244190481957E-2</c:v>
                </c:pt>
                <c:pt idx="53">
                  <c:v>-1.0042760325060724E-2</c:v>
                </c:pt>
                <c:pt idx="54">
                  <c:v>-4.6441666082717593E-3</c:v>
                </c:pt>
                <c:pt idx="55">
                  <c:v>-6.2178566092466157E-3</c:v>
                </c:pt>
                <c:pt idx="56">
                  <c:v>-5.5706082519820241E-3</c:v>
                </c:pt>
                <c:pt idx="57">
                  <c:v>-6.3354239106631254E-3</c:v>
                </c:pt>
                <c:pt idx="58">
                  <c:v>-4.4911033062572745E-3</c:v>
                </c:pt>
                <c:pt idx="59">
                  <c:v>-1.6833533442636682E-2</c:v>
                </c:pt>
                <c:pt idx="60">
                  <c:v>-4.3746814110513762E-3</c:v>
                </c:pt>
                <c:pt idx="61">
                  <c:v>-1.0382487987071419E-2</c:v>
                </c:pt>
                <c:pt idx="62">
                  <c:v>-6.1476255586701851E-3</c:v>
                </c:pt>
                <c:pt idx="63">
                  <c:v>-1.4561432095320357E-2</c:v>
                </c:pt>
                <c:pt idx="64">
                  <c:v>-1.1223457629464095E-2</c:v>
                </c:pt>
                <c:pt idx="65">
                  <c:v>-1.4884559585387156E-2</c:v>
                </c:pt>
                <c:pt idx="66">
                  <c:v>-2.0922612451363697E-2</c:v>
                </c:pt>
                <c:pt idx="67">
                  <c:v>-1.9678559544861522E-2</c:v>
                </c:pt>
                <c:pt idx="68">
                  <c:v>-2.354207449004397E-2</c:v>
                </c:pt>
                <c:pt idx="69">
                  <c:v>-2.7433657740622508E-2</c:v>
                </c:pt>
                <c:pt idx="70">
                  <c:v>-2.4842802803149187E-2</c:v>
                </c:pt>
                <c:pt idx="71">
                  <c:v>-3.015657960721696E-2</c:v>
                </c:pt>
                <c:pt idx="72">
                  <c:v>-3.7058290636972711E-2</c:v>
                </c:pt>
                <c:pt idx="73">
                  <c:v>-3.3309558972707598E-2</c:v>
                </c:pt>
                <c:pt idx="74">
                  <c:v>-3.3821650156665516E-2</c:v>
                </c:pt>
                <c:pt idx="75">
                  <c:v>-3.5416547052822614E-2</c:v>
                </c:pt>
                <c:pt idx="76">
                  <c:v>-3.1384339403320298E-2</c:v>
                </c:pt>
                <c:pt idx="77">
                  <c:v>-3.4812024168684841E-2</c:v>
                </c:pt>
                <c:pt idx="78">
                  <c:v>-3.0413190609534024E-2</c:v>
                </c:pt>
                <c:pt idx="79">
                  <c:v>-2.9728291045090317E-2</c:v>
                </c:pt>
                <c:pt idx="80">
                  <c:v>-3.5184958204530555E-2</c:v>
                </c:pt>
                <c:pt idx="81">
                  <c:v>-3.9365132968426447E-2</c:v>
                </c:pt>
                <c:pt idx="82">
                  <c:v>-3.1775767486603754E-2</c:v>
                </c:pt>
                <c:pt idx="83">
                  <c:v>-3.3139473542787228E-2</c:v>
                </c:pt>
                <c:pt idx="84">
                  <c:v>-3.5026034733100751E-2</c:v>
                </c:pt>
                <c:pt idx="85">
                  <c:v>-3.3226267961663523E-2</c:v>
                </c:pt>
                <c:pt idx="86">
                  <c:v>-3.4062726115933278E-2</c:v>
                </c:pt>
                <c:pt idx="87">
                  <c:v>-3.3188727683653163E-2</c:v>
                </c:pt>
                <c:pt idx="88">
                  <c:v>-3.5621276519610237E-2</c:v>
                </c:pt>
                <c:pt idx="89">
                  <c:v>-3.1504851616127989E-2</c:v>
                </c:pt>
                <c:pt idx="90">
                  <c:v>-3.0543366332281493E-2</c:v>
                </c:pt>
                <c:pt idx="91">
                  <c:v>-2.5333307561669655E-2</c:v>
                </c:pt>
                <c:pt idx="92">
                  <c:v>-2.9685694577341479E-2</c:v>
                </c:pt>
                <c:pt idx="93">
                  <c:v>-2.7144606978513196E-2</c:v>
                </c:pt>
                <c:pt idx="94">
                  <c:v>-2.5652319277669214E-2</c:v>
                </c:pt>
                <c:pt idx="95">
                  <c:v>-2.4727681768694828E-2</c:v>
                </c:pt>
                <c:pt idx="96">
                  <c:v>-2.5434816303718931E-2</c:v>
                </c:pt>
                <c:pt idx="97">
                  <c:v>-2.3439520979133655E-2</c:v>
                </c:pt>
                <c:pt idx="98">
                  <c:v>-2.4877805863347979E-2</c:v>
                </c:pt>
                <c:pt idx="99">
                  <c:v>-2.7441300873568799E-2</c:v>
                </c:pt>
                <c:pt idx="100">
                  <c:v>-2.3590328280451482E-2</c:v>
                </c:pt>
                <c:pt idx="101">
                  <c:v>-2.937256007118496E-2</c:v>
                </c:pt>
                <c:pt idx="102">
                  <c:v>-2.6428423913563853E-2</c:v>
                </c:pt>
                <c:pt idx="103">
                  <c:v>-3.0326828707807785E-2</c:v>
                </c:pt>
                <c:pt idx="104">
                  <c:v>-3.105124422436142E-2</c:v>
                </c:pt>
                <c:pt idx="105">
                  <c:v>-3.3103062123064041E-2</c:v>
                </c:pt>
                <c:pt idx="106">
                  <c:v>-3.2731206161186868E-2</c:v>
                </c:pt>
                <c:pt idx="107">
                  <c:v>-3.4897415952602165E-2</c:v>
                </c:pt>
                <c:pt idx="108">
                  <c:v>-3.5992420278904265E-2</c:v>
                </c:pt>
                <c:pt idx="109">
                  <c:v>-4.0234985010577831E-2</c:v>
                </c:pt>
                <c:pt idx="110">
                  <c:v>-4.0019586185639035E-2</c:v>
                </c:pt>
                <c:pt idx="111">
                  <c:v>-3.8941526670450824E-2</c:v>
                </c:pt>
                <c:pt idx="112">
                  <c:v>-4.4796321453022162E-2</c:v>
                </c:pt>
                <c:pt idx="113">
                  <c:v>-3.8564577678708301E-2</c:v>
                </c:pt>
                <c:pt idx="114">
                  <c:v>-4.1970874853601035E-2</c:v>
                </c:pt>
                <c:pt idx="115">
                  <c:v>-4.2427809183700919E-2</c:v>
                </c:pt>
                <c:pt idx="116">
                  <c:v>-5.135271189879817E-2</c:v>
                </c:pt>
                <c:pt idx="117">
                  <c:v>-4.9863442211925992E-2</c:v>
                </c:pt>
                <c:pt idx="118">
                  <c:v>-5.0725564677136091E-2</c:v>
                </c:pt>
                <c:pt idx="119">
                  <c:v>-5.5592416482322993E-2</c:v>
                </c:pt>
                <c:pt idx="120">
                  <c:v>-5.4311357360227963E-2</c:v>
                </c:pt>
                <c:pt idx="121">
                  <c:v>-5.3874590228471908E-2</c:v>
                </c:pt>
                <c:pt idx="122">
                  <c:v>-5.4923725194981857E-2</c:v>
                </c:pt>
                <c:pt idx="123">
                  <c:v>-5.107497800058617E-2</c:v>
                </c:pt>
                <c:pt idx="124">
                  <c:v>-4.7379735323893876E-2</c:v>
                </c:pt>
                <c:pt idx="125">
                  <c:v>-4.9989114031508679E-2</c:v>
                </c:pt>
                <c:pt idx="126">
                  <c:v>-5.0705455719278827E-2</c:v>
                </c:pt>
                <c:pt idx="127">
                  <c:v>-5.1154821063202523E-2</c:v>
                </c:pt>
                <c:pt idx="128">
                  <c:v>-4.8832880179576592E-2</c:v>
                </c:pt>
                <c:pt idx="129">
                  <c:v>-4.5374928079863368E-2</c:v>
                </c:pt>
                <c:pt idx="130">
                  <c:v>-5.0291208857792195E-2</c:v>
                </c:pt>
                <c:pt idx="131">
                  <c:v>-4.3983565628877092E-2</c:v>
                </c:pt>
                <c:pt idx="132">
                  <c:v>-4.0879541031654941E-2</c:v>
                </c:pt>
                <c:pt idx="133">
                  <c:v>-4.0971112696927291E-2</c:v>
                </c:pt>
                <c:pt idx="134">
                  <c:v>-4.2933634367765754E-2</c:v>
                </c:pt>
                <c:pt idx="135">
                  <c:v>-3.8027350470662524E-2</c:v>
                </c:pt>
                <c:pt idx="136">
                  <c:v>-4.4476635321666444E-2</c:v>
                </c:pt>
                <c:pt idx="137">
                  <c:v>-3.9689867557601628E-2</c:v>
                </c:pt>
                <c:pt idx="138">
                  <c:v>-3.8496277541145478E-2</c:v>
                </c:pt>
                <c:pt idx="139">
                  <c:v>-3.9267744373732892E-2</c:v>
                </c:pt>
                <c:pt idx="140">
                  <c:v>-4.0436476150619828E-2</c:v>
                </c:pt>
                <c:pt idx="141">
                  <c:v>-3.7057395894209109E-2</c:v>
                </c:pt>
                <c:pt idx="142">
                  <c:v>-3.3331124548846701E-2</c:v>
                </c:pt>
                <c:pt idx="143">
                  <c:v>-3.4392773250180142E-2</c:v>
                </c:pt>
                <c:pt idx="144">
                  <c:v>-3.4492140046638226E-2</c:v>
                </c:pt>
                <c:pt idx="145">
                  <c:v>-3.3110645333557086E-2</c:v>
                </c:pt>
                <c:pt idx="146">
                  <c:v>-2.8986741621481751E-2</c:v>
                </c:pt>
                <c:pt idx="147">
                  <c:v>-2.9530619930151259E-2</c:v>
                </c:pt>
                <c:pt idx="148">
                  <c:v>-3.0008423323019173E-2</c:v>
                </c:pt>
                <c:pt idx="149">
                  <c:v>-3.2360829981844114E-2</c:v>
                </c:pt>
                <c:pt idx="150">
                  <c:v>-3.2153347607461615E-2</c:v>
                </c:pt>
                <c:pt idx="151">
                  <c:v>-2.6311436767564731E-2</c:v>
                </c:pt>
                <c:pt idx="152">
                  <c:v>-2.8881968072007158E-2</c:v>
                </c:pt>
                <c:pt idx="153">
                  <c:v>-2.9996737019353605E-2</c:v>
                </c:pt>
                <c:pt idx="154">
                  <c:v>-2.8941791192040243E-2</c:v>
                </c:pt>
                <c:pt idx="155">
                  <c:v>-2.3561949514505392E-2</c:v>
                </c:pt>
                <c:pt idx="156">
                  <c:v>-2.8170736677600547E-2</c:v>
                </c:pt>
                <c:pt idx="157">
                  <c:v>-2.8224633749489313E-2</c:v>
                </c:pt>
                <c:pt idx="158">
                  <c:v>-2.3213316577900298E-2</c:v>
                </c:pt>
                <c:pt idx="159">
                  <c:v>-2.9318841910056063E-2</c:v>
                </c:pt>
                <c:pt idx="160">
                  <c:v>-2.6696187325059573E-2</c:v>
                </c:pt>
                <c:pt idx="161">
                  <c:v>-3.0809970111636352E-2</c:v>
                </c:pt>
                <c:pt idx="162">
                  <c:v>-2.4516213375714802E-2</c:v>
                </c:pt>
                <c:pt idx="163">
                  <c:v>-2.3912553105196549E-2</c:v>
                </c:pt>
                <c:pt idx="164">
                  <c:v>-2.3901929224830899E-2</c:v>
                </c:pt>
                <c:pt idx="165">
                  <c:v>-2.1214242150576042E-2</c:v>
                </c:pt>
                <c:pt idx="166">
                  <c:v>-2.3661465469582116E-2</c:v>
                </c:pt>
                <c:pt idx="167">
                  <c:v>-2.1012763270378428E-2</c:v>
                </c:pt>
                <c:pt idx="168">
                  <c:v>-1.9846746797504013E-2</c:v>
                </c:pt>
                <c:pt idx="169">
                  <c:v>-2.3639120298119019E-2</c:v>
                </c:pt>
                <c:pt idx="170">
                  <c:v>-2.7493430162920718E-2</c:v>
                </c:pt>
                <c:pt idx="171">
                  <c:v>-2.6562417326772694E-2</c:v>
                </c:pt>
                <c:pt idx="172">
                  <c:v>-2.2011643896322156E-2</c:v>
                </c:pt>
                <c:pt idx="173">
                  <c:v>-2.2740295837796649E-2</c:v>
                </c:pt>
                <c:pt idx="174">
                  <c:v>-2.3112239722356213E-2</c:v>
                </c:pt>
                <c:pt idx="175">
                  <c:v>-2.1674499589323756E-2</c:v>
                </c:pt>
                <c:pt idx="176">
                  <c:v>-1.9731377877283303E-2</c:v>
                </c:pt>
                <c:pt idx="177">
                  <c:v>-2.4636390092508367E-2</c:v>
                </c:pt>
                <c:pt idx="178">
                  <c:v>-1.829092717903855E-2</c:v>
                </c:pt>
                <c:pt idx="179">
                  <c:v>-1.926600709031832E-2</c:v>
                </c:pt>
                <c:pt idx="180">
                  <c:v>-1.9975867354589644E-2</c:v>
                </c:pt>
                <c:pt idx="181">
                  <c:v>-1.7442071539533331E-2</c:v>
                </c:pt>
                <c:pt idx="182">
                  <c:v>-1.8451977695966189E-2</c:v>
                </c:pt>
                <c:pt idx="183">
                  <c:v>-2.2042411187317573E-2</c:v>
                </c:pt>
                <c:pt idx="184">
                  <c:v>-2.1244184088725027E-2</c:v>
                </c:pt>
                <c:pt idx="185">
                  <c:v>-1.8709227716882181E-2</c:v>
                </c:pt>
                <c:pt idx="186">
                  <c:v>-1.1641679208006633E-2</c:v>
                </c:pt>
                <c:pt idx="187">
                  <c:v>-1.7214309132261907E-2</c:v>
                </c:pt>
                <c:pt idx="188">
                  <c:v>-1.8334195222998242E-2</c:v>
                </c:pt>
                <c:pt idx="189">
                  <c:v>-1.9341867845499596E-2</c:v>
                </c:pt>
                <c:pt idx="190">
                  <c:v>-1.5339646499055675E-2</c:v>
                </c:pt>
                <c:pt idx="191">
                  <c:v>-1.6694706966701486E-2</c:v>
                </c:pt>
                <c:pt idx="192">
                  <c:v>-1.1607996562933282E-2</c:v>
                </c:pt>
                <c:pt idx="193">
                  <c:v>-1.5391458303624086E-2</c:v>
                </c:pt>
                <c:pt idx="194">
                  <c:v>-1.537408853144228E-2</c:v>
                </c:pt>
                <c:pt idx="195">
                  <c:v>-1.0804267558193109E-2</c:v>
                </c:pt>
                <c:pt idx="196">
                  <c:v>-1.3917539534932211E-2</c:v>
                </c:pt>
                <c:pt idx="197">
                  <c:v>-1.8379408899994214E-2</c:v>
                </c:pt>
                <c:pt idx="198">
                  <c:v>-1.035279331872044E-2</c:v>
                </c:pt>
                <c:pt idx="199">
                  <c:v>-9.405222874110929E-3</c:v>
                </c:pt>
                <c:pt idx="200">
                  <c:v>-1.2391944023224142E-2</c:v>
                </c:pt>
                <c:pt idx="201">
                  <c:v>-1.2906162098707015E-2</c:v>
                </c:pt>
                <c:pt idx="202">
                  <c:v>-1.2295464670283652E-2</c:v>
                </c:pt>
                <c:pt idx="203">
                  <c:v>-1.4126749603872982E-2</c:v>
                </c:pt>
                <c:pt idx="204">
                  <c:v>-1.1869938641847608E-2</c:v>
                </c:pt>
                <c:pt idx="205">
                  <c:v>-1.187310726676318E-2</c:v>
                </c:pt>
                <c:pt idx="206">
                  <c:v>-1.5640473345026856E-2</c:v>
                </c:pt>
                <c:pt idx="207">
                  <c:v>-1.4684213162395134E-2</c:v>
                </c:pt>
                <c:pt idx="208">
                  <c:v>-1.4189702436213321E-2</c:v>
                </c:pt>
                <c:pt idx="209">
                  <c:v>-1.0775189599871711E-2</c:v>
                </c:pt>
                <c:pt idx="210">
                  <c:v>-1.1551406275158488E-2</c:v>
                </c:pt>
                <c:pt idx="211">
                  <c:v>-8.7051557908909821E-3</c:v>
                </c:pt>
                <c:pt idx="212">
                  <c:v>-1.1747930161974476E-2</c:v>
                </c:pt>
                <c:pt idx="213">
                  <c:v>-1.3935440865734739E-2</c:v>
                </c:pt>
                <c:pt idx="214">
                  <c:v>-7.0543233885200307E-3</c:v>
                </c:pt>
                <c:pt idx="215">
                  <c:v>-1.204948548693213E-2</c:v>
                </c:pt>
                <c:pt idx="216">
                  <c:v>-8.9939490522656634E-3</c:v>
                </c:pt>
                <c:pt idx="217">
                  <c:v>-5.5387120987135038E-3</c:v>
                </c:pt>
                <c:pt idx="218">
                  <c:v>-1.1111834573313689E-2</c:v>
                </c:pt>
                <c:pt idx="219">
                  <c:v>-9.9416512046125848E-3</c:v>
                </c:pt>
                <c:pt idx="220">
                  <c:v>-1.1734899190215779E-2</c:v>
                </c:pt>
                <c:pt idx="221">
                  <c:v>-6.4044597403404438E-3</c:v>
                </c:pt>
                <c:pt idx="222">
                  <c:v>-9.4416314098083962E-3</c:v>
                </c:pt>
                <c:pt idx="223">
                  <c:v>-5.7767124522980729E-3</c:v>
                </c:pt>
                <c:pt idx="224">
                  <c:v>-5.9006889391815549E-3</c:v>
                </c:pt>
                <c:pt idx="225">
                  <c:v>-7.2667787158164293E-3</c:v>
                </c:pt>
                <c:pt idx="226">
                  <c:v>-1.0016633324416636E-2</c:v>
                </c:pt>
                <c:pt idx="227">
                  <c:v>-3.3060300788764329E-3</c:v>
                </c:pt>
                <c:pt idx="228">
                  <c:v>-5.5438735963283369E-3</c:v>
                </c:pt>
                <c:pt idx="229">
                  <c:v>-4.4908405930560117E-3</c:v>
                </c:pt>
                <c:pt idx="230">
                  <c:v>-6.2944145542030332E-3</c:v>
                </c:pt>
                <c:pt idx="231">
                  <c:v>-2.2485000150523908E-3</c:v>
                </c:pt>
                <c:pt idx="232">
                  <c:v>-3.2419232776392381E-4</c:v>
                </c:pt>
                <c:pt idx="233">
                  <c:v>-5.8418691329047033E-3</c:v>
                </c:pt>
                <c:pt idx="234">
                  <c:v>-1.5647433987618364E-3</c:v>
                </c:pt>
                <c:pt idx="235">
                  <c:v>-2.2301143865158398E-3</c:v>
                </c:pt>
                <c:pt idx="236">
                  <c:v>-5.282393191966453E-3</c:v>
                </c:pt>
                <c:pt idx="237">
                  <c:v>-5.4668429870770438E-3</c:v>
                </c:pt>
                <c:pt idx="238">
                  <c:v>-3.6347013996723752E-3</c:v>
                </c:pt>
                <c:pt idx="239">
                  <c:v>-1.2377284177069897E-3</c:v>
                </c:pt>
                <c:pt idx="240">
                  <c:v>-2.7923497831922315E-3</c:v>
                </c:pt>
                <c:pt idx="241">
                  <c:v>-3.1252054530187873E-4</c:v>
                </c:pt>
                <c:pt idx="242">
                  <c:v>4.1762401265834862E-3</c:v>
                </c:pt>
                <c:pt idx="243">
                  <c:v>1.6157283311641452E-3</c:v>
                </c:pt>
                <c:pt idx="244">
                  <c:v>-5.3944456084715109E-4</c:v>
                </c:pt>
                <c:pt idx="245">
                  <c:v>8.1742248579474259E-4</c:v>
                </c:pt>
                <c:pt idx="246">
                  <c:v>1.0608330735979352E-3</c:v>
                </c:pt>
                <c:pt idx="247">
                  <c:v>-1.0022145860731206E-3</c:v>
                </c:pt>
                <c:pt idx="248">
                  <c:v>7.5476013066754551E-4</c:v>
                </c:pt>
                <c:pt idx="249">
                  <c:v>4.2267998375258862E-3</c:v>
                </c:pt>
                <c:pt idx="250">
                  <c:v>-5.7116535266645853E-5</c:v>
                </c:pt>
                <c:pt idx="251">
                  <c:v>3.0829890377001555E-3</c:v>
                </c:pt>
                <c:pt idx="252">
                  <c:v>3.0057717520555888E-3</c:v>
                </c:pt>
                <c:pt idx="253">
                  <c:v>8.9992617603245305E-3</c:v>
                </c:pt>
                <c:pt idx="254">
                  <c:v>4.8586406067822651E-3</c:v>
                </c:pt>
                <c:pt idx="255">
                  <c:v>6.9414005961636639E-3</c:v>
                </c:pt>
                <c:pt idx="256">
                  <c:v>6.785439496565948E-3</c:v>
                </c:pt>
                <c:pt idx="257">
                  <c:v>7.6266433032553781E-3</c:v>
                </c:pt>
                <c:pt idx="258">
                  <c:v>1.0210702591474632E-2</c:v>
                </c:pt>
                <c:pt idx="259">
                  <c:v>5.742672316227577E-3</c:v>
                </c:pt>
                <c:pt idx="260">
                  <c:v>1.0299726275099808E-2</c:v>
                </c:pt>
                <c:pt idx="261">
                  <c:v>7.5780398803034221E-3</c:v>
                </c:pt>
                <c:pt idx="262">
                  <c:v>9.2733017509708058E-3</c:v>
                </c:pt>
                <c:pt idx="263">
                  <c:v>8.5436121253302556E-3</c:v>
                </c:pt>
                <c:pt idx="264">
                  <c:v>1.5572052468245605E-2</c:v>
                </c:pt>
                <c:pt idx="265">
                  <c:v>1.3194694722292033E-2</c:v>
                </c:pt>
                <c:pt idx="266">
                  <c:v>1.1353175600624467E-2</c:v>
                </c:pt>
                <c:pt idx="267">
                  <c:v>1.5307121618415473E-2</c:v>
                </c:pt>
                <c:pt idx="268">
                  <c:v>1.7319493940957567E-2</c:v>
                </c:pt>
                <c:pt idx="269">
                  <c:v>1.5632477390005506E-2</c:v>
                </c:pt>
                <c:pt idx="270">
                  <c:v>1.1003287849519554E-2</c:v>
                </c:pt>
                <c:pt idx="271">
                  <c:v>1.5440974330059132E-2</c:v>
                </c:pt>
                <c:pt idx="272">
                  <c:v>1.4867826511285476E-2</c:v>
                </c:pt>
                <c:pt idx="273">
                  <c:v>1.3832486426754709E-2</c:v>
                </c:pt>
                <c:pt idx="274">
                  <c:v>1.5419720178782216E-2</c:v>
                </c:pt>
                <c:pt idx="275">
                  <c:v>1.7806057493791532E-2</c:v>
                </c:pt>
                <c:pt idx="276">
                  <c:v>1.7418050925345645E-2</c:v>
                </c:pt>
                <c:pt idx="277">
                  <c:v>1.7154596298360615E-2</c:v>
                </c:pt>
                <c:pt idx="278">
                  <c:v>1.4848681142815566E-2</c:v>
                </c:pt>
                <c:pt idx="279">
                  <c:v>2.0461133350973319E-2</c:v>
                </c:pt>
                <c:pt idx="280">
                  <c:v>1.8164440684542361E-2</c:v>
                </c:pt>
                <c:pt idx="281">
                  <c:v>1.7296433513611129E-2</c:v>
                </c:pt>
                <c:pt idx="282">
                  <c:v>1.8873405735375919E-2</c:v>
                </c:pt>
                <c:pt idx="283">
                  <c:v>2.0468668228658903E-2</c:v>
                </c:pt>
                <c:pt idx="284">
                  <c:v>2.0185303725405897E-2</c:v>
                </c:pt>
                <c:pt idx="285">
                  <c:v>1.8419516106263124E-2</c:v>
                </c:pt>
                <c:pt idx="286">
                  <c:v>1.9530245819147481E-2</c:v>
                </c:pt>
                <c:pt idx="287">
                  <c:v>1.9862643917850219E-2</c:v>
                </c:pt>
                <c:pt idx="288">
                  <c:v>1.903592891258243E-2</c:v>
                </c:pt>
                <c:pt idx="289">
                  <c:v>2.2621195255177834E-2</c:v>
                </c:pt>
                <c:pt idx="290">
                  <c:v>1.7645427863722921E-2</c:v>
                </c:pt>
                <c:pt idx="291">
                  <c:v>1.726912279662814E-2</c:v>
                </c:pt>
                <c:pt idx="292">
                  <c:v>2.1686191535185407E-2</c:v>
                </c:pt>
                <c:pt idx="293">
                  <c:v>2.1767268539899652E-2</c:v>
                </c:pt>
                <c:pt idx="294">
                  <c:v>2.1375728434477666E-2</c:v>
                </c:pt>
                <c:pt idx="295">
                  <c:v>2.5251294452076391E-2</c:v>
                </c:pt>
                <c:pt idx="296">
                  <c:v>2.4423078711075658E-2</c:v>
                </c:pt>
                <c:pt idx="297">
                  <c:v>2.6549294541976666E-2</c:v>
                </c:pt>
                <c:pt idx="298">
                  <c:v>2.5455604745172347E-2</c:v>
                </c:pt>
                <c:pt idx="299">
                  <c:v>2.724207103310515E-2</c:v>
                </c:pt>
                <c:pt idx="300">
                  <c:v>2.4981508377021355E-2</c:v>
                </c:pt>
                <c:pt idx="301">
                  <c:v>2.3696427563664441E-2</c:v>
                </c:pt>
                <c:pt idx="302">
                  <c:v>2.5384953641478365E-2</c:v>
                </c:pt>
                <c:pt idx="303">
                  <c:v>2.6059526705094843E-2</c:v>
                </c:pt>
                <c:pt idx="304">
                  <c:v>3.206755114031478E-2</c:v>
                </c:pt>
                <c:pt idx="305">
                  <c:v>2.8771377593103439E-2</c:v>
                </c:pt>
                <c:pt idx="306">
                  <c:v>2.9000959720869919E-2</c:v>
                </c:pt>
                <c:pt idx="307">
                  <c:v>2.7534221886774842E-2</c:v>
                </c:pt>
                <c:pt idx="308">
                  <c:v>2.9253539244152152E-2</c:v>
                </c:pt>
                <c:pt idx="309">
                  <c:v>2.7990248599247307E-2</c:v>
                </c:pt>
                <c:pt idx="310">
                  <c:v>3.0889143037720654E-2</c:v>
                </c:pt>
                <c:pt idx="311">
                  <c:v>3.5900740478842799E-2</c:v>
                </c:pt>
                <c:pt idx="312">
                  <c:v>3.4243127798669067E-2</c:v>
                </c:pt>
                <c:pt idx="313">
                  <c:v>3.2566419564027289E-2</c:v>
                </c:pt>
                <c:pt idx="314">
                  <c:v>3.345484985774988E-2</c:v>
                </c:pt>
                <c:pt idx="315">
                  <c:v>3.1615873209979391E-2</c:v>
                </c:pt>
                <c:pt idx="316">
                  <c:v>3.1321414587998878E-2</c:v>
                </c:pt>
                <c:pt idx="317">
                  <c:v>3.4149499314916551E-2</c:v>
                </c:pt>
                <c:pt idx="318">
                  <c:v>3.625117516388543E-2</c:v>
                </c:pt>
                <c:pt idx="319">
                  <c:v>3.2913270867846123E-2</c:v>
                </c:pt>
                <c:pt idx="320">
                  <c:v>3.0707212622983503E-2</c:v>
                </c:pt>
                <c:pt idx="321">
                  <c:v>3.3083181226428886E-2</c:v>
                </c:pt>
                <c:pt idx="322">
                  <c:v>3.1213080150611344E-2</c:v>
                </c:pt>
                <c:pt idx="323">
                  <c:v>3.3724970068519544E-2</c:v>
                </c:pt>
                <c:pt idx="324">
                  <c:v>3.4248112012284192E-2</c:v>
                </c:pt>
                <c:pt idx="325">
                  <c:v>3.7733738414130732E-2</c:v>
                </c:pt>
                <c:pt idx="326">
                  <c:v>3.566247643316113E-2</c:v>
                </c:pt>
                <c:pt idx="327">
                  <c:v>3.807942018901888E-2</c:v>
                </c:pt>
                <c:pt idx="328">
                  <c:v>3.7692072529000829E-2</c:v>
                </c:pt>
                <c:pt idx="329">
                  <c:v>3.8114991240441563E-2</c:v>
                </c:pt>
                <c:pt idx="330">
                  <c:v>4.1238051434581896E-2</c:v>
                </c:pt>
                <c:pt idx="331">
                  <c:v>4.1033154260853265E-2</c:v>
                </c:pt>
                <c:pt idx="332">
                  <c:v>4.2794670014121787E-2</c:v>
                </c:pt>
                <c:pt idx="333">
                  <c:v>4.2101608778348357E-2</c:v>
                </c:pt>
                <c:pt idx="334">
                  <c:v>4.0448621877501229E-2</c:v>
                </c:pt>
                <c:pt idx="335">
                  <c:v>3.9392155522280932E-2</c:v>
                </c:pt>
                <c:pt idx="336">
                  <c:v>4.2227914874007767E-2</c:v>
                </c:pt>
                <c:pt idx="337">
                  <c:v>4.315010294602821E-2</c:v>
                </c:pt>
                <c:pt idx="338">
                  <c:v>4.3678631718491519E-2</c:v>
                </c:pt>
                <c:pt idx="339">
                  <c:v>4.337007904877415E-2</c:v>
                </c:pt>
                <c:pt idx="340">
                  <c:v>4.3715583136708459E-2</c:v>
                </c:pt>
                <c:pt idx="341">
                  <c:v>4.4744834322102044E-2</c:v>
                </c:pt>
                <c:pt idx="342">
                  <c:v>4.9407022724739236E-2</c:v>
                </c:pt>
                <c:pt idx="343">
                  <c:v>4.5479991607930925E-2</c:v>
                </c:pt>
                <c:pt idx="344">
                  <c:v>4.426181389568707E-2</c:v>
                </c:pt>
                <c:pt idx="345">
                  <c:v>4.4059700259553636E-2</c:v>
                </c:pt>
                <c:pt idx="346">
                  <c:v>4.6992128349701179E-2</c:v>
                </c:pt>
                <c:pt idx="347">
                  <c:v>4.5517791614403877E-2</c:v>
                </c:pt>
                <c:pt idx="348">
                  <c:v>4.6539133860447494E-2</c:v>
                </c:pt>
                <c:pt idx="349">
                  <c:v>4.816809046756225E-2</c:v>
                </c:pt>
                <c:pt idx="350">
                  <c:v>4.9037118760342994E-2</c:v>
                </c:pt>
                <c:pt idx="351">
                  <c:v>4.6918711886132301E-2</c:v>
                </c:pt>
                <c:pt idx="352">
                  <c:v>5.0079383782661614E-2</c:v>
                </c:pt>
                <c:pt idx="353">
                  <c:v>5.1430740324443926E-2</c:v>
                </c:pt>
                <c:pt idx="354">
                  <c:v>5.0580686886004721E-2</c:v>
                </c:pt>
                <c:pt idx="355">
                  <c:v>4.9820144020927146E-2</c:v>
                </c:pt>
                <c:pt idx="356">
                  <c:v>5.0348774404446628E-2</c:v>
                </c:pt>
                <c:pt idx="357">
                  <c:v>5.0090804458900559E-2</c:v>
                </c:pt>
                <c:pt idx="358">
                  <c:v>5.0622412817663977E-2</c:v>
                </c:pt>
                <c:pt idx="359">
                  <c:v>5.1436883471853781E-2</c:v>
                </c:pt>
                <c:pt idx="360">
                  <c:v>5.1508802317977324E-2</c:v>
                </c:pt>
                <c:pt idx="361">
                  <c:v>5.5125398960770719E-2</c:v>
                </c:pt>
                <c:pt idx="362">
                  <c:v>5.2141640955392317E-2</c:v>
                </c:pt>
                <c:pt idx="363">
                  <c:v>5.2550715222052319E-2</c:v>
                </c:pt>
                <c:pt idx="364">
                  <c:v>5.2579163934001298E-2</c:v>
                </c:pt>
                <c:pt idx="365">
                  <c:v>5.4437202353507116E-2</c:v>
                </c:pt>
                <c:pt idx="366">
                  <c:v>5.4345795559206891E-2</c:v>
                </c:pt>
                <c:pt idx="367">
                  <c:v>5.6321221845798609E-2</c:v>
                </c:pt>
                <c:pt idx="368">
                  <c:v>5.6119818873240836E-2</c:v>
                </c:pt>
                <c:pt idx="369">
                  <c:v>5.2050012196621989E-2</c:v>
                </c:pt>
                <c:pt idx="370">
                  <c:v>5.5529091897000331E-2</c:v>
                </c:pt>
                <c:pt idx="371">
                  <c:v>5.8166429608885996E-2</c:v>
                </c:pt>
                <c:pt idx="372">
                  <c:v>5.5715297457015041E-2</c:v>
                </c:pt>
                <c:pt idx="373">
                  <c:v>5.4344911630458778E-2</c:v>
                </c:pt>
                <c:pt idx="374">
                  <c:v>5.6103883166550628E-2</c:v>
                </c:pt>
                <c:pt idx="375">
                  <c:v>5.793160527310514E-2</c:v>
                </c:pt>
                <c:pt idx="376">
                  <c:v>5.9764495066515183E-2</c:v>
                </c:pt>
                <c:pt idx="377">
                  <c:v>5.8762871596012428E-2</c:v>
                </c:pt>
                <c:pt idx="378">
                  <c:v>5.924378804599667E-2</c:v>
                </c:pt>
                <c:pt idx="379">
                  <c:v>6.103911476343523E-2</c:v>
                </c:pt>
                <c:pt idx="380">
                  <c:v>5.9741624013370492E-2</c:v>
                </c:pt>
                <c:pt idx="381">
                  <c:v>6.010365587718814E-2</c:v>
                </c:pt>
                <c:pt idx="382">
                  <c:v>6.0654301231524731E-2</c:v>
                </c:pt>
                <c:pt idx="383">
                  <c:v>6.0224258984169485E-2</c:v>
                </c:pt>
                <c:pt idx="384">
                  <c:v>5.7462630321120166E-2</c:v>
                </c:pt>
                <c:pt idx="385">
                  <c:v>6.3085544466951776E-2</c:v>
                </c:pt>
                <c:pt idx="386">
                  <c:v>6.1633653521221819E-2</c:v>
                </c:pt>
                <c:pt idx="387">
                  <c:v>6.3849570185275567E-2</c:v>
                </c:pt>
                <c:pt idx="388">
                  <c:v>6.2733901589556551E-2</c:v>
                </c:pt>
                <c:pt idx="389">
                  <c:v>6.2580923058248944E-2</c:v>
                </c:pt>
                <c:pt idx="390">
                  <c:v>5.9276113552768496E-2</c:v>
                </c:pt>
                <c:pt idx="391">
                  <c:v>6.4309172236208592E-2</c:v>
                </c:pt>
                <c:pt idx="392">
                  <c:v>5.9068043700116299E-2</c:v>
                </c:pt>
                <c:pt idx="393">
                  <c:v>6.3159087389637478E-2</c:v>
                </c:pt>
                <c:pt idx="394">
                  <c:v>6.159403220930245E-2</c:v>
                </c:pt>
                <c:pt idx="395">
                  <c:v>6.2124758362848198E-2</c:v>
                </c:pt>
                <c:pt idx="396">
                  <c:v>6.649240655240983E-2</c:v>
                </c:pt>
                <c:pt idx="397">
                  <c:v>6.637169657239772E-2</c:v>
                </c:pt>
                <c:pt idx="398">
                  <c:v>6.3810902662771979E-2</c:v>
                </c:pt>
                <c:pt idx="399">
                  <c:v>6.4659221224001182E-2</c:v>
                </c:pt>
                <c:pt idx="400">
                  <c:v>6.6478099167439755E-2</c:v>
                </c:pt>
                <c:pt idx="401">
                  <c:v>6.2530068056610655E-2</c:v>
                </c:pt>
                <c:pt idx="402">
                  <c:v>6.5682257285569715E-2</c:v>
                </c:pt>
                <c:pt idx="403">
                  <c:v>6.2980142500451169E-2</c:v>
                </c:pt>
                <c:pt idx="404">
                  <c:v>6.5087843945394533E-2</c:v>
                </c:pt>
                <c:pt idx="405">
                  <c:v>6.5576236916331257E-2</c:v>
                </c:pt>
                <c:pt idx="406">
                  <c:v>6.504158263179087E-2</c:v>
                </c:pt>
                <c:pt idx="407">
                  <c:v>6.5158533208564379E-2</c:v>
                </c:pt>
                <c:pt idx="408">
                  <c:v>6.6574694034906817E-2</c:v>
                </c:pt>
                <c:pt idx="409">
                  <c:v>6.5685060831022921E-2</c:v>
                </c:pt>
                <c:pt idx="410">
                  <c:v>6.9025848736941536E-2</c:v>
                </c:pt>
                <c:pt idx="411">
                  <c:v>6.5072969307272813E-2</c:v>
                </c:pt>
                <c:pt idx="412">
                  <c:v>6.4867142051446433E-2</c:v>
                </c:pt>
                <c:pt idx="413">
                  <c:v>6.6326520388615667E-2</c:v>
                </c:pt>
                <c:pt idx="414">
                  <c:v>6.6375838487966507E-2</c:v>
                </c:pt>
                <c:pt idx="415">
                  <c:v>6.7446922953521657E-2</c:v>
                </c:pt>
                <c:pt idx="416">
                  <c:v>6.8474646046065527E-2</c:v>
                </c:pt>
                <c:pt idx="417">
                  <c:v>6.6532417272804789E-2</c:v>
                </c:pt>
                <c:pt idx="418">
                  <c:v>6.6523906306088093E-2</c:v>
                </c:pt>
                <c:pt idx="419">
                  <c:v>6.6189007639516406E-2</c:v>
                </c:pt>
                <c:pt idx="420">
                  <c:v>6.481706795070459E-2</c:v>
                </c:pt>
                <c:pt idx="421">
                  <c:v>6.6373492371767692E-2</c:v>
                </c:pt>
                <c:pt idx="422">
                  <c:v>6.3334022475632579E-2</c:v>
                </c:pt>
                <c:pt idx="423">
                  <c:v>6.7587672168291979E-2</c:v>
                </c:pt>
                <c:pt idx="424">
                  <c:v>6.4243356601326088E-2</c:v>
                </c:pt>
                <c:pt idx="425">
                  <c:v>6.7620709263281759E-2</c:v>
                </c:pt>
                <c:pt idx="426">
                  <c:v>6.8806026818148555E-2</c:v>
                </c:pt>
                <c:pt idx="427">
                  <c:v>6.8590199000000199E-2</c:v>
                </c:pt>
                <c:pt idx="428">
                  <c:v>6.8430084220432286E-2</c:v>
                </c:pt>
                <c:pt idx="429">
                  <c:v>6.5674255171591492E-2</c:v>
                </c:pt>
                <c:pt idx="430">
                  <c:v>6.6755480611075502E-2</c:v>
                </c:pt>
                <c:pt idx="431">
                  <c:v>6.9525900286067366E-2</c:v>
                </c:pt>
                <c:pt idx="432">
                  <c:v>6.8684375651996379E-2</c:v>
                </c:pt>
                <c:pt idx="433">
                  <c:v>6.4361845865737288E-2</c:v>
                </c:pt>
                <c:pt idx="434">
                  <c:v>6.658715345361102E-2</c:v>
                </c:pt>
                <c:pt idx="435">
                  <c:v>7.0378220622635462E-2</c:v>
                </c:pt>
                <c:pt idx="436">
                  <c:v>6.9241245916436503E-2</c:v>
                </c:pt>
                <c:pt idx="437">
                  <c:v>6.6461167022259793E-2</c:v>
                </c:pt>
                <c:pt idx="438">
                  <c:v>6.5337950052855892E-2</c:v>
                </c:pt>
                <c:pt idx="439">
                  <c:v>6.993314647437672E-2</c:v>
                </c:pt>
                <c:pt idx="440">
                  <c:v>6.8380057705589484E-2</c:v>
                </c:pt>
                <c:pt idx="441">
                  <c:v>7.1088364234743295E-2</c:v>
                </c:pt>
                <c:pt idx="442">
                  <c:v>6.7206624181760544E-2</c:v>
                </c:pt>
                <c:pt idx="443">
                  <c:v>6.5035597691372571E-2</c:v>
                </c:pt>
                <c:pt idx="444">
                  <c:v>6.4774224209801376E-2</c:v>
                </c:pt>
                <c:pt idx="445">
                  <c:v>6.8734841135571836E-2</c:v>
                </c:pt>
                <c:pt idx="446">
                  <c:v>6.5803084367686976E-2</c:v>
                </c:pt>
                <c:pt idx="447">
                  <c:v>6.6640540302114026E-2</c:v>
                </c:pt>
                <c:pt idx="448">
                  <c:v>6.5262779244402241E-2</c:v>
                </c:pt>
                <c:pt idx="449">
                  <c:v>6.6167556588358808E-2</c:v>
                </c:pt>
                <c:pt idx="450">
                  <c:v>6.6791546366415946E-2</c:v>
                </c:pt>
                <c:pt idx="451">
                  <c:v>6.3445409002365588E-2</c:v>
                </c:pt>
                <c:pt idx="452">
                  <c:v>6.69693399826915E-2</c:v>
                </c:pt>
                <c:pt idx="453">
                  <c:v>6.3152139071973673E-2</c:v>
                </c:pt>
                <c:pt idx="454">
                  <c:v>6.3369204755909334E-2</c:v>
                </c:pt>
                <c:pt idx="455">
                  <c:v>6.2117079945088575E-2</c:v>
                </c:pt>
                <c:pt idx="456">
                  <c:v>6.2104760962348224E-2</c:v>
                </c:pt>
                <c:pt idx="457">
                  <c:v>5.898300335063341E-2</c:v>
                </c:pt>
                <c:pt idx="458">
                  <c:v>6.3501073660833518E-2</c:v>
                </c:pt>
                <c:pt idx="459">
                  <c:v>6.2239400718786579E-2</c:v>
                </c:pt>
                <c:pt idx="460">
                  <c:v>5.9729442661654711E-2</c:v>
                </c:pt>
                <c:pt idx="461">
                  <c:v>5.8446835574441226E-2</c:v>
                </c:pt>
                <c:pt idx="462">
                  <c:v>6.3242731762037652E-2</c:v>
                </c:pt>
                <c:pt idx="463">
                  <c:v>6.2950306042257501E-2</c:v>
                </c:pt>
                <c:pt idx="464">
                  <c:v>6.0917662059401294E-2</c:v>
                </c:pt>
                <c:pt idx="465">
                  <c:v>5.9662611382780298E-2</c:v>
                </c:pt>
                <c:pt idx="466">
                  <c:v>5.7624395922978772E-2</c:v>
                </c:pt>
                <c:pt idx="467">
                  <c:v>5.9592158973522075E-2</c:v>
                </c:pt>
                <c:pt idx="468">
                  <c:v>5.792512273851818E-2</c:v>
                </c:pt>
                <c:pt idx="469">
                  <c:v>5.8299231539176141E-2</c:v>
                </c:pt>
                <c:pt idx="470">
                  <c:v>5.5328159843344653E-2</c:v>
                </c:pt>
                <c:pt idx="471">
                  <c:v>5.8454351584948265E-2</c:v>
                </c:pt>
                <c:pt idx="472">
                  <c:v>5.5909963415921492E-2</c:v>
                </c:pt>
                <c:pt idx="473">
                  <c:v>5.7152754020796594E-2</c:v>
                </c:pt>
                <c:pt idx="474">
                  <c:v>5.6580626018760106E-2</c:v>
                </c:pt>
                <c:pt idx="475">
                  <c:v>5.524904393536751E-2</c:v>
                </c:pt>
                <c:pt idx="476">
                  <c:v>5.5392511098443502E-2</c:v>
                </c:pt>
                <c:pt idx="477">
                  <c:v>5.4748173518597877E-2</c:v>
                </c:pt>
                <c:pt idx="478">
                  <c:v>5.6103538201697729E-2</c:v>
                </c:pt>
                <c:pt idx="479">
                  <c:v>5.2128466389182899E-2</c:v>
                </c:pt>
                <c:pt idx="480">
                  <c:v>5.0518691163354085E-2</c:v>
                </c:pt>
                <c:pt idx="481">
                  <c:v>5.3071028250566102E-2</c:v>
                </c:pt>
                <c:pt idx="482">
                  <c:v>5.282478941930735E-2</c:v>
                </c:pt>
                <c:pt idx="483">
                  <c:v>5.1113168203985627E-2</c:v>
                </c:pt>
                <c:pt idx="484">
                  <c:v>5.1796637726333652E-2</c:v>
                </c:pt>
                <c:pt idx="485">
                  <c:v>5.1337285270204418E-2</c:v>
                </c:pt>
                <c:pt idx="486">
                  <c:v>4.7585074993028872E-2</c:v>
                </c:pt>
                <c:pt idx="487">
                  <c:v>4.933709655871707E-2</c:v>
                </c:pt>
                <c:pt idx="488">
                  <c:v>4.8693473253265444E-2</c:v>
                </c:pt>
                <c:pt idx="489">
                  <c:v>4.8372850887988025E-2</c:v>
                </c:pt>
                <c:pt idx="490">
                  <c:v>4.6037488312791114E-2</c:v>
                </c:pt>
                <c:pt idx="491">
                  <c:v>4.5759477092925938E-2</c:v>
                </c:pt>
                <c:pt idx="492">
                  <c:v>4.4921398358558934E-2</c:v>
                </c:pt>
                <c:pt idx="493">
                  <c:v>4.4782835116470604E-2</c:v>
                </c:pt>
                <c:pt idx="494">
                  <c:v>4.4424244290648826E-2</c:v>
                </c:pt>
                <c:pt idx="495">
                  <c:v>4.3527144989689417E-2</c:v>
                </c:pt>
                <c:pt idx="496">
                  <c:v>4.0314983774045063E-2</c:v>
                </c:pt>
                <c:pt idx="497">
                  <c:v>4.1415818719529054E-2</c:v>
                </c:pt>
                <c:pt idx="498">
                  <c:v>4.0047873483046503E-2</c:v>
                </c:pt>
                <c:pt idx="499">
                  <c:v>3.9589511155215557E-2</c:v>
                </c:pt>
                <c:pt idx="500">
                  <c:v>3.7332136251704486E-2</c:v>
                </c:pt>
                <c:pt idx="501">
                  <c:v>3.6866128477963091E-2</c:v>
                </c:pt>
                <c:pt idx="502">
                  <c:v>3.3762447059551906E-2</c:v>
                </c:pt>
                <c:pt idx="503">
                  <c:v>3.5727634300632943E-2</c:v>
                </c:pt>
                <c:pt idx="504">
                  <c:v>3.0200875054435149E-2</c:v>
                </c:pt>
                <c:pt idx="505">
                  <c:v>2.8804259567603453E-2</c:v>
                </c:pt>
                <c:pt idx="506">
                  <c:v>2.7283024124258325E-2</c:v>
                </c:pt>
                <c:pt idx="507">
                  <c:v>2.677129911063705E-2</c:v>
                </c:pt>
                <c:pt idx="508">
                  <c:v>2.5562700888924619E-2</c:v>
                </c:pt>
                <c:pt idx="509">
                  <c:v>2.5337975562393731E-2</c:v>
                </c:pt>
                <c:pt idx="510">
                  <c:v>1.9979519846503067E-2</c:v>
                </c:pt>
                <c:pt idx="511">
                  <c:v>1.9089369421070077E-2</c:v>
                </c:pt>
                <c:pt idx="512">
                  <c:v>1.6400448614851709E-2</c:v>
                </c:pt>
                <c:pt idx="513">
                  <c:v>1.4591050219438977E-2</c:v>
                </c:pt>
                <c:pt idx="514">
                  <c:v>1.3780564152805755E-2</c:v>
                </c:pt>
                <c:pt idx="515">
                  <c:v>1.2936367466595738E-2</c:v>
                </c:pt>
                <c:pt idx="516">
                  <c:v>8.3623004748154695E-3</c:v>
                </c:pt>
                <c:pt idx="517">
                  <c:v>1.2361762297565099E-2</c:v>
                </c:pt>
                <c:pt idx="518">
                  <c:v>9.5714344342413705E-3</c:v>
                </c:pt>
                <c:pt idx="519">
                  <c:v>7.5099510290096965E-3</c:v>
                </c:pt>
                <c:pt idx="520">
                  <c:v>6.4907723437438222E-3</c:v>
                </c:pt>
                <c:pt idx="521">
                  <c:v>9.6938891288348636E-3</c:v>
                </c:pt>
                <c:pt idx="522">
                  <c:v>7.070874391538356E-3</c:v>
                </c:pt>
                <c:pt idx="523">
                  <c:v>7.1548414566563225E-3</c:v>
                </c:pt>
                <c:pt idx="524">
                  <c:v>4.9922700449541524E-3</c:v>
                </c:pt>
                <c:pt idx="525">
                  <c:v>5.0879401986309129E-3</c:v>
                </c:pt>
                <c:pt idx="526">
                  <c:v>4.4240246085686568E-3</c:v>
                </c:pt>
                <c:pt idx="527">
                  <c:v>5.6203696942915713E-3</c:v>
                </c:pt>
                <c:pt idx="528">
                  <c:v>8.8510493039320535E-4</c:v>
                </c:pt>
                <c:pt idx="529">
                  <c:v>-5.8119319930515813E-4</c:v>
                </c:pt>
                <c:pt idx="530">
                  <c:v>-2.4060822001289328E-4</c:v>
                </c:pt>
                <c:pt idx="531">
                  <c:v>-2.4087661353900136E-3</c:v>
                </c:pt>
                <c:pt idx="532">
                  <c:v>1.3093083977147462E-3</c:v>
                </c:pt>
                <c:pt idx="533">
                  <c:v>5.2849241651188007E-5</c:v>
                </c:pt>
                <c:pt idx="534">
                  <c:v>-1.4233002886687427E-3</c:v>
                </c:pt>
                <c:pt idx="535">
                  <c:v>-3.7319237063595861E-3</c:v>
                </c:pt>
                <c:pt idx="536">
                  <c:v>-6.0555943948849365E-3</c:v>
                </c:pt>
                <c:pt idx="537">
                  <c:v>-8.0822456146864546E-3</c:v>
                </c:pt>
                <c:pt idx="538">
                  <c:v>-1.2194866183462745E-2</c:v>
                </c:pt>
                <c:pt idx="539">
                  <c:v>-9.9479110544982586E-3</c:v>
                </c:pt>
                <c:pt idx="540">
                  <c:v>-1.3308438758971964E-2</c:v>
                </c:pt>
                <c:pt idx="541">
                  <c:v>-1.4217042829521399E-2</c:v>
                </c:pt>
                <c:pt idx="542">
                  <c:v>-1.5282274619129455E-2</c:v>
                </c:pt>
                <c:pt idx="543">
                  <c:v>-1.5671329479846969E-2</c:v>
                </c:pt>
                <c:pt idx="544">
                  <c:v>-1.7584281511851072E-2</c:v>
                </c:pt>
                <c:pt idx="545">
                  <c:v>-1.7835908806091084E-2</c:v>
                </c:pt>
                <c:pt idx="546">
                  <c:v>-1.8079065640139409E-2</c:v>
                </c:pt>
                <c:pt idx="547">
                  <c:v>-1.4590489421821635E-2</c:v>
                </c:pt>
                <c:pt idx="548">
                  <c:v>-1.4575017577622352E-2</c:v>
                </c:pt>
                <c:pt idx="549">
                  <c:v>-1.7057705621225615E-2</c:v>
                </c:pt>
                <c:pt idx="550">
                  <c:v>-1.5976568442252048E-2</c:v>
                </c:pt>
                <c:pt idx="551">
                  <c:v>-1.3654667321863708E-2</c:v>
                </c:pt>
                <c:pt idx="552">
                  <c:v>-1.5343700424345456E-2</c:v>
                </c:pt>
                <c:pt idx="553">
                  <c:v>-1.624763755321303E-2</c:v>
                </c:pt>
                <c:pt idx="554">
                  <c:v>-1.3743179826533031E-2</c:v>
                </c:pt>
                <c:pt idx="555">
                  <c:v>-1.1886908563035896E-2</c:v>
                </c:pt>
                <c:pt idx="556">
                  <c:v>-1.1773761593558391E-2</c:v>
                </c:pt>
                <c:pt idx="557">
                  <c:v>-1.4802152341609292E-2</c:v>
                </c:pt>
                <c:pt idx="558">
                  <c:v>-1.3224756709849675E-2</c:v>
                </c:pt>
                <c:pt idx="559">
                  <c:v>-1.2875941979695698E-2</c:v>
                </c:pt>
                <c:pt idx="560">
                  <c:v>-1.4033601474774367E-2</c:v>
                </c:pt>
                <c:pt idx="561">
                  <c:v>-1.6956171698699833E-2</c:v>
                </c:pt>
                <c:pt idx="562">
                  <c:v>-1.5170224077578518E-2</c:v>
                </c:pt>
                <c:pt idx="563">
                  <c:v>-1.2467908600319096E-2</c:v>
                </c:pt>
                <c:pt idx="564">
                  <c:v>-1.6295453022880865E-2</c:v>
                </c:pt>
                <c:pt idx="565">
                  <c:v>-1.4633117135056824E-2</c:v>
                </c:pt>
                <c:pt idx="566">
                  <c:v>-1.4388456903230654E-2</c:v>
                </c:pt>
                <c:pt idx="567">
                  <c:v>-1.270961367504325E-2</c:v>
                </c:pt>
                <c:pt idx="568">
                  <c:v>-1.5211149820525446E-2</c:v>
                </c:pt>
                <c:pt idx="569">
                  <c:v>-1.4900223809971989E-2</c:v>
                </c:pt>
                <c:pt idx="570">
                  <c:v>-1.3960449712609124E-2</c:v>
                </c:pt>
                <c:pt idx="571">
                  <c:v>-1.0851229265468842E-2</c:v>
                </c:pt>
                <c:pt idx="572">
                  <c:v>-1.1619872378644133E-2</c:v>
                </c:pt>
                <c:pt idx="573">
                  <c:v>-1.0040012381910069E-2</c:v>
                </c:pt>
                <c:pt idx="574">
                  <c:v>-5.1118394024555576E-3</c:v>
                </c:pt>
                <c:pt idx="575">
                  <c:v>-2.5608728095326007E-3</c:v>
                </c:pt>
                <c:pt idx="576">
                  <c:v>-2.4513067506126912E-3</c:v>
                </c:pt>
                <c:pt idx="577">
                  <c:v>-1.2398854060195451E-3</c:v>
                </c:pt>
                <c:pt idx="578">
                  <c:v>2.9814579829069379E-4</c:v>
                </c:pt>
                <c:pt idx="579">
                  <c:v>4.5375699681270438E-3</c:v>
                </c:pt>
                <c:pt idx="580">
                  <c:v>6.5579915437030071E-3</c:v>
                </c:pt>
                <c:pt idx="581">
                  <c:v>8.5493225157422647E-3</c:v>
                </c:pt>
                <c:pt idx="582">
                  <c:v>8.9977019465708342E-3</c:v>
                </c:pt>
                <c:pt idx="583">
                  <c:v>1.1306758841013748E-2</c:v>
                </c:pt>
                <c:pt idx="584">
                  <c:v>1.6428858513520241E-2</c:v>
                </c:pt>
                <c:pt idx="585">
                  <c:v>1.7167789990236652E-2</c:v>
                </c:pt>
                <c:pt idx="586">
                  <c:v>1.8596105768785034E-2</c:v>
                </c:pt>
                <c:pt idx="587">
                  <c:v>2.2657706125171338E-2</c:v>
                </c:pt>
                <c:pt idx="588">
                  <c:v>2.6048130174047925E-2</c:v>
                </c:pt>
                <c:pt idx="589">
                  <c:v>2.7907003716880353E-2</c:v>
                </c:pt>
                <c:pt idx="590">
                  <c:v>2.9363365973867395E-2</c:v>
                </c:pt>
                <c:pt idx="591">
                  <c:v>2.9503784513298381E-2</c:v>
                </c:pt>
                <c:pt idx="592">
                  <c:v>3.1692556536734938E-2</c:v>
                </c:pt>
                <c:pt idx="593">
                  <c:v>3.6003110804539856E-2</c:v>
                </c:pt>
                <c:pt idx="594">
                  <c:v>3.6764378352194205E-2</c:v>
                </c:pt>
                <c:pt idx="595">
                  <c:v>3.9263558077193846E-2</c:v>
                </c:pt>
                <c:pt idx="596">
                  <c:v>4.0667774239261267E-2</c:v>
                </c:pt>
                <c:pt idx="597">
                  <c:v>4.1718478415452086E-2</c:v>
                </c:pt>
                <c:pt idx="598">
                  <c:v>4.37984251937392E-2</c:v>
                </c:pt>
                <c:pt idx="599">
                  <c:v>4.7171588963137709E-2</c:v>
                </c:pt>
                <c:pt idx="600">
                  <c:v>5.0313929574745377E-2</c:v>
                </c:pt>
                <c:pt idx="601">
                  <c:v>5.1826623756282816E-2</c:v>
                </c:pt>
                <c:pt idx="602">
                  <c:v>5.3356940916045953E-2</c:v>
                </c:pt>
                <c:pt idx="603">
                  <c:v>5.5113401642016856E-2</c:v>
                </c:pt>
                <c:pt idx="604">
                  <c:v>5.4745916036780209E-2</c:v>
                </c:pt>
                <c:pt idx="605">
                  <c:v>5.8613942335050642E-2</c:v>
                </c:pt>
                <c:pt idx="606">
                  <c:v>5.937298531167879E-2</c:v>
                </c:pt>
                <c:pt idx="607">
                  <c:v>5.9911831941076625E-2</c:v>
                </c:pt>
                <c:pt idx="608">
                  <c:v>6.3131700067191876E-2</c:v>
                </c:pt>
                <c:pt idx="609">
                  <c:v>6.287885845362691E-2</c:v>
                </c:pt>
                <c:pt idx="610">
                  <c:v>6.6058916725866959E-2</c:v>
                </c:pt>
                <c:pt idx="611">
                  <c:v>6.9259548811531166E-2</c:v>
                </c:pt>
                <c:pt idx="612">
                  <c:v>7.174157789417647E-2</c:v>
                </c:pt>
                <c:pt idx="613">
                  <c:v>7.3737744503816371E-2</c:v>
                </c:pt>
                <c:pt idx="614">
                  <c:v>7.8352985204050277E-2</c:v>
                </c:pt>
                <c:pt idx="615">
                  <c:v>7.8917010839599261E-2</c:v>
                </c:pt>
                <c:pt idx="616">
                  <c:v>8.2509642060974553E-2</c:v>
                </c:pt>
                <c:pt idx="617">
                  <c:v>8.2085022287815973E-2</c:v>
                </c:pt>
                <c:pt idx="618">
                  <c:v>8.5822701688605285E-2</c:v>
                </c:pt>
                <c:pt idx="619">
                  <c:v>8.8436600649852135E-2</c:v>
                </c:pt>
                <c:pt idx="620">
                  <c:v>8.9338673956577172E-2</c:v>
                </c:pt>
                <c:pt idx="621">
                  <c:v>9.1235842843640502E-2</c:v>
                </c:pt>
                <c:pt idx="622">
                  <c:v>9.5416862081996262E-2</c:v>
                </c:pt>
                <c:pt idx="623">
                  <c:v>9.8832806790921976E-2</c:v>
                </c:pt>
                <c:pt idx="624">
                  <c:v>0.10012699737899176</c:v>
                </c:pt>
                <c:pt idx="625">
                  <c:v>0.10369832694137371</c:v>
                </c:pt>
                <c:pt idx="626">
                  <c:v>0.10586478820775007</c:v>
                </c:pt>
                <c:pt idx="627">
                  <c:v>0.11174375831452343</c:v>
                </c:pt>
                <c:pt idx="628">
                  <c:v>0.11332506528257896</c:v>
                </c:pt>
                <c:pt idx="629">
                  <c:v>0.11613909669508266</c:v>
                </c:pt>
                <c:pt idx="630">
                  <c:v>0.11640447517272508</c:v>
                </c:pt>
                <c:pt idx="631">
                  <c:v>0.12110850328362065</c:v>
                </c:pt>
                <c:pt idx="632">
                  <c:v>0.1239639441841307</c:v>
                </c:pt>
                <c:pt idx="633">
                  <c:v>0.12611586451057213</c:v>
                </c:pt>
                <c:pt idx="634">
                  <c:v>0.13107128177345947</c:v>
                </c:pt>
                <c:pt idx="635">
                  <c:v>0.13334501943199248</c:v>
                </c:pt>
                <c:pt idx="636">
                  <c:v>0.13630394536777024</c:v>
                </c:pt>
                <c:pt idx="637">
                  <c:v>0.13995806086509369</c:v>
                </c:pt>
                <c:pt idx="638">
                  <c:v>0.14298672375733723</c:v>
                </c:pt>
                <c:pt idx="639">
                  <c:v>0.14866496048698311</c:v>
                </c:pt>
                <c:pt idx="640">
                  <c:v>0.14886007491778297</c:v>
                </c:pt>
                <c:pt idx="641">
                  <c:v>0.15377352872801534</c:v>
                </c:pt>
                <c:pt idx="642">
                  <c:v>0.15597013055471862</c:v>
                </c:pt>
                <c:pt idx="643">
                  <c:v>0.16237047051164291</c:v>
                </c:pt>
                <c:pt idx="644">
                  <c:v>0.16511443970736037</c:v>
                </c:pt>
                <c:pt idx="645">
                  <c:v>0.16899392673925009</c:v>
                </c:pt>
                <c:pt idx="646">
                  <c:v>0.17199962448231723</c:v>
                </c:pt>
                <c:pt idx="647">
                  <c:v>0.17449788796044002</c:v>
                </c:pt>
                <c:pt idx="648">
                  <c:v>0.1789989323018438</c:v>
                </c:pt>
                <c:pt idx="649">
                  <c:v>0.18280856042029203</c:v>
                </c:pt>
                <c:pt idx="650">
                  <c:v>0.18698777072496606</c:v>
                </c:pt>
                <c:pt idx="651">
                  <c:v>0.18975396976735207</c:v>
                </c:pt>
                <c:pt idx="652">
                  <c:v>0.19226035323736948</c:v>
                </c:pt>
                <c:pt idx="653">
                  <c:v>0.19736552629629975</c:v>
                </c:pt>
                <c:pt idx="654">
                  <c:v>0.19811355568362776</c:v>
                </c:pt>
                <c:pt idx="655">
                  <c:v>0.20332803545984282</c:v>
                </c:pt>
                <c:pt idx="656">
                  <c:v>0.20761463078782263</c:v>
                </c:pt>
                <c:pt idx="657">
                  <c:v>0.2099196333016223</c:v>
                </c:pt>
                <c:pt idx="658">
                  <c:v>0.21451086564369992</c:v>
                </c:pt>
                <c:pt idx="659">
                  <c:v>0.21800664955010143</c:v>
                </c:pt>
                <c:pt idx="660">
                  <c:v>0.22103231127512774</c:v>
                </c:pt>
                <c:pt idx="661">
                  <c:v>0.22653064241823204</c:v>
                </c:pt>
                <c:pt idx="662">
                  <c:v>0.23103866952210933</c:v>
                </c:pt>
                <c:pt idx="663">
                  <c:v>0.23302697529235411</c:v>
                </c:pt>
                <c:pt idx="664">
                  <c:v>0.23614523450456007</c:v>
                </c:pt>
                <c:pt idx="665">
                  <c:v>0.24161149803382712</c:v>
                </c:pt>
                <c:pt idx="666">
                  <c:v>0.24522010085328341</c:v>
                </c:pt>
                <c:pt idx="667">
                  <c:v>0.24919355403934645</c:v>
                </c:pt>
                <c:pt idx="668">
                  <c:v>0.2519331426924033</c:v>
                </c:pt>
                <c:pt idx="669">
                  <c:v>0.25963593861648282</c:v>
                </c:pt>
                <c:pt idx="670">
                  <c:v>0.2587905979796144</c:v>
                </c:pt>
                <c:pt idx="671">
                  <c:v>0.26605445772119574</c:v>
                </c:pt>
                <c:pt idx="672">
                  <c:v>0.26990723127806909</c:v>
                </c:pt>
                <c:pt idx="673">
                  <c:v>0.27172799798741371</c:v>
                </c:pt>
                <c:pt idx="674">
                  <c:v>0.27751307202566017</c:v>
                </c:pt>
                <c:pt idx="675">
                  <c:v>0.28287376921306873</c:v>
                </c:pt>
                <c:pt idx="676">
                  <c:v>0.28786582727997218</c:v>
                </c:pt>
                <c:pt idx="677">
                  <c:v>0.29128630757531154</c:v>
                </c:pt>
                <c:pt idx="678">
                  <c:v>0.29747166829467264</c:v>
                </c:pt>
                <c:pt idx="679">
                  <c:v>0.299389449520087</c:v>
                </c:pt>
                <c:pt idx="680">
                  <c:v>0.30315505380203073</c:v>
                </c:pt>
                <c:pt idx="681">
                  <c:v>0.30786655842776223</c:v>
                </c:pt>
                <c:pt idx="682">
                  <c:v>0.31378178446700083</c:v>
                </c:pt>
                <c:pt idx="683">
                  <c:v>0.31907843922102308</c:v>
                </c:pt>
                <c:pt idx="684">
                  <c:v>0.32452430622014172</c:v>
                </c:pt>
                <c:pt idx="685">
                  <c:v>0.32560845329432042</c:v>
                </c:pt>
                <c:pt idx="686">
                  <c:v>0.33057496330800246</c:v>
                </c:pt>
                <c:pt idx="687">
                  <c:v>0.33450941500788323</c:v>
                </c:pt>
                <c:pt idx="688">
                  <c:v>0.33899544728928865</c:v>
                </c:pt>
                <c:pt idx="689">
                  <c:v>0.34419041583339854</c:v>
                </c:pt>
                <c:pt idx="690">
                  <c:v>0.34515048675352855</c:v>
                </c:pt>
                <c:pt idx="691">
                  <c:v>0.34855120435505133</c:v>
                </c:pt>
                <c:pt idx="692">
                  <c:v>0.35321056108185067</c:v>
                </c:pt>
                <c:pt idx="693">
                  <c:v>0.35726822846254863</c:v>
                </c:pt>
                <c:pt idx="694">
                  <c:v>0.36010089452121752</c:v>
                </c:pt>
                <c:pt idx="695">
                  <c:v>0.3633437995817696</c:v>
                </c:pt>
                <c:pt idx="696">
                  <c:v>0.36605016255137068</c:v>
                </c:pt>
                <c:pt idx="697">
                  <c:v>0.37224186575747903</c:v>
                </c:pt>
                <c:pt idx="698">
                  <c:v>0.37419822342290349</c:v>
                </c:pt>
                <c:pt idx="699">
                  <c:v>0.37540094781336447</c:v>
                </c:pt>
                <c:pt idx="700">
                  <c:v>0.38092128038784401</c:v>
                </c:pt>
                <c:pt idx="701">
                  <c:v>0.38178207334154074</c:v>
                </c:pt>
                <c:pt idx="702">
                  <c:v>0.38468826865229439</c:v>
                </c:pt>
                <c:pt idx="703">
                  <c:v>0.38899053515497545</c:v>
                </c:pt>
                <c:pt idx="704">
                  <c:v>0.38930114547478106</c:v>
                </c:pt>
                <c:pt idx="705">
                  <c:v>0.39257447971844645</c:v>
                </c:pt>
                <c:pt idx="706">
                  <c:v>0.39493932236911172</c:v>
                </c:pt>
                <c:pt idx="707">
                  <c:v>0.39586700362416388</c:v>
                </c:pt>
                <c:pt idx="708">
                  <c:v>0.40128102336672816</c:v>
                </c:pt>
                <c:pt idx="709">
                  <c:v>0.39793719282749823</c:v>
                </c:pt>
                <c:pt idx="710">
                  <c:v>0.40183570029379195</c:v>
                </c:pt>
                <c:pt idx="711">
                  <c:v>0.40730253011223871</c:v>
                </c:pt>
                <c:pt idx="712">
                  <c:v>0.40477131372932446</c:v>
                </c:pt>
                <c:pt idx="713">
                  <c:v>0.40869282854980349</c:v>
                </c:pt>
                <c:pt idx="714">
                  <c:v>0.40838546534722647</c:v>
                </c:pt>
                <c:pt idx="715">
                  <c:v>0.40796259459648015</c:v>
                </c:pt>
                <c:pt idx="716">
                  <c:v>0.40931124683201187</c:v>
                </c:pt>
                <c:pt idx="717">
                  <c:v>0.41158023665182747</c:v>
                </c:pt>
                <c:pt idx="718">
                  <c:v>0.4098167279928982</c:v>
                </c:pt>
                <c:pt idx="719">
                  <c:v>0.4114883547245014</c:v>
                </c:pt>
                <c:pt idx="720">
                  <c:v>0.41332646527803812</c:v>
                </c:pt>
                <c:pt idx="721">
                  <c:v>0.4125694560929124</c:v>
                </c:pt>
                <c:pt idx="722">
                  <c:v>0.41018444350102939</c:v>
                </c:pt>
                <c:pt idx="723">
                  <c:v>0.41204771534331547</c:v>
                </c:pt>
                <c:pt idx="724">
                  <c:v>0.41066541070848472</c:v>
                </c:pt>
                <c:pt idx="725">
                  <c:v>0.41065905721671514</c:v>
                </c:pt>
                <c:pt idx="726">
                  <c:v>0.40821307703235826</c:v>
                </c:pt>
                <c:pt idx="727">
                  <c:v>0.40712453441267032</c:v>
                </c:pt>
                <c:pt idx="728">
                  <c:v>0.4075459732434184</c:v>
                </c:pt>
                <c:pt idx="729">
                  <c:v>0.40741892616462738</c:v>
                </c:pt>
                <c:pt idx="730">
                  <c:v>0.40135407979062854</c:v>
                </c:pt>
                <c:pt idx="731">
                  <c:v>0.40174263602207255</c:v>
                </c:pt>
                <c:pt idx="732">
                  <c:v>0.39901703259810267</c:v>
                </c:pt>
                <c:pt idx="733">
                  <c:v>0.39769821452814363</c:v>
                </c:pt>
                <c:pt idx="734">
                  <c:v>0.39337478383289143</c:v>
                </c:pt>
                <c:pt idx="735">
                  <c:v>0.39644376204051657</c:v>
                </c:pt>
                <c:pt idx="736">
                  <c:v>0.39315268606934101</c:v>
                </c:pt>
                <c:pt idx="737">
                  <c:v>0.39067824168739129</c:v>
                </c:pt>
                <c:pt idx="738">
                  <c:v>0.38957528105613537</c:v>
                </c:pt>
                <c:pt idx="739">
                  <c:v>0.38567836189580446</c:v>
                </c:pt>
                <c:pt idx="740">
                  <c:v>0.38337571421417421</c:v>
                </c:pt>
                <c:pt idx="741">
                  <c:v>0.37933426694096323</c:v>
                </c:pt>
                <c:pt idx="742">
                  <c:v>0.37691541345904755</c:v>
                </c:pt>
                <c:pt idx="743">
                  <c:v>0.37380000568273364</c:v>
                </c:pt>
                <c:pt idx="744">
                  <c:v>0.37014595885372997</c:v>
                </c:pt>
                <c:pt idx="745">
                  <c:v>0.37024564566717466</c:v>
                </c:pt>
                <c:pt idx="746">
                  <c:v>0.36325135608228959</c:v>
                </c:pt>
                <c:pt idx="747">
                  <c:v>0.36012535624801806</c:v>
                </c:pt>
                <c:pt idx="748">
                  <c:v>0.35565166023745803</c:v>
                </c:pt>
                <c:pt idx="749">
                  <c:v>0.35058843243796234</c:v>
                </c:pt>
                <c:pt idx="750">
                  <c:v>0.3514704075412608</c:v>
                </c:pt>
                <c:pt idx="751">
                  <c:v>0.34606275656693974</c:v>
                </c:pt>
                <c:pt idx="752">
                  <c:v>0.34495774241052085</c:v>
                </c:pt>
                <c:pt idx="753">
                  <c:v>0.34072437643921683</c:v>
                </c:pt>
                <c:pt idx="754">
                  <c:v>0.33581796682084958</c:v>
                </c:pt>
                <c:pt idx="755">
                  <c:v>0.33265530982282115</c:v>
                </c:pt>
                <c:pt idx="756">
                  <c:v>0.32880048321882577</c:v>
                </c:pt>
                <c:pt idx="757">
                  <c:v>0.32496657263301265</c:v>
                </c:pt>
                <c:pt idx="758">
                  <c:v>0.3179854622934129</c:v>
                </c:pt>
                <c:pt idx="759">
                  <c:v>0.31576566777115045</c:v>
                </c:pt>
                <c:pt idx="760">
                  <c:v>0.31302496123462559</c:v>
                </c:pt>
                <c:pt idx="761">
                  <c:v>0.30910869353348741</c:v>
                </c:pt>
                <c:pt idx="762">
                  <c:v>0.30642480735635719</c:v>
                </c:pt>
                <c:pt idx="763">
                  <c:v>0.30224959664613649</c:v>
                </c:pt>
                <c:pt idx="764">
                  <c:v>0.29798870966902585</c:v>
                </c:pt>
                <c:pt idx="765">
                  <c:v>0.29338272620015021</c:v>
                </c:pt>
                <c:pt idx="766">
                  <c:v>0.2901783981666029</c:v>
                </c:pt>
                <c:pt idx="767">
                  <c:v>0.28722730754384745</c:v>
                </c:pt>
                <c:pt idx="768">
                  <c:v>0.28305877424860953</c:v>
                </c:pt>
                <c:pt idx="769">
                  <c:v>0.27770561164251839</c:v>
                </c:pt>
                <c:pt idx="770">
                  <c:v>0.27211303005294585</c:v>
                </c:pt>
                <c:pt idx="771">
                  <c:v>0.27047792508795637</c:v>
                </c:pt>
                <c:pt idx="772">
                  <c:v>0.26754909199159949</c:v>
                </c:pt>
                <c:pt idx="773">
                  <c:v>0.26235764948384954</c:v>
                </c:pt>
                <c:pt idx="774">
                  <c:v>0.26010772584726966</c:v>
                </c:pt>
                <c:pt idx="775">
                  <c:v>0.2564620675531073</c:v>
                </c:pt>
                <c:pt idx="776">
                  <c:v>0.25060651015497853</c:v>
                </c:pt>
                <c:pt idx="777">
                  <c:v>0.24670277201537671</c:v>
                </c:pt>
                <c:pt idx="778">
                  <c:v>0.24173192856974093</c:v>
                </c:pt>
                <c:pt idx="779">
                  <c:v>0.23854765659156849</c:v>
                </c:pt>
                <c:pt idx="780">
                  <c:v>0.23808903486656507</c:v>
                </c:pt>
                <c:pt idx="781">
                  <c:v>0.23365499256815764</c:v>
                </c:pt>
                <c:pt idx="782">
                  <c:v>0.23062368002208208</c:v>
                </c:pt>
                <c:pt idx="783">
                  <c:v>0.22669262200199006</c:v>
                </c:pt>
                <c:pt idx="784">
                  <c:v>0.22208876511257752</c:v>
                </c:pt>
                <c:pt idx="785">
                  <c:v>0.21928516988280752</c:v>
                </c:pt>
                <c:pt idx="786">
                  <c:v>0.21589909477196695</c:v>
                </c:pt>
                <c:pt idx="787">
                  <c:v>0.2132819979072943</c:v>
                </c:pt>
                <c:pt idx="788">
                  <c:v>0.20968368136125926</c:v>
                </c:pt>
                <c:pt idx="789">
                  <c:v>0.20242904598904296</c:v>
                </c:pt>
                <c:pt idx="790">
                  <c:v>0.20266080351477408</c:v>
                </c:pt>
                <c:pt idx="791">
                  <c:v>0.20303886399822915</c:v>
                </c:pt>
                <c:pt idx="792">
                  <c:v>0.19704050623808925</c:v>
                </c:pt>
                <c:pt idx="793">
                  <c:v>0.18955805653976621</c:v>
                </c:pt>
                <c:pt idx="794">
                  <c:v>0.18982233599397905</c:v>
                </c:pt>
                <c:pt idx="795">
                  <c:v>0.18512141843033988</c:v>
                </c:pt>
                <c:pt idx="796">
                  <c:v>0.18412648664244316</c:v>
                </c:pt>
                <c:pt idx="797">
                  <c:v>0.18259203432473486</c:v>
                </c:pt>
                <c:pt idx="798">
                  <c:v>0.17885924153756633</c:v>
                </c:pt>
                <c:pt idx="799">
                  <c:v>0.17825853274389805</c:v>
                </c:pt>
                <c:pt idx="800">
                  <c:v>0.17196645545226147</c:v>
                </c:pt>
                <c:pt idx="801">
                  <c:v>0.16832311095414454</c:v>
                </c:pt>
                <c:pt idx="802">
                  <c:v>0.16632913690589735</c:v>
                </c:pt>
                <c:pt idx="803">
                  <c:v>0.16494468801141648</c:v>
                </c:pt>
                <c:pt idx="804">
                  <c:v>0.15785985537753297</c:v>
                </c:pt>
                <c:pt idx="805">
                  <c:v>0.15536786590385684</c:v>
                </c:pt>
                <c:pt idx="806">
                  <c:v>0.15420596870473202</c:v>
                </c:pt>
                <c:pt idx="807">
                  <c:v>0.15176729502835487</c:v>
                </c:pt>
                <c:pt idx="808">
                  <c:v>0.14815212729554697</c:v>
                </c:pt>
                <c:pt idx="809">
                  <c:v>0.14852578454991805</c:v>
                </c:pt>
                <c:pt idx="810">
                  <c:v>0.14716016587612366</c:v>
                </c:pt>
                <c:pt idx="811">
                  <c:v>0.14217148048764267</c:v>
                </c:pt>
                <c:pt idx="812">
                  <c:v>0.14200380835472354</c:v>
                </c:pt>
                <c:pt idx="813">
                  <c:v>0.13953077000781752</c:v>
                </c:pt>
                <c:pt idx="814">
                  <c:v>0.13839496723505626</c:v>
                </c:pt>
                <c:pt idx="815">
                  <c:v>0.13547905271578251</c:v>
                </c:pt>
                <c:pt idx="816">
                  <c:v>0.13146855206302308</c:v>
                </c:pt>
                <c:pt idx="817">
                  <c:v>0.12935710167610159</c:v>
                </c:pt>
                <c:pt idx="818">
                  <c:v>0.12633886166706004</c:v>
                </c:pt>
                <c:pt idx="819">
                  <c:v>0.12228985423509334</c:v>
                </c:pt>
                <c:pt idx="820">
                  <c:v>0.1236193408214786</c:v>
                </c:pt>
                <c:pt idx="821">
                  <c:v>0.12230496239558231</c:v>
                </c:pt>
                <c:pt idx="822">
                  <c:v>0.11892775087787379</c:v>
                </c:pt>
                <c:pt idx="823">
                  <c:v>0.11836503319077342</c:v>
                </c:pt>
                <c:pt idx="824">
                  <c:v>0.11481441517256136</c:v>
                </c:pt>
                <c:pt idx="825">
                  <c:v>0.11181553872722505</c:v>
                </c:pt>
                <c:pt idx="826">
                  <c:v>0.11278719593372169</c:v>
                </c:pt>
                <c:pt idx="827">
                  <c:v>0.10765884252011801</c:v>
                </c:pt>
                <c:pt idx="828">
                  <c:v>0.10684744696944568</c:v>
                </c:pt>
                <c:pt idx="829">
                  <c:v>0.10443063183097956</c:v>
                </c:pt>
                <c:pt idx="830">
                  <c:v>0.10049700081608942</c:v>
                </c:pt>
                <c:pt idx="831">
                  <c:v>0.1012156687168335</c:v>
                </c:pt>
                <c:pt idx="832">
                  <c:v>0.10064955552324584</c:v>
                </c:pt>
                <c:pt idx="833">
                  <c:v>9.7473862476654183E-2</c:v>
                </c:pt>
                <c:pt idx="834">
                  <c:v>9.7155921362408082E-2</c:v>
                </c:pt>
                <c:pt idx="835">
                  <c:v>9.5630941680922052E-2</c:v>
                </c:pt>
                <c:pt idx="836">
                  <c:v>9.3845648074390997E-2</c:v>
                </c:pt>
                <c:pt idx="837">
                  <c:v>8.7466846030161985E-2</c:v>
                </c:pt>
                <c:pt idx="838">
                  <c:v>8.8777345990280587E-2</c:v>
                </c:pt>
                <c:pt idx="839">
                  <c:v>8.4812212404968182E-2</c:v>
                </c:pt>
                <c:pt idx="840">
                  <c:v>8.3515073856870403E-2</c:v>
                </c:pt>
                <c:pt idx="841">
                  <c:v>8.2770388251403093E-2</c:v>
                </c:pt>
                <c:pt idx="842">
                  <c:v>7.9227912264838052E-2</c:v>
                </c:pt>
                <c:pt idx="843">
                  <c:v>8.3016091223808139E-2</c:v>
                </c:pt>
                <c:pt idx="844">
                  <c:v>8.1951409117720142E-2</c:v>
                </c:pt>
                <c:pt idx="845">
                  <c:v>7.9310039621057107E-2</c:v>
                </c:pt>
                <c:pt idx="846">
                  <c:v>7.7636810014224011E-2</c:v>
                </c:pt>
                <c:pt idx="847">
                  <c:v>7.6302152889690875E-2</c:v>
                </c:pt>
                <c:pt idx="848">
                  <c:v>7.3141445066743679E-2</c:v>
                </c:pt>
                <c:pt idx="849">
                  <c:v>6.9196292671571208E-2</c:v>
                </c:pt>
                <c:pt idx="850">
                  <c:v>6.7899591132898701E-2</c:v>
                </c:pt>
                <c:pt idx="851">
                  <c:v>6.6620950471706505E-2</c:v>
                </c:pt>
                <c:pt idx="852">
                  <c:v>6.4398587562940479E-2</c:v>
                </c:pt>
                <c:pt idx="853">
                  <c:v>6.4398538936344132E-2</c:v>
                </c:pt>
                <c:pt idx="854">
                  <c:v>6.5686687006231287E-2</c:v>
                </c:pt>
                <c:pt idx="855">
                  <c:v>6.2947810097656834E-2</c:v>
                </c:pt>
                <c:pt idx="856">
                  <c:v>6.30659952874386E-2</c:v>
                </c:pt>
                <c:pt idx="857">
                  <c:v>6.1151231152237313E-2</c:v>
                </c:pt>
                <c:pt idx="858">
                  <c:v>5.6776220686532215E-2</c:v>
                </c:pt>
                <c:pt idx="859">
                  <c:v>6.0297649871380546E-2</c:v>
                </c:pt>
                <c:pt idx="860">
                  <c:v>5.7121066359975846E-2</c:v>
                </c:pt>
                <c:pt idx="861">
                  <c:v>5.4889118133181307E-2</c:v>
                </c:pt>
                <c:pt idx="862">
                  <c:v>5.3722682503177091E-2</c:v>
                </c:pt>
                <c:pt idx="863">
                  <c:v>5.1582961282595471E-2</c:v>
                </c:pt>
                <c:pt idx="864">
                  <c:v>5.051105557959585E-2</c:v>
                </c:pt>
                <c:pt idx="865">
                  <c:v>5.4657302482172071E-2</c:v>
                </c:pt>
                <c:pt idx="866">
                  <c:v>4.8665325214473913E-2</c:v>
                </c:pt>
                <c:pt idx="867">
                  <c:v>4.9050685218181379E-2</c:v>
                </c:pt>
                <c:pt idx="868">
                  <c:v>4.7337041063445974E-2</c:v>
                </c:pt>
                <c:pt idx="869">
                  <c:v>4.976280795220267E-2</c:v>
                </c:pt>
                <c:pt idx="870">
                  <c:v>4.3951978742733856E-2</c:v>
                </c:pt>
                <c:pt idx="871">
                  <c:v>4.253916029090074E-2</c:v>
                </c:pt>
                <c:pt idx="872">
                  <c:v>4.3177869172559905E-2</c:v>
                </c:pt>
                <c:pt idx="873">
                  <c:v>4.3243601981685968E-2</c:v>
                </c:pt>
                <c:pt idx="874">
                  <c:v>4.2880103980411498E-2</c:v>
                </c:pt>
                <c:pt idx="875">
                  <c:v>4.1239060430441926E-2</c:v>
                </c:pt>
                <c:pt idx="876">
                  <c:v>3.9485651764081191E-2</c:v>
                </c:pt>
                <c:pt idx="877">
                  <c:v>3.9402084813548413E-2</c:v>
                </c:pt>
                <c:pt idx="878">
                  <c:v>3.5133955205959085E-2</c:v>
                </c:pt>
                <c:pt idx="879">
                  <c:v>3.6233371396288974E-2</c:v>
                </c:pt>
                <c:pt idx="880">
                  <c:v>3.4693281577351659E-2</c:v>
                </c:pt>
                <c:pt idx="881">
                  <c:v>3.5650653315903877E-2</c:v>
                </c:pt>
                <c:pt idx="882">
                  <c:v>3.3512922198160766E-2</c:v>
                </c:pt>
                <c:pt idx="883">
                  <c:v>3.2778446856503989E-2</c:v>
                </c:pt>
                <c:pt idx="884">
                  <c:v>2.8388451069382405E-2</c:v>
                </c:pt>
                <c:pt idx="885">
                  <c:v>2.9148621733336835E-2</c:v>
                </c:pt>
                <c:pt idx="886">
                  <c:v>2.9271088018567325E-2</c:v>
                </c:pt>
                <c:pt idx="887">
                  <c:v>2.7075358261289543E-2</c:v>
                </c:pt>
                <c:pt idx="888">
                  <c:v>2.3415261956209597E-2</c:v>
                </c:pt>
                <c:pt idx="889">
                  <c:v>2.4151817331107585E-2</c:v>
                </c:pt>
                <c:pt idx="890">
                  <c:v>2.3872530444509977E-2</c:v>
                </c:pt>
                <c:pt idx="891">
                  <c:v>2.1800094112230581E-2</c:v>
                </c:pt>
                <c:pt idx="892">
                  <c:v>2.3272785414076475E-2</c:v>
                </c:pt>
                <c:pt idx="893">
                  <c:v>2.3709471726224965E-2</c:v>
                </c:pt>
                <c:pt idx="894">
                  <c:v>2.1677733338254405E-2</c:v>
                </c:pt>
                <c:pt idx="895">
                  <c:v>2.0889678097800176E-2</c:v>
                </c:pt>
                <c:pt idx="896">
                  <c:v>2.0299804083328436E-2</c:v>
                </c:pt>
                <c:pt idx="897">
                  <c:v>2.1926683483400093E-2</c:v>
                </c:pt>
                <c:pt idx="898">
                  <c:v>1.9123761424867255E-2</c:v>
                </c:pt>
                <c:pt idx="899">
                  <c:v>1.6763703736503804E-2</c:v>
                </c:pt>
                <c:pt idx="900">
                  <c:v>1.4474791557738138E-2</c:v>
                </c:pt>
                <c:pt idx="901">
                  <c:v>1.8626916488567211E-2</c:v>
                </c:pt>
                <c:pt idx="902">
                  <c:v>1.3020307305772647E-2</c:v>
                </c:pt>
                <c:pt idx="903">
                  <c:v>1.1269311153150907E-2</c:v>
                </c:pt>
                <c:pt idx="904">
                  <c:v>1.4224455366621215E-2</c:v>
                </c:pt>
                <c:pt idx="905">
                  <c:v>1.5994485174174546E-2</c:v>
                </c:pt>
                <c:pt idx="906">
                  <c:v>1.4112196168113839E-2</c:v>
                </c:pt>
                <c:pt idx="907">
                  <c:v>1.3469147434958237E-2</c:v>
                </c:pt>
                <c:pt idx="908">
                  <c:v>1.3010056868357737E-2</c:v>
                </c:pt>
                <c:pt idx="909">
                  <c:v>1.0978191423583793E-2</c:v>
                </c:pt>
                <c:pt idx="910">
                  <c:v>9.3122830569776389E-3</c:v>
                </c:pt>
                <c:pt idx="911">
                  <c:v>8.4742959480814221E-3</c:v>
                </c:pt>
                <c:pt idx="912">
                  <c:v>8.3542491099669932E-3</c:v>
                </c:pt>
                <c:pt idx="913">
                  <c:v>8.336672918468924E-3</c:v>
                </c:pt>
                <c:pt idx="914">
                  <c:v>7.9853427634154952E-3</c:v>
                </c:pt>
                <c:pt idx="915">
                  <c:v>1.0448914795606523E-2</c:v>
                </c:pt>
                <c:pt idx="916">
                  <c:v>1.0628227635477839E-2</c:v>
                </c:pt>
                <c:pt idx="917">
                  <c:v>8.1967436211753866E-3</c:v>
                </c:pt>
                <c:pt idx="918">
                  <c:v>4.4427718679545519E-3</c:v>
                </c:pt>
                <c:pt idx="919">
                  <c:v>4.6063224172957105E-3</c:v>
                </c:pt>
                <c:pt idx="920">
                  <c:v>6.994153101781605E-4</c:v>
                </c:pt>
                <c:pt idx="921">
                  <c:v>2.3394123441355177E-3</c:v>
                </c:pt>
                <c:pt idx="922">
                  <c:v>3.0448454623890702E-3</c:v>
                </c:pt>
                <c:pt idx="923">
                  <c:v>3.2617946316803492E-3</c:v>
                </c:pt>
                <c:pt idx="924">
                  <c:v>1.8606044564879105E-3</c:v>
                </c:pt>
                <c:pt idx="925">
                  <c:v>-1.6200376537418414E-3</c:v>
                </c:pt>
                <c:pt idx="926">
                  <c:v>-3.2935068949607165E-3</c:v>
                </c:pt>
                <c:pt idx="927">
                  <c:v>-8.844947528631698E-4</c:v>
                </c:pt>
                <c:pt idx="928">
                  <c:v>-3.766797710388368E-3</c:v>
                </c:pt>
                <c:pt idx="929">
                  <c:v>-3.9184052932560139E-3</c:v>
                </c:pt>
                <c:pt idx="930">
                  <c:v>-2.7024986830152843E-3</c:v>
                </c:pt>
                <c:pt idx="931">
                  <c:v>-1.2038831728756242E-3</c:v>
                </c:pt>
                <c:pt idx="932">
                  <c:v>-2.5738931257712409E-3</c:v>
                </c:pt>
                <c:pt idx="933">
                  <c:v>-4.2489993898782771E-3</c:v>
                </c:pt>
                <c:pt idx="934">
                  <c:v>-5.9799032663814707E-3</c:v>
                </c:pt>
                <c:pt idx="935">
                  <c:v>-5.4984990179545532E-3</c:v>
                </c:pt>
                <c:pt idx="936">
                  <c:v>-5.1310487208717495E-3</c:v>
                </c:pt>
                <c:pt idx="937">
                  <c:v>-9.0251080001945601E-3</c:v>
                </c:pt>
                <c:pt idx="938">
                  <c:v>-5.7026794973012917E-3</c:v>
                </c:pt>
                <c:pt idx="939">
                  <c:v>-9.1745138770618299E-3</c:v>
                </c:pt>
                <c:pt idx="940">
                  <c:v>-7.8804426377193544E-3</c:v>
                </c:pt>
                <c:pt idx="941">
                  <c:v>-8.6630251151413058E-3</c:v>
                </c:pt>
                <c:pt idx="942">
                  <c:v>-1.1003016931908917E-2</c:v>
                </c:pt>
                <c:pt idx="943">
                  <c:v>-8.9199724935037882E-3</c:v>
                </c:pt>
                <c:pt idx="944">
                  <c:v>-9.8215000550655011E-3</c:v>
                </c:pt>
                <c:pt idx="945">
                  <c:v>-1.0358582509427552E-2</c:v>
                </c:pt>
                <c:pt idx="946">
                  <c:v>-1.089258127666606E-2</c:v>
                </c:pt>
                <c:pt idx="947">
                  <c:v>-1.13177535211373E-2</c:v>
                </c:pt>
                <c:pt idx="948">
                  <c:v>-1.2266271601579103E-2</c:v>
                </c:pt>
                <c:pt idx="949">
                  <c:v>-1.179532549839883E-2</c:v>
                </c:pt>
                <c:pt idx="950">
                  <c:v>-1.1342265920806727E-2</c:v>
                </c:pt>
                <c:pt idx="951">
                  <c:v>-1.1293935119048897E-2</c:v>
                </c:pt>
                <c:pt idx="952">
                  <c:v>-1.2432327530587529E-2</c:v>
                </c:pt>
                <c:pt idx="953">
                  <c:v>-1.2102155876517254E-2</c:v>
                </c:pt>
                <c:pt idx="954">
                  <c:v>-1.2801231244218817E-2</c:v>
                </c:pt>
                <c:pt idx="955">
                  <c:v>-1.4330099956701089E-2</c:v>
                </c:pt>
                <c:pt idx="956">
                  <c:v>-1.3710289798496348E-2</c:v>
                </c:pt>
                <c:pt idx="957">
                  <c:v>-1.6233779029070292E-2</c:v>
                </c:pt>
                <c:pt idx="958">
                  <c:v>-1.5646198667551816E-2</c:v>
                </c:pt>
                <c:pt idx="959">
                  <c:v>-1.4469924287222217E-2</c:v>
                </c:pt>
                <c:pt idx="960">
                  <c:v>-1.7773107954283791E-2</c:v>
                </c:pt>
                <c:pt idx="961">
                  <c:v>-1.5925198371037723E-2</c:v>
                </c:pt>
                <c:pt idx="962">
                  <c:v>-1.2568083359239899E-2</c:v>
                </c:pt>
                <c:pt idx="963">
                  <c:v>-1.391455913891926E-2</c:v>
                </c:pt>
                <c:pt idx="964">
                  <c:v>-1.5793482651075757E-2</c:v>
                </c:pt>
                <c:pt idx="965">
                  <c:v>-1.5597745342126209E-2</c:v>
                </c:pt>
                <c:pt idx="966">
                  <c:v>-1.9997339642717854E-2</c:v>
                </c:pt>
                <c:pt idx="967">
                  <c:v>-1.4627962431075722E-2</c:v>
                </c:pt>
                <c:pt idx="968">
                  <c:v>-1.604287568592214E-2</c:v>
                </c:pt>
                <c:pt idx="969">
                  <c:v>-1.6457400322543579E-2</c:v>
                </c:pt>
                <c:pt idx="970">
                  <c:v>-2.0834263915895466E-2</c:v>
                </c:pt>
                <c:pt idx="971">
                  <c:v>-1.6394343164436224E-2</c:v>
                </c:pt>
                <c:pt idx="972">
                  <c:v>-1.9893940299893071E-2</c:v>
                </c:pt>
                <c:pt idx="973">
                  <c:v>-1.7849157670745706E-2</c:v>
                </c:pt>
                <c:pt idx="974">
                  <c:v>-1.7879333693071462E-2</c:v>
                </c:pt>
                <c:pt idx="975">
                  <c:v>-2.1190128738705918E-2</c:v>
                </c:pt>
                <c:pt idx="976">
                  <c:v>-1.5886674484487891E-2</c:v>
                </c:pt>
                <c:pt idx="977">
                  <c:v>-1.8231940393192068E-2</c:v>
                </c:pt>
                <c:pt idx="978">
                  <c:v>-2.052685069554331E-2</c:v>
                </c:pt>
                <c:pt idx="979">
                  <c:v>-1.9441338737817854E-2</c:v>
                </c:pt>
                <c:pt idx="980">
                  <c:v>-2.0303916000134436E-2</c:v>
                </c:pt>
                <c:pt idx="981">
                  <c:v>-1.8942182434908691E-2</c:v>
                </c:pt>
                <c:pt idx="982">
                  <c:v>-2.2128408155599473E-2</c:v>
                </c:pt>
                <c:pt idx="983">
                  <c:v>-2.0876237309363336E-2</c:v>
                </c:pt>
                <c:pt idx="984">
                  <c:v>-2.0904087087664065E-2</c:v>
                </c:pt>
                <c:pt idx="985">
                  <c:v>-1.7819620213915113E-2</c:v>
                </c:pt>
                <c:pt idx="986">
                  <c:v>-1.7934120094054557E-2</c:v>
                </c:pt>
                <c:pt idx="987">
                  <c:v>-2.4461701273962608E-2</c:v>
                </c:pt>
                <c:pt idx="988">
                  <c:v>-1.9443450048319277E-2</c:v>
                </c:pt>
                <c:pt idx="989">
                  <c:v>-2.2050881946638887E-2</c:v>
                </c:pt>
                <c:pt idx="990">
                  <c:v>-2.1839275023086448E-2</c:v>
                </c:pt>
                <c:pt idx="991">
                  <c:v>-2.0824830675318963E-2</c:v>
                </c:pt>
                <c:pt idx="992">
                  <c:v>-2.446204062431518E-2</c:v>
                </c:pt>
                <c:pt idx="993">
                  <c:v>-2.2004311172311213E-2</c:v>
                </c:pt>
                <c:pt idx="994">
                  <c:v>-2.4252099251591424E-2</c:v>
                </c:pt>
                <c:pt idx="995">
                  <c:v>-2.0728875789972255E-2</c:v>
                </c:pt>
                <c:pt idx="996">
                  <c:v>-2.6200767640244125E-2</c:v>
                </c:pt>
                <c:pt idx="997">
                  <c:v>-2.1822786981902303E-2</c:v>
                </c:pt>
                <c:pt idx="998">
                  <c:v>-2.1855826488168341E-2</c:v>
                </c:pt>
                <c:pt idx="999">
                  <c:v>-2.3339809636083259E-2</c:v>
                </c:pt>
                <c:pt idx="1000">
                  <c:v>-2.17175255376021E-2</c:v>
                </c:pt>
                <c:pt idx="1001">
                  <c:v>-2.0851500978161297E-2</c:v>
                </c:pt>
                <c:pt idx="1002">
                  <c:v>-2.746942372639103E-2</c:v>
                </c:pt>
                <c:pt idx="1003">
                  <c:v>-2.7647323922030287E-2</c:v>
                </c:pt>
                <c:pt idx="1004">
                  <c:v>-2.6972520415480775E-2</c:v>
                </c:pt>
                <c:pt idx="1005">
                  <c:v>-2.3611654804218618E-2</c:v>
                </c:pt>
                <c:pt idx="1006">
                  <c:v>-2.6417270891594669E-2</c:v>
                </c:pt>
                <c:pt idx="1007">
                  <c:v>-2.6100617784925534E-2</c:v>
                </c:pt>
                <c:pt idx="1008">
                  <c:v>-2.6486148894604551E-2</c:v>
                </c:pt>
                <c:pt idx="1009">
                  <c:v>-2.8003474794759765E-2</c:v>
                </c:pt>
                <c:pt idx="1010">
                  <c:v>-2.5763218383133717E-2</c:v>
                </c:pt>
                <c:pt idx="1011">
                  <c:v>-2.8369586916518749E-2</c:v>
                </c:pt>
                <c:pt idx="1012">
                  <c:v>-2.5699229427664737E-2</c:v>
                </c:pt>
                <c:pt idx="1013">
                  <c:v>-2.9787589230637412E-2</c:v>
                </c:pt>
                <c:pt idx="1014">
                  <c:v>-2.6597547243529446E-2</c:v>
                </c:pt>
                <c:pt idx="1015">
                  <c:v>-2.897340519153975E-2</c:v>
                </c:pt>
                <c:pt idx="1016">
                  <c:v>-2.7424086444912909E-2</c:v>
                </c:pt>
                <c:pt idx="1017">
                  <c:v>-2.47781472456052E-2</c:v>
                </c:pt>
                <c:pt idx="1018">
                  <c:v>-2.7034334703733499E-2</c:v>
                </c:pt>
                <c:pt idx="1019">
                  <c:v>-2.9500457251657987E-2</c:v>
                </c:pt>
                <c:pt idx="1020">
                  <c:v>-2.749763247039089E-2</c:v>
                </c:pt>
                <c:pt idx="1021">
                  <c:v>-2.4738511505336364E-2</c:v>
                </c:pt>
                <c:pt idx="1022">
                  <c:v>-2.724761095922763E-2</c:v>
                </c:pt>
                <c:pt idx="1023">
                  <c:v>-2.9187898022939356E-2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521-484C-9E58-06E667E96C40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Plasmon!$A$3:$A$1026</c:f>
              <c:numCache>
                <c:formatCode>General</c:formatCode>
                <c:ptCount val="1024"/>
                <c:pt idx="0">
                  <c:v>496.77150999999998</c:v>
                </c:pt>
                <c:pt idx="1">
                  <c:v>497.18047999999999</c:v>
                </c:pt>
                <c:pt idx="2">
                  <c:v>497.58947999999998</c:v>
                </c:pt>
                <c:pt idx="3">
                  <c:v>497.99847</c:v>
                </c:pt>
                <c:pt idx="4">
                  <c:v>498.40746999999999</c:v>
                </c:pt>
                <c:pt idx="5">
                  <c:v>498.81646999999998</c:v>
                </c:pt>
                <c:pt idx="6">
                  <c:v>499.22546</c:v>
                </c:pt>
                <c:pt idx="7">
                  <c:v>499.63445999999999</c:v>
                </c:pt>
                <c:pt idx="8">
                  <c:v>500.04345999999998</c:v>
                </c:pt>
                <c:pt idx="9">
                  <c:v>500.45245</c:v>
                </c:pt>
                <c:pt idx="10">
                  <c:v>500.86144999999999</c:v>
                </c:pt>
                <c:pt idx="11">
                  <c:v>501.27044999999998</c:v>
                </c:pt>
                <c:pt idx="12">
                  <c:v>501.67944</c:v>
                </c:pt>
                <c:pt idx="13">
                  <c:v>502.08843999999999</c:v>
                </c:pt>
                <c:pt idx="14">
                  <c:v>502.49743999999998</c:v>
                </c:pt>
                <c:pt idx="15">
                  <c:v>502.90643</c:v>
                </c:pt>
                <c:pt idx="16">
                  <c:v>503.31542999999999</c:v>
                </c:pt>
                <c:pt idx="17">
                  <c:v>503.72442999999998</c:v>
                </c:pt>
                <c:pt idx="18">
                  <c:v>504.13342</c:v>
                </c:pt>
                <c:pt idx="19">
                  <c:v>504.54241999999999</c:v>
                </c:pt>
                <c:pt idx="20">
                  <c:v>504.95141999999998</c:v>
                </c:pt>
                <c:pt idx="21">
                  <c:v>505.36041</c:v>
                </c:pt>
                <c:pt idx="22">
                  <c:v>505.76938000000001</c:v>
                </c:pt>
                <c:pt idx="23">
                  <c:v>506.17838</c:v>
                </c:pt>
                <c:pt idx="24">
                  <c:v>506.58737000000002</c:v>
                </c:pt>
                <c:pt idx="25">
                  <c:v>506.99637000000001</c:v>
                </c:pt>
                <c:pt idx="26">
                  <c:v>507.40535999999997</c:v>
                </c:pt>
                <c:pt idx="27">
                  <c:v>507.81436000000002</c:v>
                </c:pt>
                <c:pt idx="28">
                  <c:v>508.22336000000001</c:v>
                </c:pt>
                <c:pt idx="29">
                  <c:v>508.63234999999997</c:v>
                </c:pt>
                <c:pt idx="30">
                  <c:v>509.04135000000002</c:v>
                </c:pt>
                <c:pt idx="31">
                  <c:v>509.45031999999998</c:v>
                </c:pt>
                <c:pt idx="32">
                  <c:v>509.85930999999999</c:v>
                </c:pt>
                <c:pt idx="33">
                  <c:v>510.26830999999999</c:v>
                </c:pt>
                <c:pt idx="34">
                  <c:v>510.67730999999998</c:v>
                </c:pt>
                <c:pt idx="35">
                  <c:v>511.08629999999999</c:v>
                </c:pt>
                <c:pt idx="36">
                  <c:v>511.49527</c:v>
                </c:pt>
                <c:pt idx="37">
                  <c:v>511.90427</c:v>
                </c:pt>
                <c:pt idx="38">
                  <c:v>512.31322999999998</c:v>
                </c:pt>
                <c:pt idx="39">
                  <c:v>512.72222999999997</c:v>
                </c:pt>
                <c:pt idx="40">
                  <c:v>513.13122999999996</c:v>
                </c:pt>
                <c:pt idx="41">
                  <c:v>513.54021999999998</c:v>
                </c:pt>
                <c:pt idx="42">
                  <c:v>513.94921999999997</c:v>
                </c:pt>
                <c:pt idx="43">
                  <c:v>514.35821999999996</c:v>
                </c:pt>
                <c:pt idx="44">
                  <c:v>514.76715000000002</c:v>
                </c:pt>
                <c:pt idx="45">
                  <c:v>515.17615000000001</c:v>
                </c:pt>
                <c:pt idx="46">
                  <c:v>515.58514000000002</c:v>
                </c:pt>
                <c:pt idx="47">
                  <c:v>515.99414000000002</c:v>
                </c:pt>
                <c:pt idx="48">
                  <c:v>516.40308000000005</c:v>
                </c:pt>
                <c:pt idx="49">
                  <c:v>516.81206999999995</c:v>
                </c:pt>
                <c:pt idx="50">
                  <c:v>517.22107000000005</c:v>
                </c:pt>
                <c:pt idx="51">
                  <c:v>517.63007000000005</c:v>
                </c:pt>
                <c:pt idx="52">
                  <c:v>518.03899999999999</c:v>
                </c:pt>
                <c:pt idx="53">
                  <c:v>518.44799999999998</c:v>
                </c:pt>
                <c:pt idx="54">
                  <c:v>518.85699</c:v>
                </c:pt>
                <c:pt idx="55">
                  <c:v>519.26593000000003</c:v>
                </c:pt>
                <c:pt idx="56">
                  <c:v>519.67493000000002</c:v>
                </c:pt>
                <c:pt idx="57">
                  <c:v>520.08392000000003</c:v>
                </c:pt>
                <c:pt idx="58">
                  <c:v>520.49285999999995</c:v>
                </c:pt>
                <c:pt idx="59">
                  <c:v>520.90186000000006</c:v>
                </c:pt>
                <c:pt idx="60">
                  <c:v>521.31079</c:v>
                </c:pt>
                <c:pt idx="61">
                  <c:v>521.71978999999999</c:v>
                </c:pt>
                <c:pt idx="62">
                  <c:v>522.12878000000001</c:v>
                </c:pt>
                <c:pt idx="63">
                  <c:v>522.53772000000004</c:v>
                </c:pt>
                <c:pt idx="64">
                  <c:v>522.94672000000003</c:v>
                </c:pt>
                <c:pt idx="65">
                  <c:v>523.35564999999997</c:v>
                </c:pt>
                <c:pt idx="66">
                  <c:v>523.76464999999996</c:v>
                </c:pt>
                <c:pt idx="67">
                  <c:v>524.17358000000002</c:v>
                </c:pt>
                <c:pt idx="68">
                  <c:v>524.58258000000001</c:v>
                </c:pt>
                <c:pt idx="69">
                  <c:v>524.99152000000004</c:v>
                </c:pt>
                <c:pt idx="70">
                  <c:v>525.40044999999998</c:v>
                </c:pt>
                <c:pt idx="71">
                  <c:v>525.80944999999997</c:v>
                </c:pt>
                <c:pt idx="72">
                  <c:v>526.21838000000002</c:v>
                </c:pt>
                <c:pt idx="73">
                  <c:v>526.62732000000005</c:v>
                </c:pt>
                <c:pt idx="74">
                  <c:v>527.03632000000005</c:v>
                </c:pt>
                <c:pt idx="75">
                  <c:v>527.44524999999999</c:v>
                </c:pt>
                <c:pt idx="76">
                  <c:v>527.85419000000002</c:v>
                </c:pt>
                <c:pt idx="77">
                  <c:v>528.26318000000003</c:v>
                </c:pt>
                <c:pt idx="78">
                  <c:v>528.67211999999995</c:v>
                </c:pt>
                <c:pt idx="79">
                  <c:v>529.08105</c:v>
                </c:pt>
                <c:pt idx="80">
                  <c:v>529.48999000000003</c:v>
                </c:pt>
                <c:pt idx="81">
                  <c:v>529.89892999999995</c:v>
                </c:pt>
                <c:pt idx="82">
                  <c:v>530.30786000000001</c:v>
                </c:pt>
                <c:pt idx="83">
                  <c:v>530.71686</c:v>
                </c:pt>
                <c:pt idx="84">
                  <c:v>531.12579000000005</c:v>
                </c:pt>
                <c:pt idx="85">
                  <c:v>531.53472999999997</c:v>
                </c:pt>
                <c:pt idx="86">
                  <c:v>531.94366000000002</c:v>
                </c:pt>
                <c:pt idx="87">
                  <c:v>532.35260000000005</c:v>
                </c:pt>
                <c:pt idx="88">
                  <c:v>532.76153999999997</c:v>
                </c:pt>
                <c:pt idx="89">
                  <c:v>533.17047000000002</c:v>
                </c:pt>
                <c:pt idx="90">
                  <c:v>533.57941000000005</c:v>
                </c:pt>
                <c:pt idx="91">
                  <c:v>533.98833999999999</c:v>
                </c:pt>
                <c:pt idx="92">
                  <c:v>534.39721999999995</c:v>
                </c:pt>
                <c:pt idx="93">
                  <c:v>534.80615</c:v>
                </c:pt>
                <c:pt idx="94">
                  <c:v>535.21509000000003</c:v>
                </c:pt>
                <c:pt idx="95">
                  <c:v>535.62401999999997</c:v>
                </c:pt>
                <c:pt idx="96">
                  <c:v>536.03296</c:v>
                </c:pt>
                <c:pt idx="97">
                  <c:v>536.44182999999998</c:v>
                </c:pt>
                <c:pt idx="98">
                  <c:v>536.85077000000001</c:v>
                </c:pt>
                <c:pt idx="99">
                  <c:v>537.25969999999995</c:v>
                </c:pt>
                <c:pt idx="100">
                  <c:v>537.66858000000002</c:v>
                </c:pt>
                <c:pt idx="101">
                  <c:v>538.07750999999996</c:v>
                </c:pt>
                <c:pt idx="102">
                  <c:v>538.48644999999999</c:v>
                </c:pt>
                <c:pt idx="103">
                  <c:v>538.89531999999997</c:v>
                </c:pt>
                <c:pt idx="104">
                  <c:v>539.30426</c:v>
                </c:pt>
                <c:pt idx="105">
                  <c:v>539.71312999999998</c:v>
                </c:pt>
                <c:pt idx="106">
                  <c:v>540.12207000000001</c:v>
                </c:pt>
                <c:pt idx="107">
                  <c:v>540.53093999999999</c:v>
                </c:pt>
                <c:pt idx="108">
                  <c:v>540.93982000000005</c:v>
                </c:pt>
                <c:pt idx="109">
                  <c:v>541.34875</c:v>
                </c:pt>
                <c:pt idx="110">
                  <c:v>541.75762999999995</c:v>
                </c:pt>
                <c:pt idx="111">
                  <c:v>542.16650000000004</c:v>
                </c:pt>
                <c:pt idx="112">
                  <c:v>542.57543999999996</c:v>
                </c:pt>
                <c:pt idx="113">
                  <c:v>542.98431000000005</c:v>
                </c:pt>
                <c:pt idx="114">
                  <c:v>543.39319</c:v>
                </c:pt>
                <c:pt idx="115">
                  <c:v>543.80205999999998</c:v>
                </c:pt>
                <c:pt idx="116">
                  <c:v>544.21094000000005</c:v>
                </c:pt>
                <c:pt idx="117">
                  <c:v>544.61981000000003</c:v>
                </c:pt>
                <c:pt idx="118">
                  <c:v>545.02868999999998</c:v>
                </c:pt>
                <c:pt idx="119">
                  <c:v>545.43755999999996</c:v>
                </c:pt>
                <c:pt idx="120">
                  <c:v>545.84644000000003</c:v>
                </c:pt>
                <c:pt idx="121">
                  <c:v>546.25531000000001</c:v>
                </c:pt>
                <c:pt idx="122">
                  <c:v>546.66417999999999</c:v>
                </c:pt>
                <c:pt idx="123">
                  <c:v>547.07306000000005</c:v>
                </c:pt>
                <c:pt idx="124">
                  <c:v>547.48193000000003</c:v>
                </c:pt>
                <c:pt idx="125">
                  <c:v>547.89080999999999</c:v>
                </c:pt>
                <c:pt idx="126">
                  <c:v>548.29962</c:v>
                </c:pt>
                <c:pt idx="127">
                  <c:v>548.70849999999996</c:v>
                </c:pt>
                <c:pt idx="128">
                  <c:v>549.11737000000005</c:v>
                </c:pt>
                <c:pt idx="129">
                  <c:v>549.52617999999995</c:v>
                </c:pt>
                <c:pt idx="130">
                  <c:v>549.93506000000002</c:v>
                </c:pt>
                <c:pt idx="131">
                  <c:v>550.34393</c:v>
                </c:pt>
                <c:pt idx="132">
                  <c:v>550.75274999999999</c:v>
                </c:pt>
                <c:pt idx="133">
                  <c:v>551.16156000000001</c:v>
                </c:pt>
                <c:pt idx="134">
                  <c:v>551.57042999999999</c:v>
                </c:pt>
                <c:pt idx="135">
                  <c:v>551.97924999999998</c:v>
                </c:pt>
                <c:pt idx="136">
                  <c:v>552.38811999999996</c:v>
                </c:pt>
                <c:pt idx="137">
                  <c:v>552.79693999999995</c:v>
                </c:pt>
                <c:pt idx="138">
                  <c:v>553.20574999999997</c:v>
                </c:pt>
                <c:pt idx="139">
                  <c:v>553.61455999999998</c:v>
                </c:pt>
                <c:pt idx="140">
                  <c:v>554.02337999999997</c:v>
                </c:pt>
                <c:pt idx="141">
                  <c:v>554.43224999999995</c:v>
                </c:pt>
                <c:pt idx="142">
                  <c:v>554.84105999999997</c:v>
                </c:pt>
                <c:pt idx="143">
                  <c:v>555.24987999999996</c:v>
                </c:pt>
                <c:pt idx="144">
                  <c:v>555.65868999999998</c:v>
                </c:pt>
                <c:pt idx="145">
                  <c:v>556.0675</c:v>
                </c:pt>
                <c:pt idx="146">
                  <c:v>556.47626000000002</c:v>
                </c:pt>
                <c:pt idx="147">
                  <c:v>556.88507000000004</c:v>
                </c:pt>
                <c:pt idx="148">
                  <c:v>557.29387999999994</c:v>
                </c:pt>
                <c:pt idx="149">
                  <c:v>557.70270000000005</c:v>
                </c:pt>
                <c:pt idx="150">
                  <c:v>558.11150999999995</c:v>
                </c:pt>
                <c:pt idx="151">
                  <c:v>558.52026000000001</c:v>
                </c:pt>
                <c:pt idx="152">
                  <c:v>558.92908</c:v>
                </c:pt>
                <c:pt idx="153">
                  <c:v>559.33783000000005</c:v>
                </c:pt>
                <c:pt idx="154">
                  <c:v>559.74663999999996</c:v>
                </c:pt>
                <c:pt idx="155">
                  <c:v>560.15539999999999</c:v>
                </c:pt>
                <c:pt idx="156">
                  <c:v>560.56421</c:v>
                </c:pt>
                <c:pt idx="157">
                  <c:v>560.97295999999994</c:v>
                </c:pt>
                <c:pt idx="158">
                  <c:v>561.38171</c:v>
                </c:pt>
                <c:pt idx="159">
                  <c:v>561.79052999999999</c:v>
                </c:pt>
                <c:pt idx="160">
                  <c:v>562.19928000000004</c:v>
                </c:pt>
                <c:pt idx="161">
                  <c:v>562.60802999999999</c:v>
                </c:pt>
                <c:pt idx="162">
                  <c:v>563.01678000000004</c:v>
                </c:pt>
                <c:pt idx="163">
                  <c:v>563.42553999999996</c:v>
                </c:pt>
                <c:pt idx="164">
                  <c:v>563.83429000000001</c:v>
                </c:pt>
                <c:pt idx="165">
                  <c:v>564.24303999999995</c:v>
                </c:pt>
                <c:pt idx="166">
                  <c:v>564.65179000000001</c:v>
                </c:pt>
                <c:pt idx="167">
                  <c:v>565.06055000000003</c:v>
                </c:pt>
                <c:pt idx="168">
                  <c:v>565.46929999999998</c:v>
                </c:pt>
                <c:pt idx="169">
                  <c:v>565.87798999999995</c:v>
                </c:pt>
                <c:pt idx="170">
                  <c:v>566.28674000000001</c:v>
                </c:pt>
                <c:pt idx="171">
                  <c:v>566.69550000000004</c:v>
                </c:pt>
                <c:pt idx="172">
                  <c:v>567.10419000000002</c:v>
                </c:pt>
                <c:pt idx="173">
                  <c:v>567.51293999999996</c:v>
                </c:pt>
                <c:pt idx="174">
                  <c:v>567.92163000000005</c:v>
                </c:pt>
                <c:pt idx="175">
                  <c:v>568.33037999999999</c:v>
                </c:pt>
                <c:pt idx="176">
                  <c:v>568.73906999999997</c:v>
                </c:pt>
                <c:pt idx="177">
                  <c:v>569.14777000000004</c:v>
                </c:pt>
                <c:pt idx="178">
                  <c:v>569.55646000000002</c:v>
                </c:pt>
                <c:pt idx="179">
                  <c:v>569.96520999999996</c:v>
                </c:pt>
                <c:pt idx="180">
                  <c:v>570.37390000000005</c:v>
                </c:pt>
                <c:pt idx="181">
                  <c:v>570.78259000000003</c:v>
                </c:pt>
                <c:pt idx="182">
                  <c:v>571.19128000000001</c:v>
                </c:pt>
                <c:pt idx="183">
                  <c:v>571.59997999999996</c:v>
                </c:pt>
                <c:pt idx="184">
                  <c:v>572.00867000000005</c:v>
                </c:pt>
                <c:pt idx="185">
                  <c:v>572.41729999999995</c:v>
                </c:pt>
                <c:pt idx="186">
                  <c:v>572.82599000000005</c:v>
                </c:pt>
                <c:pt idx="187">
                  <c:v>573.23468000000003</c:v>
                </c:pt>
                <c:pt idx="188">
                  <c:v>573.64331000000004</c:v>
                </c:pt>
                <c:pt idx="189">
                  <c:v>574.05200000000002</c:v>
                </c:pt>
                <c:pt idx="190">
                  <c:v>574.46069</c:v>
                </c:pt>
                <c:pt idx="191">
                  <c:v>574.86932000000002</c:v>
                </c:pt>
                <c:pt idx="192">
                  <c:v>575.27795000000003</c:v>
                </c:pt>
                <c:pt idx="193">
                  <c:v>575.68664999999999</c:v>
                </c:pt>
                <c:pt idx="194">
                  <c:v>576.09528</c:v>
                </c:pt>
                <c:pt idx="195">
                  <c:v>576.50391000000002</c:v>
                </c:pt>
                <c:pt idx="196">
                  <c:v>576.91254000000004</c:v>
                </c:pt>
                <c:pt idx="197">
                  <c:v>577.32117000000005</c:v>
                </c:pt>
                <c:pt idx="198">
                  <c:v>577.72979999999995</c:v>
                </c:pt>
                <c:pt idx="199">
                  <c:v>578.13842999999997</c:v>
                </c:pt>
                <c:pt idx="200">
                  <c:v>578.54705999999999</c:v>
                </c:pt>
                <c:pt idx="201">
                  <c:v>578.95569</c:v>
                </c:pt>
                <c:pt idx="202">
                  <c:v>579.36432000000002</c:v>
                </c:pt>
                <c:pt idx="203">
                  <c:v>579.77295000000004</c:v>
                </c:pt>
                <c:pt idx="204">
                  <c:v>580.18151999999998</c:v>
                </c:pt>
                <c:pt idx="205">
                  <c:v>580.59014999999999</c:v>
                </c:pt>
                <c:pt idx="206">
                  <c:v>580.99872000000005</c:v>
                </c:pt>
                <c:pt idx="207">
                  <c:v>581.40734999999995</c:v>
                </c:pt>
                <c:pt idx="208">
                  <c:v>581.81592000000001</c:v>
                </c:pt>
                <c:pt idx="209">
                  <c:v>582.22448999999995</c:v>
                </c:pt>
                <c:pt idx="210">
                  <c:v>582.63306</c:v>
                </c:pt>
                <c:pt idx="211">
                  <c:v>583.04169000000002</c:v>
                </c:pt>
                <c:pt idx="212">
                  <c:v>583.45025999999996</c:v>
                </c:pt>
                <c:pt idx="213">
                  <c:v>583.85883000000001</c:v>
                </c:pt>
                <c:pt idx="214">
                  <c:v>584.26739999999995</c:v>
                </c:pt>
                <c:pt idx="215">
                  <c:v>584.67596000000003</c:v>
                </c:pt>
                <c:pt idx="216">
                  <c:v>585.08447000000001</c:v>
                </c:pt>
                <c:pt idx="217">
                  <c:v>585.49303999999995</c:v>
                </c:pt>
                <c:pt idx="218">
                  <c:v>585.90161000000001</c:v>
                </c:pt>
                <c:pt idx="219">
                  <c:v>586.31011999999998</c:v>
                </c:pt>
                <c:pt idx="220">
                  <c:v>586.71869000000004</c:v>
                </c:pt>
                <c:pt idx="221">
                  <c:v>587.12720000000002</c:v>
                </c:pt>
                <c:pt idx="222">
                  <c:v>587.53576999999996</c:v>
                </c:pt>
                <c:pt idx="223">
                  <c:v>587.94426999999996</c:v>
                </c:pt>
                <c:pt idx="224">
                  <c:v>588.35278000000005</c:v>
                </c:pt>
                <c:pt idx="225">
                  <c:v>588.76129000000003</c:v>
                </c:pt>
                <c:pt idx="226">
                  <c:v>589.16980000000001</c:v>
                </c:pt>
                <c:pt idx="227">
                  <c:v>589.57830999999999</c:v>
                </c:pt>
                <c:pt idx="228">
                  <c:v>589.98681999999997</c:v>
                </c:pt>
                <c:pt idx="229">
                  <c:v>590.39531999999997</c:v>
                </c:pt>
                <c:pt idx="230">
                  <c:v>590.80382999999995</c:v>
                </c:pt>
                <c:pt idx="231">
                  <c:v>591.21234000000004</c:v>
                </c:pt>
                <c:pt idx="232">
                  <c:v>591.62079000000006</c:v>
                </c:pt>
                <c:pt idx="233">
                  <c:v>592.02930000000003</c:v>
                </c:pt>
                <c:pt idx="234">
                  <c:v>592.43773999999996</c:v>
                </c:pt>
                <c:pt idx="235">
                  <c:v>592.84625000000005</c:v>
                </c:pt>
                <c:pt idx="236">
                  <c:v>593.25469999999996</c:v>
                </c:pt>
                <c:pt idx="237">
                  <c:v>593.66314999999997</c:v>
                </c:pt>
                <c:pt idx="238">
                  <c:v>594.07159000000001</c:v>
                </c:pt>
                <c:pt idx="239">
                  <c:v>594.48009999999999</c:v>
                </c:pt>
                <c:pt idx="240">
                  <c:v>594.88855000000001</c:v>
                </c:pt>
                <c:pt idx="241">
                  <c:v>595.29693999999995</c:v>
                </c:pt>
                <c:pt idx="242">
                  <c:v>595.70537999999999</c:v>
                </c:pt>
                <c:pt idx="243">
                  <c:v>596.11383000000001</c:v>
                </c:pt>
                <c:pt idx="244">
                  <c:v>596.52228000000002</c:v>
                </c:pt>
                <c:pt idx="245">
                  <c:v>596.93065999999999</c:v>
                </c:pt>
                <c:pt idx="246">
                  <c:v>597.33911000000001</c:v>
                </c:pt>
                <c:pt idx="247">
                  <c:v>597.74749999999995</c:v>
                </c:pt>
                <c:pt idx="248">
                  <c:v>598.15593999999999</c:v>
                </c:pt>
                <c:pt idx="249">
                  <c:v>598.56433000000004</c:v>
                </c:pt>
                <c:pt idx="250">
                  <c:v>598.97271999999998</c:v>
                </c:pt>
                <c:pt idx="251">
                  <c:v>599.38109999999995</c:v>
                </c:pt>
                <c:pt idx="252">
                  <c:v>599.78949</c:v>
                </c:pt>
                <c:pt idx="253">
                  <c:v>600.19788000000005</c:v>
                </c:pt>
                <c:pt idx="254">
                  <c:v>600.60626000000002</c:v>
                </c:pt>
                <c:pt idx="255">
                  <c:v>601.01464999999996</c:v>
                </c:pt>
                <c:pt idx="256">
                  <c:v>601.42303000000004</c:v>
                </c:pt>
                <c:pt idx="257">
                  <c:v>601.83136000000002</c:v>
                </c:pt>
                <c:pt idx="258">
                  <c:v>602.23974999999996</c:v>
                </c:pt>
                <c:pt idx="259">
                  <c:v>602.64806999999996</c:v>
                </c:pt>
                <c:pt idx="260">
                  <c:v>603.05646000000002</c:v>
                </c:pt>
                <c:pt idx="261">
                  <c:v>603.46478000000002</c:v>
                </c:pt>
                <c:pt idx="262">
                  <c:v>603.87311</c:v>
                </c:pt>
                <c:pt idx="263">
                  <c:v>604.28143</c:v>
                </c:pt>
                <c:pt idx="264">
                  <c:v>604.68975999999998</c:v>
                </c:pt>
                <c:pt idx="265">
                  <c:v>605.09807999999998</c:v>
                </c:pt>
                <c:pt idx="266">
                  <c:v>605.50640999999996</c:v>
                </c:pt>
                <c:pt idx="267">
                  <c:v>605.91472999999996</c:v>
                </c:pt>
                <c:pt idx="268">
                  <c:v>606.32299999999998</c:v>
                </c:pt>
                <c:pt idx="269">
                  <c:v>606.73131999999998</c:v>
                </c:pt>
                <c:pt idx="270">
                  <c:v>607.13964999999996</c:v>
                </c:pt>
                <c:pt idx="271">
                  <c:v>607.54791</c:v>
                </c:pt>
                <c:pt idx="272">
                  <c:v>607.95618000000002</c:v>
                </c:pt>
                <c:pt idx="273">
                  <c:v>608.36443999999995</c:v>
                </c:pt>
                <c:pt idx="274">
                  <c:v>608.77277000000004</c:v>
                </c:pt>
                <c:pt idx="275">
                  <c:v>609.18102999999996</c:v>
                </c:pt>
                <c:pt idx="276">
                  <c:v>609.58929000000001</c:v>
                </c:pt>
                <c:pt idx="277">
                  <c:v>609.99749999999995</c:v>
                </c:pt>
                <c:pt idx="278">
                  <c:v>610.40575999999999</c:v>
                </c:pt>
                <c:pt idx="279">
                  <c:v>610.81403</c:v>
                </c:pt>
                <c:pt idx="280">
                  <c:v>611.22222999999997</c:v>
                </c:pt>
                <c:pt idx="281">
                  <c:v>611.63049000000001</c:v>
                </c:pt>
                <c:pt idx="282">
                  <c:v>612.03869999999995</c:v>
                </c:pt>
                <c:pt idx="283">
                  <c:v>612.44695999999999</c:v>
                </c:pt>
                <c:pt idx="284">
                  <c:v>612.85515999999996</c:v>
                </c:pt>
                <c:pt idx="285">
                  <c:v>613.26337000000001</c:v>
                </c:pt>
                <c:pt idx="286">
                  <c:v>613.67156999999997</c:v>
                </c:pt>
                <c:pt idx="287">
                  <c:v>614.07977000000005</c:v>
                </c:pt>
                <c:pt idx="288">
                  <c:v>614.48797999999999</c:v>
                </c:pt>
                <c:pt idx="289">
                  <c:v>614.89612</c:v>
                </c:pt>
                <c:pt idx="290">
                  <c:v>615.30431999999996</c:v>
                </c:pt>
                <c:pt idx="291">
                  <c:v>615.71252000000004</c:v>
                </c:pt>
                <c:pt idx="292">
                  <c:v>616.12067000000002</c:v>
                </c:pt>
                <c:pt idx="293">
                  <c:v>616.52881000000002</c:v>
                </c:pt>
                <c:pt idx="294">
                  <c:v>616.93700999999999</c:v>
                </c:pt>
                <c:pt idx="295">
                  <c:v>617.34514999999999</c:v>
                </c:pt>
                <c:pt idx="296">
                  <c:v>617.75329999999997</c:v>
                </c:pt>
                <c:pt idx="297">
                  <c:v>618.16143999999997</c:v>
                </c:pt>
                <c:pt idx="298">
                  <c:v>618.56957999999997</c:v>
                </c:pt>
                <c:pt idx="299">
                  <c:v>618.97766000000001</c:v>
                </c:pt>
                <c:pt idx="300">
                  <c:v>619.38580000000002</c:v>
                </c:pt>
                <c:pt idx="301">
                  <c:v>619.79395</c:v>
                </c:pt>
                <c:pt idx="302">
                  <c:v>620.20203000000004</c:v>
                </c:pt>
                <c:pt idx="303">
                  <c:v>620.61010999999996</c:v>
                </c:pt>
                <c:pt idx="304">
                  <c:v>621.01824999999997</c:v>
                </c:pt>
                <c:pt idx="305">
                  <c:v>621.42633000000001</c:v>
                </c:pt>
                <c:pt idx="306">
                  <c:v>621.83441000000005</c:v>
                </c:pt>
                <c:pt idx="307">
                  <c:v>622.24248999999998</c:v>
                </c:pt>
                <c:pt idx="308">
                  <c:v>622.65057000000002</c:v>
                </c:pt>
                <c:pt idx="309">
                  <c:v>623.05858999999998</c:v>
                </c:pt>
                <c:pt idx="310">
                  <c:v>623.46667000000002</c:v>
                </c:pt>
                <c:pt idx="311">
                  <c:v>623.87476000000004</c:v>
                </c:pt>
                <c:pt idx="312">
                  <c:v>624.28278</c:v>
                </c:pt>
                <c:pt idx="313">
                  <c:v>624.69079999999997</c:v>
                </c:pt>
                <c:pt idx="314">
                  <c:v>625.09882000000005</c:v>
                </c:pt>
                <c:pt idx="315">
                  <c:v>625.50689999999997</c:v>
                </c:pt>
                <c:pt idx="316">
                  <c:v>625.91492000000005</c:v>
                </c:pt>
                <c:pt idx="317">
                  <c:v>626.32294000000002</c:v>
                </c:pt>
                <c:pt idx="318">
                  <c:v>626.73090000000002</c:v>
                </c:pt>
                <c:pt idx="319">
                  <c:v>627.13891999999998</c:v>
                </c:pt>
                <c:pt idx="320">
                  <c:v>627.54693999999995</c:v>
                </c:pt>
                <c:pt idx="321">
                  <c:v>627.95489999999995</c:v>
                </c:pt>
                <c:pt idx="322">
                  <c:v>628.36284999999998</c:v>
                </c:pt>
                <c:pt idx="323">
                  <c:v>628.77086999999995</c:v>
                </c:pt>
                <c:pt idx="324">
                  <c:v>629.17882999999995</c:v>
                </c:pt>
                <c:pt idx="325">
                  <c:v>629.58678999999995</c:v>
                </c:pt>
                <c:pt idx="326">
                  <c:v>629.99474999999995</c:v>
                </c:pt>
                <c:pt idx="327">
                  <c:v>630.40270999999996</c:v>
                </c:pt>
                <c:pt idx="328">
                  <c:v>630.81061</c:v>
                </c:pt>
                <c:pt idx="329">
                  <c:v>631.21857</c:v>
                </c:pt>
                <c:pt idx="330">
                  <c:v>631.62653</c:v>
                </c:pt>
                <c:pt idx="331">
                  <c:v>632.03441999999995</c:v>
                </c:pt>
                <c:pt idx="332">
                  <c:v>632.44232</c:v>
                </c:pt>
                <c:pt idx="333">
                  <c:v>632.85022000000004</c:v>
                </c:pt>
                <c:pt idx="334">
                  <c:v>633.25811999999996</c:v>
                </c:pt>
                <c:pt idx="335">
                  <c:v>633.66602</c:v>
                </c:pt>
                <c:pt idx="336">
                  <c:v>634.07390999999996</c:v>
                </c:pt>
                <c:pt idx="337">
                  <c:v>634.48181</c:v>
                </c:pt>
                <c:pt idx="338">
                  <c:v>634.88971000000004</c:v>
                </c:pt>
                <c:pt idx="339">
                  <c:v>635.29755</c:v>
                </c:pt>
                <c:pt idx="340">
                  <c:v>635.70537999999999</c:v>
                </c:pt>
                <c:pt idx="341">
                  <c:v>636.11328000000003</c:v>
                </c:pt>
                <c:pt idx="342">
                  <c:v>636.52112</c:v>
                </c:pt>
                <c:pt idx="343">
                  <c:v>636.92895999999996</c:v>
                </c:pt>
                <c:pt idx="344">
                  <c:v>637.33678999999995</c:v>
                </c:pt>
                <c:pt idx="345">
                  <c:v>637.74463000000003</c:v>
                </c:pt>
                <c:pt idx="346">
                  <c:v>638.15239999999994</c:v>
                </c:pt>
                <c:pt idx="347">
                  <c:v>638.56024000000002</c:v>
                </c:pt>
                <c:pt idx="348">
                  <c:v>638.96802000000002</c:v>
                </c:pt>
                <c:pt idx="349">
                  <c:v>639.37585000000001</c:v>
                </c:pt>
                <c:pt idx="350">
                  <c:v>639.78363000000002</c:v>
                </c:pt>
                <c:pt idx="351">
                  <c:v>640.19141000000002</c:v>
                </c:pt>
                <c:pt idx="352">
                  <c:v>640.59918000000005</c:v>
                </c:pt>
                <c:pt idx="353">
                  <c:v>641.00696000000005</c:v>
                </c:pt>
                <c:pt idx="354">
                  <c:v>641.41472999999996</c:v>
                </c:pt>
                <c:pt idx="355">
                  <c:v>641.82245</c:v>
                </c:pt>
                <c:pt idx="356">
                  <c:v>642.23022000000003</c:v>
                </c:pt>
                <c:pt idx="357">
                  <c:v>642.63793999999996</c:v>
                </c:pt>
                <c:pt idx="358">
                  <c:v>643.04571999999996</c:v>
                </c:pt>
                <c:pt idx="359">
                  <c:v>643.45343000000003</c:v>
                </c:pt>
                <c:pt idx="360">
                  <c:v>643.86114999999995</c:v>
                </c:pt>
                <c:pt idx="361">
                  <c:v>644.26886000000002</c:v>
                </c:pt>
                <c:pt idx="362">
                  <c:v>644.67651000000001</c:v>
                </c:pt>
                <c:pt idx="363">
                  <c:v>645.08423000000005</c:v>
                </c:pt>
                <c:pt idx="364">
                  <c:v>645.49194</c:v>
                </c:pt>
                <c:pt idx="365">
                  <c:v>645.89959999999996</c:v>
                </c:pt>
                <c:pt idx="366">
                  <c:v>646.30724999999995</c:v>
                </c:pt>
                <c:pt idx="367">
                  <c:v>646.71496999999999</c:v>
                </c:pt>
                <c:pt idx="368">
                  <c:v>647.12261999999998</c:v>
                </c:pt>
                <c:pt idx="369">
                  <c:v>647.53026999999997</c:v>
                </c:pt>
                <c:pt idx="370">
                  <c:v>647.93786999999998</c:v>
                </c:pt>
                <c:pt idx="371">
                  <c:v>648.34551999999996</c:v>
                </c:pt>
                <c:pt idx="372">
                  <c:v>648.75316999999995</c:v>
                </c:pt>
                <c:pt idx="373">
                  <c:v>649.16076999999996</c:v>
                </c:pt>
                <c:pt idx="374">
                  <c:v>649.56835999999998</c:v>
                </c:pt>
                <c:pt idx="375">
                  <c:v>649.97600999999997</c:v>
                </c:pt>
                <c:pt idx="376">
                  <c:v>650.38360999999998</c:v>
                </c:pt>
                <c:pt idx="377">
                  <c:v>650.7912</c:v>
                </c:pt>
                <c:pt idx="378">
                  <c:v>651.19872999999995</c:v>
                </c:pt>
                <c:pt idx="379">
                  <c:v>651.60631999999998</c:v>
                </c:pt>
                <c:pt idx="380">
                  <c:v>652.01391999999998</c:v>
                </c:pt>
                <c:pt idx="381">
                  <c:v>652.42145000000005</c:v>
                </c:pt>
                <c:pt idx="382">
                  <c:v>652.82898</c:v>
                </c:pt>
                <c:pt idx="383">
                  <c:v>653.23657000000003</c:v>
                </c:pt>
                <c:pt idx="384">
                  <c:v>653.64409999999998</c:v>
                </c:pt>
                <c:pt idx="385">
                  <c:v>654.05156999999997</c:v>
                </c:pt>
                <c:pt idx="386">
                  <c:v>654.45911000000001</c:v>
                </c:pt>
                <c:pt idx="387">
                  <c:v>654.86663999999996</c:v>
                </c:pt>
                <c:pt idx="388">
                  <c:v>655.27410999999995</c:v>
                </c:pt>
                <c:pt idx="389">
                  <c:v>655.68164000000002</c:v>
                </c:pt>
                <c:pt idx="390">
                  <c:v>656.08911000000001</c:v>
                </c:pt>
                <c:pt idx="391">
                  <c:v>656.49657999999999</c:v>
                </c:pt>
                <c:pt idx="392">
                  <c:v>656.90404999999998</c:v>
                </c:pt>
                <c:pt idx="393">
                  <c:v>657.31151999999997</c:v>
                </c:pt>
                <c:pt idx="394">
                  <c:v>657.71898999999996</c:v>
                </c:pt>
                <c:pt idx="395">
                  <c:v>658.12639999999999</c:v>
                </c:pt>
                <c:pt idx="396">
                  <c:v>658.53386999999998</c:v>
                </c:pt>
                <c:pt idx="397">
                  <c:v>658.94128000000001</c:v>
                </c:pt>
                <c:pt idx="398">
                  <c:v>659.34869000000003</c:v>
                </c:pt>
                <c:pt idx="399">
                  <c:v>659.75609999999995</c:v>
                </c:pt>
                <c:pt idx="400">
                  <c:v>660.16350999999997</c:v>
                </c:pt>
                <c:pt idx="401">
                  <c:v>660.57092</c:v>
                </c:pt>
                <c:pt idx="402">
                  <c:v>660.97833000000003</c:v>
                </c:pt>
                <c:pt idx="403">
                  <c:v>661.38567999999998</c:v>
                </c:pt>
                <c:pt idx="404">
                  <c:v>661.79309000000001</c:v>
                </c:pt>
                <c:pt idx="405">
                  <c:v>662.20043999999996</c:v>
                </c:pt>
                <c:pt idx="406">
                  <c:v>662.60779000000002</c:v>
                </c:pt>
                <c:pt idx="407">
                  <c:v>663.01513999999997</c:v>
                </c:pt>
                <c:pt idx="408">
                  <c:v>663.42249000000004</c:v>
                </c:pt>
                <c:pt idx="409">
                  <c:v>663.82983000000002</c:v>
                </c:pt>
                <c:pt idx="410">
                  <c:v>664.23712</c:v>
                </c:pt>
                <c:pt idx="411">
                  <c:v>664.64446999999996</c:v>
                </c:pt>
                <c:pt idx="412">
                  <c:v>665.05175999999994</c:v>
                </c:pt>
                <c:pt idx="413">
                  <c:v>665.45905000000005</c:v>
                </c:pt>
                <c:pt idx="414">
                  <c:v>665.86632999999995</c:v>
                </c:pt>
                <c:pt idx="415">
                  <c:v>666.27362000000005</c:v>
                </c:pt>
                <c:pt idx="416">
                  <c:v>666.68091000000004</c:v>
                </c:pt>
                <c:pt idx="417">
                  <c:v>667.08812999999998</c:v>
                </c:pt>
                <c:pt idx="418">
                  <c:v>667.49541999999997</c:v>
                </c:pt>
                <c:pt idx="419">
                  <c:v>667.90264999999999</c:v>
                </c:pt>
                <c:pt idx="420">
                  <c:v>668.30988000000002</c:v>
                </c:pt>
                <c:pt idx="421">
                  <c:v>668.71709999999996</c:v>
                </c:pt>
                <c:pt idx="422">
                  <c:v>669.12432999999999</c:v>
                </c:pt>
                <c:pt idx="423">
                  <c:v>669.53156000000001</c:v>
                </c:pt>
                <c:pt idx="424">
                  <c:v>669.93871999999999</c:v>
                </c:pt>
                <c:pt idx="425">
                  <c:v>670.34595000000002</c:v>
                </c:pt>
                <c:pt idx="426">
                  <c:v>670.75310999999999</c:v>
                </c:pt>
                <c:pt idx="427">
                  <c:v>671.16027999999994</c:v>
                </c:pt>
                <c:pt idx="428">
                  <c:v>671.56744000000003</c:v>
                </c:pt>
                <c:pt idx="429">
                  <c:v>671.97460999999998</c:v>
                </c:pt>
                <c:pt idx="430">
                  <c:v>672.38176999999996</c:v>
                </c:pt>
                <c:pt idx="431">
                  <c:v>672.78894000000003</c:v>
                </c:pt>
                <c:pt idx="432">
                  <c:v>673.19604000000004</c:v>
                </c:pt>
                <c:pt idx="433">
                  <c:v>673.60315000000003</c:v>
                </c:pt>
                <c:pt idx="434">
                  <c:v>674.01025000000004</c:v>
                </c:pt>
                <c:pt idx="435">
                  <c:v>674.41736000000003</c:v>
                </c:pt>
                <c:pt idx="436">
                  <c:v>674.82446000000004</c:v>
                </c:pt>
                <c:pt idx="437">
                  <c:v>675.23157000000003</c:v>
                </c:pt>
                <c:pt idx="438">
                  <c:v>675.63867000000005</c:v>
                </c:pt>
                <c:pt idx="439">
                  <c:v>676.04571999999996</c:v>
                </c:pt>
                <c:pt idx="440">
                  <c:v>676.45276000000001</c:v>
                </c:pt>
                <c:pt idx="441">
                  <c:v>676.85979999999995</c:v>
                </c:pt>
                <c:pt idx="442">
                  <c:v>677.26684999999998</c:v>
                </c:pt>
                <c:pt idx="443">
                  <c:v>677.67389000000003</c:v>
                </c:pt>
                <c:pt idx="444">
                  <c:v>678.08092999999997</c:v>
                </c:pt>
                <c:pt idx="445">
                  <c:v>678.48792000000003</c:v>
                </c:pt>
                <c:pt idx="446">
                  <c:v>678.89495999999997</c:v>
                </c:pt>
                <c:pt idx="447">
                  <c:v>679.30193999999995</c:v>
                </c:pt>
                <c:pt idx="448">
                  <c:v>679.70892000000003</c:v>
                </c:pt>
                <c:pt idx="449">
                  <c:v>680.11590999999999</c:v>
                </c:pt>
                <c:pt idx="450">
                  <c:v>680.52288999999996</c:v>
                </c:pt>
                <c:pt idx="451">
                  <c:v>680.92980999999997</c:v>
                </c:pt>
                <c:pt idx="452">
                  <c:v>681.33678999999995</c:v>
                </c:pt>
                <c:pt idx="453">
                  <c:v>681.74370999999996</c:v>
                </c:pt>
                <c:pt idx="454">
                  <c:v>682.15062999999998</c:v>
                </c:pt>
                <c:pt idx="455">
                  <c:v>682.55755999999997</c:v>
                </c:pt>
                <c:pt idx="456">
                  <c:v>682.96447999999998</c:v>
                </c:pt>
                <c:pt idx="457">
                  <c:v>683.37139999999999</c:v>
                </c:pt>
                <c:pt idx="458">
                  <c:v>683.77826000000005</c:v>
                </c:pt>
                <c:pt idx="459">
                  <c:v>684.18517999999995</c:v>
                </c:pt>
                <c:pt idx="460">
                  <c:v>684.59204</c:v>
                </c:pt>
                <c:pt idx="461">
                  <c:v>684.99890000000005</c:v>
                </c:pt>
                <c:pt idx="462">
                  <c:v>685.40575999999999</c:v>
                </c:pt>
                <c:pt idx="463">
                  <c:v>685.81255999999996</c:v>
                </c:pt>
                <c:pt idx="464">
                  <c:v>686.21942000000001</c:v>
                </c:pt>
                <c:pt idx="465">
                  <c:v>686.62621999999999</c:v>
                </c:pt>
                <c:pt idx="466">
                  <c:v>687.03308000000004</c:v>
                </c:pt>
                <c:pt idx="467">
                  <c:v>687.43988000000002</c:v>
                </c:pt>
                <c:pt idx="468">
                  <c:v>687.84667999999999</c:v>
                </c:pt>
                <c:pt idx="469">
                  <c:v>688.25347999999997</c:v>
                </c:pt>
                <c:pt idx="470">
                  <c:v>688.66021999999998</c:v>
                </c:pt>
                <c:pt idx="471">
                  <c:v>689.06701999999996</c:v>
                </c:pt>
                <c:pt idx="472">
                  <c:v>689.47375</c:v>
                </c:pt>
                <c:pt idx="473">
                  <c:v>689.88049000000001</c:v>
                </c:pt>
                <c:pt idx="474">
                  <c:v>690.28723000000002</c:v>
                </c:pt>
                <c:pt idx="475">
                  <c:v>690.69397000000004</c:v>
                </c:pt>
                <c:pt idx="476">
                  <c:v>691.10071000000005</c:v>
                </c:pt>
                <c:pt idx="477">
                  <c:v>691.50738999999999</c:v>
                </c:pt>
                <c:pt idx="478">
                  <c:v>691.91412000000003</c:v>
                </c:pt>
                <c:pt idx="479">
                  <c:v>692.32079999999996</c:v>
                </c:pt>
                <c:pt idx="480">
                  <c:v>692.72748000000001</c:v>
                </c:pt>
                <c:pt idx="481">
                  <c:v>693.13415999999995</c:v>
                </c:pt>
                <c:pt idx="482">
                  <c:v>693.54076999999995</c:v>
                </c:pt>
                <c:pt idx="483">
                  <c:v>693.94745</c:v>
                </c:pt>
                <c:pt idx="484">
                  <c:v>694.35406</c:v>
                </c:pt>
                <c:pt idx="485">
                  <c:v>694.76074000000006</c:v>
                </c:pt>
                <c:pt idx="486">
                  <c:v>695.16736000000003</c:v>
                </c:pt>
                <c:pt idx="487">
                  <c:v>695.57397000000003</c:v>
                </c:pt>
                <c:pt idx="488">
                  <c:v>695.98053000000004</c:v>
                </c:pt>
                <c:pt idx="489">
                  <c:v>696.38715000000002</c:v>
                </c:pt>
                <c:pt idx="490">
                  <c:v>696.79369999999994</c:v>
                </c:pt>
                <c:pt idx="491">
                  <c:v>697.20025999999996</c:v>
                </c:pt>
                <c:pt idx="492">
                  <c:v>697.60681</c:v>
                </c:pt>
                <c:pt idx="493">
                  <c:v>698.01337000000001</c:v>
                </c:pt>
                <c:pt idx="494">
                  <c:v>698.41992000000005</c:v>
                </c:pt>
                <c:pt idx="495">
                  <c:v>698.82647999999995</c:v>
                </c:pt>
                <c:pt idx="496">
                  <c:v>699.23297000000002</c:v>
                </c:pt>
                <c:pt idx="497">
                  <c:v>699.63946999999996</c:v>
                </c:pt>
                <c:pt idx="498">
                  <c:v>700.04596000000004</c:v>
                </c:pt>
                <c:pt idx="499">
                  <c:v>700.45245</c:v>
                </c:pt>
                <c:pt idx="500">
                  <c:v>700.85895000000005</c:v>
                </c:pt>
                <c:pt idx="501">
                  <c:v>701.26538000000005</c:v>
                </c:pt>
                <c:pt idx="502">
                  <c:v>701.67187999999999</c:v>
                </c:pt>
                <c:pt idx="503">
                  <c:v>702.07830999999999</c:v>
                </c:pt>
                <c:pt idx="504">
                  <c:v>702.48473999999999</c:v>
                </c:pt>
                <c:pt idx="505">
                  <c:v>702.89116999999999</c:v>
                </c:pt>
                <c:pt idx="506">
                  <c:v>703.29760999999996</c:v>
                </c:pt>
                <c:pt idx="507">
                  <c:v>703.70398</c:v>
                </c:pt>
                <c:pt idx="508">
                  <c:v>704.11035000000004</c:v>
                </c:pt>
                <c:pt idx="509">
                  <c:v>704.51678000000004</c:v>
                </c:pt>
                <c:pt idx="510">
                  <c:v>704.92316000000005</c:v>
                </c:pt>
                <c:pt idx="511">
                  <c:v>705.32947000000001</c:v>
                </c:pt>
                <c:pt idx="512">
                  <c:v>705.73584000000005</c:v>
                </c:pt>
                <c:pt idx="513">
                  <c:v>706.14215000000002</c:v>
                </c:pt>
                <c:pt idx="514">
                  <c:v>706.54852000000005</c:v>
                </c:pt>
                <c:pt idx="515">
                  <c:v>706.95483000000002</c:v>
                </c:pt>
                <c:pt idx="516">
                  <c:v>707.36114999999995</c:v>
                </c:pt>
                <c:pt idx="517">
                  <c:v>707.76746000000003</c:v>
                </c:pt>
                <c:pt idx="518">
                  <c:v>708.17371000000003</c:v>
                </c:pt>
                <c:pt idx="519">
                  <c:v>708.58001999999999</c:v>
                </c:pt>
                <c:pt idx="520">
                  <c:v>708.98626999999999</c:v>
                </c:pt>
                <c:pt idx="521">
                  <c:v>709.39251999999999</c:v>
                </c:pt>
                <c:pt idx="522">
                  <c:v>709.79876999999999</c:v>
                </c:pt>
                <c:pt idx="523">
                  <c:v>710.20501999999999</c:v>
                </c:pt>
                <c:pt idx="524">
                  <c:v>710.61121000000003</c:v>
                </c:pt>
                <c:pt idx="525">
                  <c:v>711.01739999999995</c:v>
                </c:pt>
                <c:pt idx="526">
                  <c:v>711.42364999999995</c:v>
                </c:pt>
                <c:pt idx="527">
                  <c:v>711.82983000000002</c:v>
                </c:pt>
                <c:pt idx="528">
                  <c:v>712.23595999999998</c:v>
                </c:pt>
                <c:pt idx="529">
                  <c:v>712.64215000000002</c:v>
                </c:pt>
                <c:pt idx="530">
                  <c:v>713.04834000000005</c:v>
                </c:pt>
                <c:pt idx="531">
                  <c:v>713.45447000000001</c:v>
                </c:pt>
                <c:pt idx="532">
                  <c:v>713.86059999999998</c:v>
                </c:pt>
                <c:pt idx="533">
                  <c:v>714.26671999999996</c:v>
                </c:pt>
                <c:pt idx="534">
                  <c:v>714.67285000000004</c:v>
                </c:pt>
                <c:pt idx="535">
                  <c:v>715.07892000000004</c:v>
                </c:pt>
                <c:pt idx="536">
                  <c:v>715.48499000000004</c:v>
                </c:pt>
                <c:pt idx="537">
                  <c:v>715.89111000000003</c:v>
                </c:pt>
                <c:pt idx="538">
                  <c:v>716.29718000000003</c:v>
                </c:pt>
                <c:pt idx="539">
                  <c:v>716.70318999999995</c:v>
                </c:pt>
                <c:pt idx="540">
                  <c:v>717.10924999999997</c:v>
                </c:pt>
                <c:pt idx="541">
                  <c:v>717.51531999999997</c:v>
                </c:pt>
                <c:pt idx="542">
                  <c:v>717.92133000000001</c:v>
                </c:pt>
                <c:pt idx="543">
                  <c:v>718.32732999999996</c:v>
                </c:pt>
                <c:pt idx="544">
                  <c:v>718.73334</c:v>
                </c:pt>
                <c:pt idx="545">
                  <c:v>719.13933999999995</c:v>
                </c:pt>
                <c:pt idx="546">
                  <c:v>719.54529000000002</c:v>
                </c:pt>
                <c:pt idx="547">
                  <c:v>719.95123000000001</c:v>
                </c:pt>
                <c:pt idx="548">
                  <c:v>720.35724000000005</c:v>
                </c:pt>
                <c:pt idx="549">
                  <c:v>720.76318000000003</c:v>
                </c:pt>
                <c:pt idx="550">
                  <c:v>721.16907000000003</c:v>
                </c:pt>
                <c:pt idx="551">
                  <c:v>721.57501000000002</c:v>
                </c:pt>
                <c:pt idx="552">
                  <c:v>721.98090000000002</c:v>
                </c:pt>
                <c:pt idx="553">
                  <c:v>722.38684000000001</c:v>
                </c:pt>
                <c:pt idx="554">
                  <c:v>722.79272000000003</c:v>
                </c:pt>
                <c:pt idx="555">
                  <c:v>723.19854999999995</c:v>
                </c:pt>
                <c:pt idx="556">
                  <c:v>723.60442999999998</c:v>
                </c:pt>
                <c:pt idx="557">
                  <c:v>724.01031</c:v>
                </c:pt>
                <c:pt idx="558">
                  <c:v>724.41614000000004</c:v>
                </c:pt>
                <c:pt idx="559">
                  <c:v>724.82195999999999</c:v>
                </c:pt>
                <c:pt idx="560">
                  <c:v>725.22778000000005</c:v>
                </c:pt>
                <c:pt idx="561">
                  <c:v>725.63360999999998</c:v>
                </c:pt>
                <c:pt idx="562">
                  <c:v>726.03936999999996</c:v>
                </c:pt>
                <c:pt idx="563">
                  <c:v>726.44512999999995</c:v>
                </c:pt>
                <c:pt idx="564">
                  <c:v>726.85089000000005</c:v>
                </c:pt>
                <c:pt idx="565">
                  <c:v>727.25665000000004</c:v>
                </c:pt>
                <c:pt idx="566">
                  <c:v>727.66241000000002</c:v>
                </c:pt>
                <c:pt idx="567">
                  <c:v>728.06817999999998</c:v>
                </c:pt>
                <c:pt idx="568">
                  <c:v>728.47388000000001</c:v>
                </c:pt>
                <c:pt idx="569">
                  <c:v>728.87958000000003</c:v>
                </c:pt>
                <c:pt idx="570">
                  <c:v>729.28527999999994</c:v>
                </c:pt>
                <c:pt idx="571">
                  <c:v>729.69097999999997</c:v>
                </c:pt>
                <c:pt idx="572">
                  <c:v>730.09667999999999</c:v>
                </c:pt>
                <c:pt idx="573">
                  <c:v>730.50232000000005</c:v>
                </c:pt>
                <c:pt idx="574">
                  <c:v>730.90796</c:v>
                </c:pt>
                <c:pt idx="575">
                  <c:v>731.31359999999995</c:v>
                </c:pt>
                <c:pt idx="576">
                  <c:v>731.71924000000001</c:v>
                </c:pt>
                <c:pt idx="577">
                  <c:v>732.12487999999996</c:v>
                </c:pt>
                <c:pt idx="578">
                  <c:v>732.53045999999995</c:v>
                </c:pt>
                <c:pt idx="579">
                  <c:v>732.93604000000005</c:v>
                </c:pt>
                <c:pt idx="580">
                  <c:v>733.34160999999995</c:v>
                </c:pt>
                <c:pt idx="581">
                  <c:v>733.74719000000005</c:v>
                </c:pt>
                <c:pt idx="582">
                  <c:v>734.15277000000003</c:v>
                </c:pt>
                <c:pt idx="583">
                  <c:v>734.55829000000006</c:v>
                </c:pt>
                <c:pt idx="584">
                  <c:v>734.96380999999997</c:v>
                </c:pt>
                <c:pt idx="585">
                  <c:v>735.36932000000002</c:v>
                </c:pt>
                <c:pt idx="586">
                  <c:v>735.77484000000004</c:v>
                </c:pt>
                <c:pt idx="587">
                  <c:v>736.18035999999995</c:v>
                </c:pt>
                <c:pt idx="588">
                  <c:v>736.58582000000001</c:v>
                </c:pt>
                <c:pt idx="589">
                  <c:v>736.99126999999999</c:v>
                </c:pt>
                <c:pt idx="590">
                  <c:v>737.39673000000005</c:v>
                </c:pt>
                <c:pt idx="591">
                  <c:v>737.80219</c:v>
                </c:pt>
                <c:pt idx="592">
                  <c:v>738.20763999999997</c:v>
                </c:pt>
                <c:pt idx="593">
                  <c:v>738.61303999999996</c:v>
                </c:pt>
                <c:pt idx="594">
                  <c:v>739.01842999999997</c:v>
                </c:pt>
                <c:pt idx="595">
                  <c:v>739.42382999999995</c:v>
                </c:pt>
                <c:pt idx="596">
                  <c:v>739.82921999999996</c:v>
                </c:pt>
                <c:pt idx="597">
                  <c:v>740.23461999999995</c:v>
                </c:pt>
                <c:pt idx="598">
                  <c:v>740.63995</c:v>
                </c:pt>
                <c:pt idx="599">
                  <c:v>741.04529000000002</c:v>
                </c:pt>
                <c:pt idx="600">
                  <c:v>741.45061999999996</c:v>
                </c:pt>
                <c:pt idx="601">
                  <c:v>741.85595999999998</c:v>
                </c:pt>
                <c:pt idx="602">
                  <c:v>742.26129000000003</c:v>
                </c:pt>
                <c:pt idx="603">
                  <c:v>742.66656</c:v>
                </c:pt>
                <c:pt idx="604">
                  <c:v>743.07183999999995</c:v>
                </c:pt>
                <c:pt idx="605">
                  <c:v>743.47711000000004</c:v>
                </c:pt>
                <c:pt idx="606">
                  <c:v>743.88238999999999</c:v>
                </c:pt>
                <c:pt idx="607">
                  <c:v>744.2876</c:v>
                </c:pt>
                <c:pt idx="608">
                  <c:v>744.69286999999997</c:v>
                </c:pt>
                <c:pt idx="609">
                  <c:v>745.09807999999998</c:v>
                </c:pt>
                <c:pt idx="610">
                  <c:v>745.50329999999997</c:v>
                </c:pt>
                <c:pt idx="611">
                  <c:v>745.90850999999998</c:v>
                </c:pt>
                <c:pt idx="612">
                  <c:v>746.31366000000003</c:v>
                </c:pt>
                <c:pt idx="613">
                  <c:v>746.71880999999996</c:v>
                </c:pt>
                <c:pt idx="614">
                  <c:v>747.12396000000001</c:v>
                </c:pt>
                <c:pt idx="615">
                  <c:v>747.52910999999995</c:v>
                </c:pt>
                <c:pt idx="616">
                  <c:v>747.93426999999997</c:v>
                </c:pt>
                <c:pt idx="617">
                  <c:v>748.33936000000006</c:v>
                </c:pt>
                <c:pt idx="618">
                  <c:v>748.74450999999999</c:v>
                </c:pt>
                <c:pt idx="619">
                  <c:v>749.14959999999996</c:v>
                </c:pt>
                <c:pt idx="620">
                  <c:v>749.55469000000005</c:v>
                </c:pt>
                <c:pt idx="621">
                  <c:v>749.95971999999995</c:v>
                </c:pt>
                <c:pt idx="622">
                  <c:v>750.36481000000003</c:v>
                </c:pt>
                <c:pt idx="623">
                  <c:v>750.76984000000004</c:v>
                </c:pt>
                <c:pt idx="624">
                  <c:v>751.17487000000006</c:v>
                </c:pt>
                <c:pt idx="625">
                  <c:v>751.57983000000002</c:v>
                </c:pt>
                <c:pt idx="626">
                  <c:v>751.98486000000003</c:v>
                </c:pt>
                <c:pt idx="627">
                  <c:v>752.38982999999996</c:v>
                </c:pt>
                <c:pt idx="628">
                  <c:v>752.79480000000001</c:v>
                </c:pt>
                <c:pt idx="629">
                  <c:v>753.19976999999994</c:v>
                </c:pt>
                <c:pt idx="630">
                  <c:v>753.60473999999999</c:v>
                </c:pt>
                <c:pt idx="631">
                  <c:v>754.00963999999999</c:v>
                </c:pt>
                <c:pt idx="632">
                  <c:v>754.41461000000004</c:v>
                </c:pt>
                <c:pt idx="633">
                  <c:v>754.81952000000001</c:v>
                </c:pt>
                <c:pt idx="634">
                  <c:v>755.22442999999998</c:v>
                </c:pt>
                <c:pt idx="635">
                  <c:v>755.62927000000002</c:v>
                </c:pt>
                <c:pt idx="636">
                  <c:v>756.03417999999999</c:v>
                </c:pt>
                <c:pt idx="637">
                  <c:v>756.43903</c:v>
                </c:pt>
                <c:pt idx="638">
                  <c:v>756.84387000000004</c:v>
                </c:pt>
                <c:pt idx="639">
                  <c:v>757.24865999999997</c:v>
                </c:pt>
                <c:pt idx="640">
                  <c:v>757.65350000000001</c:v>
                </c:pt>
                <c:pt idx="641">
                  <c:v>758.05829000000006</c:v>
                </c:pt>
                <c:pt idx="642">
                  <c:v>758.46307000000002</c:v>
                </c:pt>
                <c:pt idx="643">
                  <c:v>758.86785999999995</c:v>
                </c:pt>
                <c:pt idx="644">
                  <c:v>759.27264000000002</c:v>
                </c:pt>
                <c:pt idx="645">
                  <c:v>759.67737</c:v>
                </c:pt>
                <c:pt idx="646">
                  <c:v>760.08208999999999</c:v>
                </c:pt>
                <c:pt idx="647">
                  <c:v>760.48681999999997</c:v>
                </c:pt>
                <c:pt idx="648">
                  <c:v>760.89153999999996</c:v>
                </c:pt>
                <c:pt idx="649">
                  <c:v>761.29625999999996</c:v>
                </c:pt>
                <c:pt idx="650">
                  <c:v>761.70092999999997</c:v>
                </c:pt>
                <c:pt idx="651">
                  <c:v>762.10559000000001</c:v>
                </c:pt>
                <c:pt idx="652">
                  <c:v>762.51025000000004</c:v>
                </c:pt>
                <c:pt idx="653">
                  <c:v>762.91492000000005</c:v>
                </c:pt>
                <c:pt idx="654">
                  <c:v>763.31952000000001</c:v>
                </c:pt>
                <c:pt idx="655">
                  <c:v>763.72411999999997</c:v>
                </c:pt>
                <c:pt idx="656">
                  <c:v>764.12872000000004</c:v>
                </c:pt>
                <c:pt idx="657">
                  <c:v>764.53332999999998</c:v>
                </c:pt>
                <c:pt idx="658">
                  <c:v>764.93793000000005</c:v>
                </c:pt>
                <c:pt idx="659">
                  <c:v>765.34247000000005</c:v>
                </c:pt>
                <c:pt idx="660">
                  <c:v>765.74701000000005</c:v>
                </c:pt>
                <c:pt idx="661">
                  <c:v>766.15155000000004</c:v>
                </c:pt>
                <c:pt idx="662">
                  <c:v>766.55602999999996</c:v>
                </c:pt>
                <c:pt idx="663">
                  <c:v>766.96056999999996</c:v>
                </c:pt>
                <c:pt idx="664">
                  <c:v>767.36505</c:v>
                </c:pt>
                <c:pt idx="665">
                  <c:v>767.76953000000003</c:v>
                </c:pt>
                <c:pt idx="666">
                  <c:v>768.17400999999995</c:v>
                </c:pt>
                <c:pt idx="667">
                  <c:v>768.57843000000003</c:v>
                </c:pt>
                <c:pt idx="668">
                  <c:v>768.98284999999998</c:v>
                </c:pt>
                <c:pt idx="669">
                  <c:v>769.38726999999994</c:v>
                </c:pt>
                <c:pt idx="670">
                  <c:v>769.79169000000002</c:v>
                </c:pt>
                <c:pt idx="671">
                  <c:v>770.19610999999998</c:v>
                </c:pt>
                <c:pt idx="672">
                  <c:v>770.60046</c:v>
                </c:pt>
                <c:pt idx="673">
                  <c:v>771.00482</c:v>
                </c:pt>
                <c:pt idx="674">
                  <c:v>771.40917999999999</c:v>
                </c:pt>
                <c:pt idx="675">
                  <c:v>771.81353999999999</c:v>
                </c:pt>
                <c:pt idx="676">
                  <c:v>772.21783000000005</c:v>
                </c:pt>
                <c:pt idx="677">
                  <c:v>772.62212999999997</c:v>
                </c:pt>
                <c:pt idx="678">
                  <c:v>773.02643</c:v>
                </c:pt>
                <c:pt idx="679">
                  <c:v>773.43073000000004</c:v>
                </c:pt>
                <c:pt idx="680">
                  <c:v>773.83501999999999</c:v>
                </c:pt>
                <c:pt idx="681">
                  <c:v>774.23925999999994</c:v>
                </c:pt>
                <c:pt idx="682">
                  <c:v>774.64349000000004</c:v>
                </c:pt>
                <c:pt idx="683">
                  <c:v>775.04773</c:v>
                </c:pt>
                <c:pt idx="684">
                  <c:v>775.45190000000002</c:v>
                </c:pt>
                <c:pt idx="685">
                  <c:v>775.85608000000002</c:v>
                </c:pt>
                <c:pt idx="686">
                  <c:v>776.26031</c:v>
                </c:pt>
                <c:pt idx="687">
                  <c:v>776.66443000000004</c:v>
                </c:pt>
                <c:pt idx="688">
                  <c:v>777.06859999999995</c:v>
                </c:pt>
                <c:pt idx="689">
                  <c:v>777.47271999999998</c:v>
                </c:pt>
                <c:pt idx="690">
                  <c:v>777.87689</c:v>
                </c:pt>
                <c:pt idx="691">
                  <c:v>778.28093999999999</c:v>
                </c:pt>
                <c:pt idx="692">
                  <c:v>778.68506000000002</c:v>
                </c:pt>
                <c:pt idx="693">
                  <c:v>779.08916999999997</c:v>
                </c:pt>
                <c:pt idx="694">
                  <c:v>779.49323000000004</c:v>
                </c:pt>
                <c:pt idx="695">
                  <c:v>779.89728000000002</c:v>
                </c:pt>
                <c:pt idx="696">
                  <c:v>780.30127000000005</c:v>
                </c:pt>
                <c:pt idx="697">
                  <c:v>780.70532000000003</c:v>
                </c:pt>
                <c:pt idx="698">
                  <c:v>781.10931000000005</c:v>
                </c:pt>
                <c:pt idx="699">
                  <c:v>781.51331000000005</c:v>
                </c:pt>
                <c:pt idx="700">
                  <c:v>781.91729999999995</c:v>
                </c:pt>
                <c:pt idx="701">
                  <c:v>782.32128999999998</c:v>
                </c:pt>
                <c:pt idx="702">
                  <c:v>782.72522000000004</c:v>
                </c:pt>
                <c:pt idx="703">
                  <c:v>783.12914999999998</c:v>
                </c:pt>
                <c:pt idx="704">
                  <c:v>783.53308000000004</c:v>
                </c:pt>
                <c:pt idx="705">
                  <c:v>783.93695000000002</c:v>
                </c:pt>
                <c:pt idx="706">
                  <c:v>784.34087999999997</c:v>
                </c:pt>
                <c:pt idx="707">
                  <c:v>784.74474999999995</c:v>
                </c:pt>
                <c:pt idx="708">
                  <c:v>785.14855999999997</c:v>
                </c:pt>
                <c:pt idx="709">
                  <c:v>785.55242999999996</c:v>
                </c:pt>
                <c:pt idx="710">
                  <c:v>785.95623999999998</c:v>
                </c:pt>
                <c:pt idx="711">
                  <c:v>786.36010999999996</c:v>
                </c:pt>
                <c:pt idx="712">
                  <c:v>786.76385000000005</c:v>
                </c:pt>
                <c:pt idx="713">
                  <c:v>787.16765999999996</c:v>
                </c:pt>
                <c:pt idx="714">
                  <c:v>787.57141000000001</c:v>
                </c:pt>
                <c:pt idx="715">
                  <c:v>787.97522000000004</c:v>
                </c:pt>
                <c:pt idx="716">
                  <c:v>788.37891000000002</c:v>
                </c:pt>
                <c:pt idx="717">
                  <c:v>788.78264999999999</c:v>
                </c:pt>
                <c:pt idx="718">
                  <c:v>789.18640000000005</c:v>
                </c:pt>
                <c:pt idx="719">
                  <c:v>789.59009000000003</c:v>
                </c:pt>
                <c:pt idx="720">
                  <c:v>789.99377000000004</c:v>
                </c:pt>
                <c:pt idx="721">
                  <c:v>790.39739999999995</c:v>
                </c:pt>
                <c:pt idx="722">
                  <c:v>790.80109000000004</c:v>
                </c:pt>
                <c:pt idx="723">
                  <c:v>791.20470999999998</c:v>
                </c:pt>
                <c:pt idx="724">
                  <c:v>791.60834</c:v>
                </c:pt>
                <c:pt idx="725">
                  <c:v>792.01189999999997</c:v>
                </c:pt>
                <c:pt idx="726">
                  <c:v>792.41552999999999</c:v>
                </c:pt>
                <c:pt idx="727">
                  <c:v>792.81908999999996</c:v>
                </c:pt>
                <c:pt idx="728">
                  <c:v>793.22266000000002</c:v>
                </c:pt>
                <c:pt idx="729">
                  <c:v>793.62621999999999</c:v>
                </c:pt>
                <c:pt idx="730">
                  <c:v>794.02972</c:v>
                </c:pt>
                <c:pt idx="731">
                  <c:v>794.43322999999998</c:v>
                </c:pt>
                <c:pt idx="732">
                  <c:v>794.83672999999999</c:v>
                </c:pt>
                <c:pt idx="733">
                  <c:v>795.24023</c:v>
                </c:pt>
                <c:pt idx="734">
                  <c:v>795.64368000000002</c:v>
                </c:pt>
                <c:pt idx="735">
                  <c:v>796.04711999999995</c:v>
                </c:pt>
                <c:pt idx="736">
                  <c:v>796.45056</c:v>
                </c:pt>
                <c:pt idx="737">
                  <c:v>796.85400000000004</c:v>
                </c:pt>
                <c:pt idx="738">
                  <c:v>797.25738999999999</c:v>
                </c:pt>
                <c:pt idx="739">
                  <c:v>797.66083000000003</c:v>
                </c:pt>
                <c:pt idx="740">
                  <c:v>798.06415000000004</c:v>
                </c:pt>
                <c:pt idx="741">
                  <c:v>798.46753000000001</c:v>
                </c:pt>
                <c:pt idx="742">
                  <c:v>798.87090999999998</c:v>
                </c:pt>
                <c:pt idx="743">
                  <c:v>799.27422999999999</c:v>
                </c:pt>
                <c:pt idx="744">
                  <c:v>799.67755</c:v>
                </c:pt>
                <c:pt idx="745">
                  <c:v>800.08081000000004</c:v>
                </c:pt>
                <c:pt idx="746">
                  <c:v>800.48413000000005</c:v>
                </c:pt>
                <c:pt idx="747">
                  <c:v>800.88738999999998</c:v>
                </c:pt>
                <c:pt idx="748">
                  <c:v>801.29065000000003</c:v>
                </c:pt>
                <c:pt idx="749">
                  <c:v>801.69385</c:v>
                </c:pt>
                <c:pt idx="750">
                  <c:v>802.09711000000004</c:v>
                </c:pt>
                <c:pt idx="751">
                  <c:v>802.50031000000001</c:v>
                </c:pt>
                <c:pt idx="752">
                  <c:v>802.90350000000001</c:v>
                </c:pt>
                <c:pt idx="753">
                  <c:v>803.30664000000002</c:v>
                </c:pt>
                <c:pt idx="754">
                  <c:v>803.70978000000002</c:v>
                </c:pt>
                <c:pt idx="755">
                  <c:v>804.11297999999999</c:v>
                </c:pt>
                <c:pt idx="756">
                  <c:v>804.51604999999995</c:v>
                </c:pt>
                <c:pt idx="757">
                  <c:v>804.91918999999996</c:v>
                </c:pt>
                <c:pt idx="758">
                  <c:v>805.32227</c:v>
                </c:pt>
                <c:pt idx="759">
                  <c:v>805.72533999999996</c:v>
                </c:pt>
                <c:pt idx="760">
                  <c:v>806.12842000000001</c:v>
                </c:pt>
                <c:pt idx="761">
                  <c:v>806.53143</c:v>
                </c:pt>
                <c:pt idx="762">
                  <c:v>806.93451000000005</c:v>
                </c:pt>
                <c:pt idx="763">
                  <c:v>807.33752000000004</c:v>
                </c:pt>
                <c:pt idx="764">
                  <c:v>807.74048000000005</c:v>
                </c:pt>
                <c:pt idx="765">
                  <c:v>808.14349000000004</c:v>
                </c:pt>
                <c:pt idx="766">
                  <c:v>808.54645000000005</c:v>
                </c:pt>
                <c:pt idx="767">
                  <c:v>808.94939999999997</c:v>
                </c:pt>
                <c:pt idx="768">
                  <c:v>809.35235999999998</c:v>
                </c:pt>
                <c:pt idx="769">
                  <c:v>809.75525000000005</c:v>
                </c:pt>
                <c:pt idx="770">
                  <c:v>810.15814</c:v>
                </c:pt>
                <c:pt idx="771">
                  <c:v>810.56104000000005</c:v>
                </c:pt>
                <c:pt idx="772">
                  <c:v>810.96393</c:v>
                </c:pt>
                <c:pt idx="773">
                  <c:v>811.36676</c:v>
                </c:pt>
                <c:pt idx="774">
                  <c:v>811.76958999999999</c:v>
                </c:pt>
                <c:pt idx="775">
                  <c:v>812.17241999999999</c:v>
                </c:pt>
                <c:pt idx="776">
                  <c:v>812.57525999999996</c:v>
                </c:pt>
                <c:pt idx="777">
                  <c:v>812.97802999999999</c:v>
                </c:pt>
                <c:pt idx="778">
                  <c:v>813.38080000000002</c:v>
                </c:pt>
                <c:pt idx="779">
                  <c:v>813.78357000000005</c:v>
                </c:pt>
                <c:pt idx="780">
                  <c:v>814.18628000000001</c:v>
                </c:pt>
                <c:pt idx="781">
                  <c:v>814.58898999999997</c:v>
                </c:pt>
                <c:pt idx="782">
                  <c:v>814.99170000000004</c:v>
                </c:pt>
                <c:pt idx="783">
                  <c:v>815.39440999999999</c:v>
                </c:pt>
                <c:pt idx="784">
                  <c:v>815.79711999999995</c:v>
                </c:pt>
                <c:pt idx="785">
                  <c:v>816.19976999999994</c:v>
                </c:pt>
                <c:pt idx="786">
                  <c:v>816.60242000000005</c:v>
                </c:pt>
                <c:pt idx="787">
                  <c:v>817.005</c:v>
                </c:pt>
                <c:pt idx="788">
                  <c:v>817.40759000000003</c:v>
                </c:pt>
                <c:pt idx="789">
                  <c:v>817.81024000000002</c:v>
                </c:pt>
                <c:pt idx="790">
                  <c:v>818.21276999999998</c:v>
                </c:pt>
                <c:pt idx="791">
                  <c:v>818.61536000000001</c:v>
                </c:pt>
                <c:pt idx="792">
                  <c:v>819.01787999999999</c:v>
                </c:pt>
                <c:pt idx="793">
                  <c:v>819.42040999999995</c:v>
                </c:pt>
                <c:pt idx="794">
                  <c:v>819.82294000000002</c:v>
                </c:pt>
                <c:pt idx="795">
                  <c:v>820.22540000000004</c:v>
                </c:pt>
                <c:pt idx="796">
                  <c:v>820.62787000000003</c:v>
                </c:pt>
                <c:pt idx="797">
                  <c:v>821.03033000000005</c:v>
                </c:pt>
                <c:pt idx="798">
                  <c:v>821.43280000000004</c:v>
                </c:pt>
                <c:pt idx="799">
                  <c:v>821.83520999999996</c:v>
                </c:pt>
                <c:pt idx="800">
                  <c:v>822.23761000000002</c:v>
                </c:pt>
                <c:pt idx="801">
                  <c:v>822.64000999999996</c:v>
                </c:pt>
                <c:pt idx="802">
                  <c:v>823.04241999999999</c:v>
                </c:pt>
                <c:pt idx="803">
                  <c:v>823.44475999999997</c:v>
                </c:pt>
                <c:pt idx="804">
                  <c:v>823.84711000000004</c:v>
                </c:pt>
                <c:pt idx="805">
                  <c:v>824.24945000000002</c:v>
                </c:pt>
                <c:pt idx="806">
                  <c:v>824.65173000000004</c:v>
                </c:pt>
                <c:pt idx="807">
                  <c:v>825.05402000000004</c:v>
                </c:pt>
                <c:pt idx="808">
                  <c:v>825.45630000000006</c:v>
                </c:pt>
                <c:pt idx="809">
                  <c:v>825.85857999999996</c:v>
                </c:pt>
                <c:pt idx="810">
                  <c:v>826.26080000000002</c:v>
                </c:pt>
                <c:pt idx="811">
                  <c:v>826.66301999999996</c:v>
                </c:pt>
                <c:pt idx="812">
                  <c:v>827.06524999999999</c:v>
                </c:pt>
                <c:pt idx="813">
                  <c:v>827.46740999999997</c:v>
                </c:pt>
                <c:pt idx="814">
                  <c:v>827.86963000000003</c:v>
                </c:pt>
                <c:pt idx="815">
                  <c:v>828.27179000000001</c:v>
                </c:pt>
                <c:pt idx="816">
                  <c:v>828.67389000000003</c:v>
                </c:pt>
                <c:pt idx="817">
                  <c:v>829.07605000000001</c:v>
                </c:pt>
                <c:pt idx="818">
                  <c:v>829.47815000000003</c:v>
                </c:pt>
                <c:pt idx="819">
                  <c:v>829.88018999999997</c:v>
                </c:pt>
                <c:pt idx="820">
                  <c:v>830.28228999999999</c:v>
                </c:pt>
                <c:pt idx="821">
                  <c:v>830.68433000000005</c:v>
                </c:pt>
                <c:pt idx="822">
                  <c:v>831.08636000000001</c:v>
                </c:pt>
                <c:pt idx="823">
                  <c:v>831.48839999999996</c:v>
                </c:pt>
                <c:pt idx="824">
                  <c:v>831.89038000000005</c:v>
                </c:pt>
                <c:pt idx="825">
                  <c:v>832.29236000000003</c:v>
                </c:pt>
                <c:pt idx="826">
                  <c:v>832.69434000000001</c:v>
                </c:pt>
                <c:pt idx="827">
                  <c:v>833.09631000000002</c:v>
                </c:pt>
                <c:pt idx="828">
                  <c:v>833.49823000000004</c:v>
                </c:pt>
                <c:pt idx="829">
                  <c:v>833.90015000000005</c:v>
                </c:pt>
                <c:pt idx="830">
                  <c:v>834.30205999999998</c:v>
                </c:pt>
                <c:pt idx="831">
                  <c:v>834.70392000000004</c:v>
                </c:pt>
                <c:pt idx="832">
                  <c:v>835.10577000000001</c:v>
                </c:pt>
                <c:pt idx="833">
                  <c:v>835.50762999999995</c:v>
                </c:pt>
                <c:pt idx="834">
                  <c:v>835.90948000000003</c:v>
                </c:pt>
                <c:pt idx="835">
                  <c:v>836.31128000000001</c:v>
                </c:pt>
                <c:pt idx="836">
                  <c:v>836.71307000000002</c:v>
                </c:pt>
                <c:pt idx="837">
                  <c:v>837.11487</c:v>
                </c:pt>
                <c:pt idx="838">
                  <c:v>837.51660000000004</c:v>
                </c:pt>
                <c:pt idx="839">
                  <c:v>837.91832999999997</c:v>
                </c:pt>
                <c:pt idx="840">
                  <c:v>838.32006999999999</c:v>
                </c:pt>
                <c:pt idx="841">
                  <c:v>838.72173999999995</c:v>
                </c:pt>
                <c:pt idx="842">
                  <c:v>839.12347</c:v>
                </c:pt>
                <c:pt idx="843">
                  <c:v>839.52515000000005</c:v>
                </c:pt>
                <c:pt idx="844">
                  <c:v>839.92675999999994</c:v>
                </c:pt>
                <c:pt idx="845">
                  <c:v>840.32843000000003</c:v>
                </c:pt>
                <c:pt idx="846">
                  <c:v>840.73004000000003</c:v>
                </c:pt>
                <c:pt idx="847">
                  <c:v>841.13165000000004</c:v>
                </c:pt>
                <c:pt idx="848">
                  <c:v>841.53319999999997</c:v>
                </c:pt>
                <c:pt idx="849">
                  <c:v>841.93475000000001</c:v>
                </c:pt>
                <c:pt idx="850">
                  <c:v>842.33630000000005</c:v>
                </c:pt>
                <c:pt idx="851">
                  <c:v>842.73784999999998</c:v>
                </c:pt>
                <c:pt idx="852">
                  <c:v>843.13933999999995</c:v>
                </c:pt>
                <c:pt idx="853">
                  <c:v>843.54083000000003</c:v>
                </c:pt>
                <c:pt idx="854">
                  <c:v>843.94232</c:v>
                </c:pt>
                <c:pt idx="855">
                  <c:v>844.34380999999996</c:v>
                </c:pt>
                <c:pt idx="856">
                  <c:v>844.74523999999997</c:v>
                </c:pt>
                <c:pt idx="857">
                  <c:v>845.14666999999997</c:v>
                </c:pt>
                <c:pt idx="858">
                  <c:v>845.54803000000004</c:v>
                </c:pt>
                <c:pt idx="859">
                  <c:v>845.94946000000004</c:v>
                </c:pt>
                <c:pt idx="860">
                  <c:v>846.35082999999997</c:v>
                </c:pt>
                <c:pt idx="861">
                  <c:v>846.75214000000005</c:v>
                </c:pt>
                <c:pt idx="862">
                  <c:v>847.15350000000001</c:v>
                </c:pt>
                <c:pt idx="863">
                  <c:v>847.55480999999997</c:v>
                </c:pt>
                <c:pt idx="864">
                  <c:v>847.95612000000006</c:v>
                </c:pt>
                <c:pt idx="865">
                  <c:v>848.35735999999997</c:v>
                </c:pt>
                <c:pt idx="866">
                  <c:v>848.75867000000005</c:v>
                </c:pt>
                <c:pt idx="867">
                  <c:v>849.15985000000001</c:v>
                </c:pt>
                <c:pt idx="868">
                  <c:v>849.56110000000001</c:v>
                </c:pt>
                <c:pt idx="869">
                  <c:v>849.96227999999996</c:v>
                </c:pt>
                <c:pt idx="870">
                  <c:v>850.36346000000003</c:v>
                </c:pt>
                <c:pt idx="871">
                  <c:v>850.76464999999996</c:v>
                </c:pt>
                <c:pt idx="872">
                  <c:v>851.16583000000003</c:v>
                </c:pt>
                <c:pt idx="873">
                  <c:v>851.56695999999999</c:v>
                </c:pt>
                <c:pt idx="874">
                  <c:v>851.96807999999999</c:v>
                </c:pt>
                <c:pt idx="875">
                  <c:v>852.36914000000002</c:v>
                </c:pt>
                <c:pt idx="876">
                  <c:v>852.77020000000005</c:v>
                </c:pt>
                <c:pt idx="877">
                  <c:v>853.17125999999996</c:v>
                </c:pt>
                <c:pt idx="878">
                  <c:v>853.57232999999997</c:v>
                </c:pt>
                <c:pt idx="879">
                  <c:v>853.97333000000003</c:v>
                </c:pt>
                <c:pt idx="880">
                  <c:v>854.37432999999999</c:v>
                </c:pt>
                <c:pt idx="881">
                  <c:v>854.77533000000005</c:v>
                </c:pt>
                <c:pt idx="882">
                  <c:v>855.17633000000001</c:v>
                </c:pt>
                <c:pt idx="883">
                  <c:v>855.57727</c:v>
                </c:pt>
                <c:pt idx="884">
                  <c:v>855.97820999999999</c:v>
                </c:pt>
                <c:pt idx="885">
                  <c:v>856.37909000000002</c:v>
                </c:pt>
                <c:pt idx="886">
                  <c:v>856.77997000000005</c:v>
                </c:pt>
                <c:pt idx="887">
                  <c:v>857.18084999999996</c:v>
                </c:pt>
                <c:pt idx="888">
                  <c:v>857.58172999999999</c:v>
                </c:pt>
                <c:pt idx="889">
                  <c:v>857.98253999999997</c:v>
                </c:pt>
                <c:pt idx="890">
                  <c:v>858.38336000000004</c:v>
                </c:pt>
                <c:pt idx="891">
                  <c:v>858.78417999999999</c:v>
                </c:pt>
                <c:pt idx="892">
                  <c:v>859.18493999999998</c:v>
                </c:pt>
                <c:pt idx="893">
                  <c:v>859.58569</c:v>
                </c:pt>
                <c:pt idx="894">
                  <c:v>859.98644999999999</c:v>
                </c:pt>
                <c:pt idx="895">
                  <c:v>860.38720999999998</c:v>
                </c:pt>
                <c:pt idx="896">
                  <c:v>860.78790000000004</c:v>
                </c:pt>
                <c:pt idx="897">
                  <c:v>861.18859999999995</c:v>
                </c:pt>
                <c:pt idx="898">
                  <c:v>861.58923000000004</c:v>
                </c:pt>
                <c:pt idx="899">
                  <c:v>861.98987</c:v>
                </c:pt>
                <c:pt idx="900">
                  <c:v>862.39049999999997</c:v>
                </c:pt>
                <c:pt idx="901">
                  <c:v>862.79114000000004</c:v>
                </c:pt>
                <c:pt idx="902">
                  <c:v>863.19170999999994</c:v>
                </c:pt>
                <c:pt idx="903">
                  <c:v>863.59229000000005</c:v>
                </c:pt>
                <c:pt idx="904">
                  <c:v>863.99285999999995</c:v>
                </c:pt>
                <c:pt idx="905">
                  <c:v>864.39337</c:v>
                </c:pt>
                <c:pt idx="906">
                  <c:v>864.79395</c:v>
                </c:pt>
                <c:pt idx="907">
                  <c:v>865.19439999999997</c:v>
                </c:pt>
                <c:pt idx="908">
                  <c:v>865.59491000000003</c:v>
                </c:pt>
                <c:pt idx="909">
                  <c:v>865.99536000000001</c:v>
                </c:pt>
                <c:pt idx="910">
                  <c:v>866.39580999999998</c:v>
                </c:pt>
                <c:pt idx="911">
                  <c:v>866.7962</c:v>
                </c:pt>
                <c:pt idx="912">
                  <c:v>867.19659000000001</c:v>
                </c:pt>
                <c:pt idx="913">
                  <c:v>867.59698000000003</c:v>
                </c:pt>
                <c:pt idx="914">
                  <c:v>867.99738000000002</c:v>
                </c:pt>
                <c:pt idx="915">
                  <c:v>868.39770999999996</c:v>
                </c:pt>
                <c:pt idx="916">
                  <c:v>868.79803000000004</c:v>
                </c:pt>
                <c:pt idx="917">
                  <c:v>869.19835999999998</c:v>
                </c:pt>
                <c:pt idx="918">
                  <c:v>869.59862999999996</c:v>
                </c:pt>
                <c:pt idx="919">
                  <c:v>869.99890000000005</c:v>
                </c:pt>
                <c:pt idx="920">
                  <c:v>870.39917000000003</c:v>
                </c:pt>
                <c:pt idx="921">
                  <c:v>870.79938000000004</c:v>
                </c:pt>
                <c:pt idx="922">
                  <c:v>871.19957999999997</c:v>
                </c:pt>
                <c:pt idx="923">
                  <c:v>871.59978999999998</c:v>
                </c:pt>
                <c:pt idx="924">
                  <c:v>872</c:v>
                </c:pt>
                <c:pt idx="925">
                  <c:v>872.40015000000005</c:v>
                </c:pt>
                <c:pt idx="926">
                  <c:v>872.80023000000006</c:v>
                </c:pt>
                <c:pt idx="927">
                  <c:v>873.20038</c:v>
                </c:pt>
                <c:pt idx="928">
                  <c:v>873.60046</c:v>
                </c:pt>
                <c:pt idx="929">
                  <c:v>874.00054999999998</c:v>
                </c:pt>
                <c:pt idx="930">
                  <c:v>874.40057000000002</c:v>
                </c:pt>
                <c:pt idx="931">
                  <c:v>874.80065999999999</c:v>
                </c:pt>
                <c:pt idx="932">
                  <c:v>875.20068000000003</c:v>
                </c:pt>
                <c:pt idx="933">
                  <c:v>875.60064999999997</c:v>
                </c:pt>
                <c:pt idx="934">
                  <c:v>876.00061000000005</c:v>
                </c:pt>
                <c:pt idx="935">
                  <c:v>876.40057000000002</c:v>
                </c:pt>
                <c:pt idx="936">
                  <c:v>876.80053999999996</c:v>
                </c:pt>
                <c:pt idx="937">
                  <c:v>877.20043999999996</c:v>
                </c:pt>
                <c:pt idx="938">
                  <c:v>877.60033999999996</c:v>
                </c:pt>
                <c:pt idx="939">
                  <c:v>878.00023999999996</c:v>
                </c:pt>
                <c:pt idx="940">
                  <c:v>878.40008999999998</c:v>
                </c:pt>
                <c:pt idx="941">
                  <c:v>878.79993000000002</c:v>
                </c:pt>
                <c:pt idx="942">
                  <c:v>879.19976999999994</c:v>
                </c:pt>
                <c:pt idx="943">
                  <c:v>879.59955000000002</c:v>
                </c:pt>
                <c:pt idx="944">
                  <c:v>879.99932999999999</c:v>
                </c:pt>
                <c:pt idx="945">
                  <c:v>880.39910999999995</c:v>
                </c:pt>
                <c:pt idx="946">
                  <c:v>880.79882999999995</c:v>
                </c:pt>
                <c:pt idx="947">
                  <c:v>881.19854999999995</c:v>
                </c:pt>
                <c:pt idx="948">
                  <c:v>881.59826999999996</c:v>
                </c:pt>
                <c:pt idx="949">
                  <c:v>881.99798999999996</c:v>
                </c:pt>
                <c:pt idx="950">
                  <c:v>882.39764000000002</c:v>
                </c:pt>
                <c:pt idx="951">
                  <c:v>882.79723999999999</c:v>
                </c:pt>
                <c:pt idx="952">
                  <c:v>883.19690000000003</c:v>
                </c:pt>
                <c:pt idx="953">
                  <c:v>883.59649999999999</c:v>
                </c:pt>
                <c:pt idx="954">
                  <c:v>883.99608999999998</c:v>
                </c:pt>
                <c:pt idx="955">
                  <c:v>884.39562999999998</c:v>
                </c:pt>
                <c:pt idx="956">
                  <c:v>884.79516999999998</c:v>
                </c:pt>
                <c:pt idx="957">
                  <c:v>885.19470000000001</c:v>
                </c:pt>
                <c:pt idx="958">
                  <c:v>885.59424000000001</c:v>
                </c:pt>
                <c:pt idx="959">
                  <c:v>885.99370999999996</c:v>
                </c:pt>
                <c:pt idx="960">
                  <c:v>886.39313000000004</c:v>
                </c:pt>
                <c:pt idx="961">
                  <c:v>886.79259999999999</c:v>
                </c:pt>
                <c:pt idx="962">
                  <c:v>887.19201999999996</c:v>
                </c:pt>
                <c:pt idx="963">
                  <c:v>887.59142999999995</c:v>
                </c:pt>
                <c:pt idx="964">
                  <c:v>887.99077999999997</c:v>
                </c:pt>
                <c:pt idx="965">
                  <c:v>888.39020000000005</c:v>
                </c:pt>
                <c:pt idx="966">
                  <c:v>888.78949</c:v>
                </c:pt>
                <c:pt idx="967">
                  <c:v>889.18884000000003</c:v>
                </c:pt>
                <c:pt idx="968">
                  <c:v>889.58812999999998</c:v>
                </c:pt>
                <c:pt idx="969">
                  <c:v>889.98743000000002</c:v>
                </c:pt>
                <c:pt idx="970">
                  <c:v>890.38666000000001</c:v>
                </c:pt>
                <c:pt idx="971">
                  <c:v>890.78594999999996</c:v>
                </c:pt>
                <c:pt idx="972">
                  <c:v>891.18511999999998</c:v>
                </c:pt>
                <c:pt idx="973">
                  <c:v>891.58434999999997</c:v>
                </c:pt>
                <c:pt idx="974">
                  <c:v>891.98352</c:v>
                </c:pt>
                <c:pt idx="975">
                  <c:v>892.38269000000003</c:v>
                </c:pt>
                <c:pt idx="976">
                  <c:v>892.78186000000005</c:v>
                </c:pt>
                <c:pt idx="977">
                  <c:v>893.18097</c:v>
                </c:pt>
                <c:pt idx="978">
                  <c:v>893.58007999999995</c:v>
                </c:pt>
                <c:pt idx="979">
                  <c:v>893.97913000000005</c:v>
                </c:pt>
                <c:pt idx="980">
                  <c:v>894.37816999999995</c:v>
                </c:pt>
                <c:pt idx="981">
                  <c:v>894.77722000000006</c:v>
                </c:pt>
                <c:pt idx="982">
                  <c:v>895.17627000000005</c:v>
                </c:pt>
                <c:pt idx="983">
                  <c:v>895.57525999999996</c:v>
                </c:pt>
                <c:pt idx="984">
                  <c:v>895.97418000000005</c:v>
                </c:pt>
                <c:pt idx="985">
                  <c:v>896.37316999999996</c:v>
                </c:pt>
                <c:pt idx="986">
                  <c:v>896.77209000000005</c:v>
                </c:pt>
                <c:pt idx="987">
                  <c:v>897.17102</c:v>
                </c:pt>
                <c:pt idx="988">
                  <c:v>897.56988999999999</c:v>
                </c:pt>
                <c:pt idx="989">
                  <c:v>897.96880999999996</c:v>
                </c:pt>
                <c:pt idx="990">
                  <c:v>898.36761000000001</c:v>
                </c:pt>
                <c:pt idx="991">
                  <c:v>898.76648</c:v>
                </c:pt>
                <c:pt idx="992">
                  <c:v>899.16528000000005</c:v>
                </c:pt>
                <c:pt idx="993">
                  <c:v>899.56408999999996</c:v>
                </c:pt>
                <c:pt idx="994">
                  <c:v>899.96283000000005</c:v>
                </c:pt>
                <c:pt idx="995">
                  <c:v>900.36157000000003</c:v>
                </c:pt>
                <c:pt idx="996">
                  <c:v>900.76031</c:v>
                </c:pt>
                <c:pt idx="997">
                  <c:v>901.15899999999999</c:v>
                </c:pt>
                <c:pt idx="998">
                  <c:v>901.55768</c:v>
                </c:pt>
                <c:pt idx="999">
                  <c:v>901.95636000000002</c:v>
                </c:pt>
                <c:pt idx="1000">
                  <c:v>902.35504000000003</c:v>
                </c:pt>
                <c:pt idx="1001">
                  <c:v>902.75365999999997</c:v>
                </c:pt>
                <c:pt idx="1002">
                  <c:v>903.15222000000006</c:v>
                </c:pt>
                <c:pt idx="1003">
                  <c:v>903.55083999999999</c:v>
                </c:pt>
                <c:pt idx="1004">
                  <c:v>903.94939999999997</c:v>
                </c:pt>
                <c:pt idx="1005">
                  <c:v>904.34789999999998</c:v>
                </c:pt>
                <c:pt idx="1006">
                  <c:v>904.74645999999996</c:v>
                </c:pt>
                <c:pt idx="1007">
                  <c:v>905.14495999999997</c:v>
                </c:pt>
                <c:pt idx="1008">
                  <c:v>905.54340000000002</c:v>
                </c:pt>
                <c:pt idx="1009">
                  <c:v>905.94188999999994</c:v>
                </c:pt>
                <c:pt idx="1010">
                  <c:v>906.34027000000003</c:v>
                </c:pt>
                <c:pt idx="1011">
                  <c:v>906.73870999999997</c:v>
                </c:pt>
                <c:pt idx="1012">
                  <c:v>907.13707999999997</c:v>
                </c:pt>
                <c:pt idx="1013">
                  <c:v>907.53545999999994</c:v>
                </c:pt>
                <c:pt idx="1014">
                  <c:v>907.93384000000003</c:v>
                </c:pt>
                <c:pt idx="1015">
                  <c:v>908.33214999999996</c:v>
                </c:pt>
                <c:pt idx="1016">
                  <c:v>908.73046999999997</c:v>
                </c:pt>
                <c:pt idx="1017">
                  <c:v>909.12872000000004</c:v>
                </c:pt>
                <c:pt idx="1018">
                  <c:v>909.52704000000006</c:v>
                </c:pt>
                <c:pt idx="1019">
                  <c:v>909.92523000000006</c:v>
                </c:pt>
                <c:pt idx="1020">
                  <c:v>910.32348999999999</c:v>
                </c:pt>
                <c:pt idx="1021">
                  <c:v>910.72167999999999</c:v>
                </c:pt>
                <c:pt idx="1022">
                  <c:v>911.11986999999999</c:v>
                </c:pt>
                <c:pt idx="1023">
                  <c:v>911.51801</c:v>
                </c:pt>
              </c:numCache>
            </c:numRef>
          </c:cat>
          <c:val>
            <c:numRef>
              <c:f>Plasmon!$AF$3:$AF$1026</c:f>
              <c:numCache>
                <c:formatCode>General</c:formatCode>
                <c:ptCount val="1024"/>
                <c:pt idx="0">
                  <c:v>-2.5164184219657361E-2</c:v>
                </c:pt>
                <c:pt idx="1">
                  <c:v>-2.7029085753918356E-2</c:v>
                </c:pt>
                <c:pt idx="2">
                  <c:v>-2.7865095628426904E-2</c:v>
                </c:pt>
                <c:pt idx="3">
                  <c:v>-2.2816187202756587E-2</c:v>
                </c:pt>
                <c:pt idx="4">
                  <c:v>-2.1766602887918336E-2</c:v>
                </c:pt>
                <c:pt idx="5">
                  <c:v>-2.3548809047503502E-2</c:v>
                </c:pt>
                <c:pt idx="6">
                  <c:v>-2.3737474446303055E-2</c:v>
                </c:pt>
                <c:pt idx="7">
                  <c:v>-1.9464186790562728E-2</c:v>
                </c:pt>
                <c:pt idx="8">
                  <c:v>-2.8917258492199848E-2</c:v>
                </c:pt>
                <c:pt idx="9">
                  <c:v>-2.5005848298542351E-2</c:v>
                </c:pt>
                <c:pt idx="10">
                  <c:v>-1.9081546629635154E-2</c:v>
                </c:pt>
                <c:pt idx="11">
                  <c:v>-2.1000407746303157E-2</c:v>
                </c:pt>
                <c:pt idx="12">
                  <c:v>-2.3260729039901711E-2</c:v>
                </c:pt>
                <c:pt idx="13">
                  <c:v>-2.5958457101806266E-2</c:v>
                </c:pt>
                <c:pt idx="14">
                  <c:v>-1.5897012799466995E-2</c:v>
                </c:pt>
                <c:pt idx="15">
                  <c:v>-2.5845842929592674E-2</c:v>
                </c:pt>
                <c:pt idx="16">
                  <c:v>-2.8664160588608639E-2</c:v>
                </c:pt>
                <c:pt idx="17">
                  <c:v>-2.6813606062730075E-2</c:v>
                </c:pt>
                <c:pt idx="18">
                  <c:v>-2.055428477365874E-2</c:v>
                </c:pt>
                <c:pt idx="19">
                  <c:v>-3.0096971193924637E-2</c:v>
                </c:pt>
                <c:pt idx="20">
                  <c:v>-2.5587949391631885E-2</c:v>
                </c:pt>
                <c:pt idx="21">
                  <c:v>-2.6341801708633872E-2</c:v>
                </c:pt>
                <c:pt idx="22">
                  <c:v>-2.4847931226351514E-2</c:v>
                </c:pt>
                <c:pt idx="23">
                  <c:v>-2.3591584803062005E-2</c:v>
                </c:pt>
                <c:pt idx="24">
                  <c:v>-2.7837140628817439E-2</c:v>
                </c:pt>
                <c:pt idx="25">
                  <c:v>-2.4904247969967395E-2</c:v>
                </c:pt>
                <c:pt idx="26">
                  <c:v>-2.326126019444175E-2</c:v>
                </c:pt>
                <c:pt idx="27">
                  <c:v>-2.4944829723453816E-2</c:v>
                </c:pt>
                <c:pt idx="28">
                  <c:v>-2.3408983525025094E-2</c:v>
                </c:pt>
                <c:pt idx="29">
                  <c:v>-1.6947687874726589E-2</c:v>
                </c:pt>
                <c:pt idx="30">
                  <c:v>-2.3207541348256078E-2</c:v>
                </c:pt>
                <c:pt idx="31">
                  <c:v>-2.2399851960670177E-2</c:v>
                </c:pt>
                <c:pt idx="32">
                  <c:v>-1.9470837148782068E-2</c:v>
                </c:pt>
                <c:pt idx="33">
                  <c:v>-1.6135406984560483E-2</c:v>
                </c:pt>
                <c:pt idx="34">
                  <c:v>-2.3186724414279294E-2</c:v>
                </c:pt>
                <c:pt idx="35">
                  <c:v>-1.5909370453130903E-2</c:v>
                </c:pt>
                <c:pt idx="36">
                  <c:v>-1.6124880366533301E-2</c:v>
                </c:pt>
                <c:pt idx="37">
                  <c:v>-1.9700709470379996E-2</c:v>
                </c:pt>
                <c:pt idx="38">
                  <c:v>-2.1849724969590013E-2</c:v>
                </c:pt>
                <c:pt idx="39">
                  <c:v>-1.5899061232165543E-2</c:v>
                </c:pt>
                <c:pt idx="40">
                  <c:v>-1.6633337537896885E-2</c:v>
                </c:pt>
                <c:pt idx="41">
                  <c:v>-1.4146788216123285E-2</c:v>
                </c:pt>
                <c:pt idx="42">
                  <c:v>-1.4432994277559931E-2</c:v>
                </c:pt>
                <c:pt idx="43">
                  <c:v>-8.5654433267442209E-3</c:v>
                </c:pt>
                <c:pt idx="44">
                  <c:v>-6.189688723365382E-3</c:v>
                </c:pt>
                <c:pt idx="45">
                  <c:v>-9.8268524211242367E-3</c:v>
                </c:pt>
                <c:pt idx="46">
                  <c:v>-1.0331234447054602E-2</c:v>
                </c:pt>
                <c:pt idx="47">
                  <c:v>-1.2668066401578408E-2</c:v>
                </c:pt>
                <c:pt idx="48">
                  <c:v>-7.0965408593321551E-3</c:v>
                </c:pt>
                <c:pt idx="49">
                  <c:v>-8.4192979303466964E-3</c:v>
                </c:pt>
                <c:pt idx="50">
                  <c:v>2.3815145452435655E-3</c:v>
                </c:pt>
                <c:pt idx="51">
                  <c:v>-1.5027320142876326E-3</c:v>
                </c:pt>
                <c:pt idx="52">
                  <c:v>-3.486359355093871E-3</c:v>
                </c:pt>
                <c:pt idx="53">
                  <c:v>-2.0909785178982606E-3</c:v>
                </c:pt>
                <c:pt idx="54">
                  <c:v>2.5658169123425447E-3</c:v>
                </c:pt>
                <c:pt idx="55">
                  <c:v>-2.7204227820533528E-3</c:v>
                </c:pt>
                <c:pt idx="56">
                  <c:v>9.3663471936360698E-4</c:v>
                </c:pt>
                <c:pt idx="57">
                  <c:v>-3.4457119714279634E-4</c:v>
                </c:pt>
                <c:pt idx="58">
                  <c:v>4.3229868794282325E-3</c:v>
                </c:pt>
                <c:pt idx="59">
                  <c:v>-3.0052870498890904E-3</c:v>
                </c:pt>
                <c:pt idx="60">
                  <c:v>6.2478138783833084E-3</c:v>
                </c:pt>
                <c:pt idx="61">
                  <c:v>-7.5882731917788617E-4</c:v>
                </c:pt>
                <c:pt idx="62">
                  <c:v>4.2810540014144383E-3</c:v>
                </c:pt>
                <c:pt idx="63">
                  <c:v>-3.8843356278608866E-3</c:v>
                </c:pt>
                <c:pt idx="64">
                  <c:v>7.8130110283182322E-4</c:v>
                </c:pt>
                <c:pt idx="65">
                  <c:v>-2.8499304385790226E-3</c:v>
                </c:pt>
                <c:pt idx="66">
                  <c:v>-9.6954834711380292E-3</c:v>
                </c:pt>
                <c:pt idx="67">
                  <c:v>-8.265903087477388E-3</c:v>
                </c:pt>
                <c:pt idx="68">
                  <c:v>-8.5632641499895634E-3</c:v>
                </c:pt>
                <c:pt idx="69">
                  <c:v>-1.5729760469844978E-2</c:v>
                </c:pt>
                <c:pt idx="70">
                  <c:v>-1.1126909639420871E-2</c:v>
                </c:pt>
                <c:pt idx="71">
                  <c:v>-1.7605641108960107E-2</c:v>
                </c:pt>
                <c:pt idx="72">
                  <c:v>-2.3164424795585323E-2</c:v>
                </c:pt>
                <c:pt idx="73">
                  <c:v>-1.9363023428395833E-2</c:v>
                </c:pt>
                <c:pt idx="74">
                  <c:v>-2.0853988954768702E-2</c:v>
                </c:pt>
                <c:pt idx="75">
                  <c:v>-2.9562305279991086E-2</c:v>
                </c:pt>
                <c:pt idx="76">
                  <c:v>-2.0413062303204398E-2</c:v>
                </c:pt>
                <c:pt idx="77">
                  <c:v>-2.3387416185335436E-2</c:v>
                </c:pt>
                <c:pt idx="78">
                  <c:v>-2.1898240080206143E-2</c:v>
                </c:pt>
                <c:pt idx="79">
                  <c:v>-2.1510622512503911E-2</c:v>
                </c:pt>
                <c:pt idx="80">
                  <c:v>-2.5566373794589727E-2</c:v>
                </c:pt>
                <c:pt idx="81">
                  <c:v>-2.3203772603477942E-2</c:v>
                </c:pt>
                <c:pt idx="82">
                  <c:v>-2.1953798681950153E-2</c:v>
                </c:pt>
                <c:pt idx="83">
                  <c:v>-2.294606415407147E-2</c:v>
                </c:pt>
                <c:pt idx="84">
                  <c:v>-2.9461101682160058E-2</c:v>
                </c:pt>
                <c:pt idx="85">
                  <c:v>-2.4244206299823549E-2</c:v>
                </c:pt>
                <c:pt idx="86">
                  <c:v>-2.7987506374630326E-2</c:v>
                </c:pt>
                <c:pt idx="87">
                  <c:v>-2.835748748701054E-2</c:v>
                </c:pt>
                <c:pt idx="88">
                  <c:v>-2.7443618237191523E-2</c:v>
                </c:pt>
                <c:pt idx="89">
                  <c:v>-2.5849417767998088E-2</c:v>
                </c:pt>
                <c:pt idx="90">
                  <c:v>-2.0574416585416394E-2</c:v>
                </c:pt>
                <c:pt idx="91">
                  <c:v>-2.3755331197237706E-2</c:v>
                </c:pt>
                <c:pt idx="92">
                  <c:v>-2.2174210844427902E-2</c:v>
                </c:pt>
                <c:pt idx="93">
                  <c:v>-2.2836094956851394E-2</c:v>
                </c:pt>
                <c:pt idx="94">
                  <c:v>-2.1239914103349532E-2</c:v>
                </c:pt>
                <c:pt idx="95">
                  <c:v>-1.7934328243510149E-2</c:v>
                </c:pt>
                <c:pt idx="96">
                  <c:v>-1.7937442026648164E-2</c:v>
                </c:pt>
                <c:pt idx="97">
                  <c:v>-2.0990527162625068E-2</c:v>
                </c:pt>
                <c:pt idx="98">
                  <c:v>-2.0151756874063183E-2</c:v>
                </c:pt>
                <c:pt idx="99">
                  <c:v>-2.0282837344223693E-2</c:v>
                </c:pt>
                <c:pt idx="100">
                  <c:v>-2.1130274090122927E-2</c:v>
                </c:pt>
                <c:pt idx="101">
                  <c:v>-2.7121623811449169E-2</c:v>
                </c:pt>
                <c:pt idx="102">
                  <c:v>-2.2601780990903139E-2</c:v>
                </c:pt>
                <c:pt idx="103">
                  <c:v>-2.4983751973946009E-2</c:v>
                </c:pt>
                <c:pt idx="104">
                  <c:v>-2.7641628013982514E-2</c:v>
                </c:pt>
                <c:pt idx="105">
                  <c:v>-2.988142029641282E-2</c:v>
                </c:pt>
                <c:pt idx="106">
                  <c:v>-2.9283420147520747E-2</c:v>
                </c:pt>
                <c:pt idx="107">
                  <c:v>-3.2841034467399645E-2</c:v>
                </c:pt>
                <c:pt idx="108">
                  <c:v>-3.3726270543329891E-2</c:v>
                </c:pt>
                <c:pt idx="109">
                  <c:v>-3.7959637350211184E-2</c:v>
                </c:pt>
                <c:pt idx="110">
                  <c:v>-3.6403859774340672E-2</c:v>
                </c:pt>
                <c:pt idx="111">
                  <c:v>-3.6467418439897613E-2</c:v>
                </c:pt>
                <c:pt idx="112">
                  <c:v>-4.0747558059476705E-2</c:v>
                </c:pt>
                <c:pt idx="113">
                  <c:v>-3.7388378119267797E-2</c:v>
                </c:pt>
                <c:pt idx="114">
                  <c:v>-3.9822015947385977E-2</c:v>
                </c:pt>
                <c:pt idx="115">
                  <c:v>-4.2696214225997849E-2</c:v>
                </c:pt>
                <c:pt idx="116">
                  <c:v>-4.8342615995532273E-2</c:v>
                </c:pt>
                <c:pt idx="117">
                  <c:v>-5.0310335433396941E-2</c:v>
                </c:pt>
                <c:pt idx="118">
                  <c:v>-5.0566557473337763E-2</c:v>
                </c:pt>
                <c:pt idx="119">
                  <c:v>-5.1366660962211638E-2</c:v>
                </c:pt>
                <c:pt idx="120">
                  <c:v>-5.5534952619401695E-2</c:v>
                </c:pt>
                <c:pt idx="121">
                  <c:v>-5.6157376557709464E-2</c:v>
                </c:pt>
                <c:pt idx="122">
                  <c:v>-5.0977266280048422E-2</c:v>
                </c:pt>
                <c:pt idx="123">
                  <c:v>-5.1857244656851216E-2</c:v>
                </c:pt>
                <c:pt idx="124">
                  <c:v>-5.0464203446880213E-2</c:v>
                </c:pt>
                <c:pt idx="125">
                  <c:v>-4.6534990944373127E-2</c:v>
                </c:pt>
                <c:pt idx="126">
                  <c:v>-4.6670215144358741E-2</c:v>
                </c:pt>
                <c:pt idx="127">
                  <c:v>-4.6156528842463157E-2</c:v>
                </c:pt>
                <c:pt idx="128">
                  <c:v>-4.4327223815663334E-2</c:v>
                </c:pt>
                <c:pt idx="129">
                  <c:v>-4.4665280921496464E-2</c:v>
                </c:pt>
                <c:pt idx="130">
                  <c:v>-4.6899200539597209E-2</c:v>
                </c:pt>
                <c:pt idx="131">
                  <c:v>-3.7211421861608383E-2</c:v>
                </c:pt>
                <c:pt idx="132">
                  <c:v>-3.9624957239026613E-2</c:v>
                </c:pt>
                <c:pt idx="133">
                  <c:v>-3.6025207471356492E-2</c:v>
                </c:pt>
                <c:pt idx="134">
                  <c:v>-3.8075866307452869E-2</c:v>
                </c:pt>
                <c:pt idx="135">
                  <c:v>-3.5844692744591865E-2</c:v>
                </c:pt>
                <c:pt idx="136">
                  <c:v>-3.9270297541796416E-2</c:v>
                </c:pt>
                <c:pt idx="137">
                  <c:v>-3.5452379072485246E-2</c:v>
                </c:pt>
                <c:pt idx="138">
                  <c:v>-3.3837403252009846E-2</c:v>
                </c:pt>
                <c:pt idx="139">
                  <c:v>-3.4249406717477344E-2</c:v>
                </c:pt>
                <c:pt idx="140">
                  <c:v>-3.4160284000738901E-2</c:v>
                </c:pt>
                <c:pt idx="141">
                  <c:v>-3.0493600124564545E-2</c:v>
                </c:pt>
                <c:pt idx="142">
                  <c:v>-3.0076806440464166E-2</c:v>
                </c:pt>
                <c:pt idx="143">
                  <c:v>-2.6862539594757685E-2</c:v>
                </c:pt>
                <c:pt idx="144">
                  <c:v>-2.6500468608025372E-2</c:v>
                </c:pt>
                <c:pt idx="145">
                  <c:v>-2.8236440083034581E-2</c:v>
                </c:pt>
                <c:pt idx="146">
                  <c:v>-2.7663063153782568E-2</c:v>
                </c:pt>
                <c:pt idx="147">
                  <c:v>-2.3779992540353508E-2</c:v>
                </c:pt>
                <c:pt idx="148">
                  <c:v>-2.517352950533586E-2</c:v>
                </c:pt>
                <c:pt idx="149">
                  <c:v>-2.2996003430219687E-2</c:v>
                </c:pt>
                <c:pt idx="150">
                  <c:v>-2.5620270454126209E-2</c:v>
                </c:pt>
                <c:pt idx="151">
                  <c:v>-2.1623937098698757E-2</c:v>
                </c:pt>
                <c:pt idx="152">
                  <c:v>-2.4482795657908774E-2</c:v>
                </c:pt>
                <c:pt idx="153">
                  <c:v>-2.7031407950039586E-2</c:v>
                </c:pt>
                <c:pt idx="154">
                  <c:v>-2.3811649382320291E-2</c:v>
                </c:pt>
                <c:pt idx="155">
                  <c:v>-1.795407927892154E-2</c:v>
                </c:pt>
                <c:pt idx="156">
                  <c:v>-2.2092865275602707E-2</c:v>
                </c:pt>
                <c:pt idx="157">
                  <c:v>-2.4082490910077886E-2</c:v>
                </c:pt>
                <c:pt idx="158">
                  <c:v>-1.8898554434045527E-2</c:v>
                </c:pt>
                <c:pt idx="159">
                  <c:v>-2.1428890654050896E-2</c:v>
                </c:pt>
                <c:pt idx="160">
                  <c:v>-2.4540644596597064E-2</c:v>
                </c:pt>
                <c:pt idx="161">
                  <c:v>-2.5647213129411404E-2</c:v>
                </c:pt>
                <c:pt idx="162">
                  <c:v>-1.8411213001526944E-2</c:v>
                </c:pt>
                <c:pt idx="163">
                  <c:v>-2.0335611097885464E-2</c:v>
                </c:pt>
                <c:pt idx="164">
                  <c:v>-2.0910247240865969E-2</c:v>
                </c:pt>
                <c:pt idx="165">
                  <c:v>-1.7728170089932202E-2</c:v>
                </c:pt>
                <c:pt idx="166">
                  <c:v>-2.0456999077953845E-2</c:v>
                </c:pt>
                <c:pt idx="167">
                  <c:v>-1.400126313924905E-2</c:v>
                </c:pt>
                <c:pt idx="168">
                  <c:v>-1.7745853118093086E-2</c:v>
                </c:pt>
                <c:pt idx="169">
                  <c:v>-2.1159094103064071E-2</c:v>
                </c:pt>
                <c:pt idx="170">
                  <c:v>-1.9496754955425324E-2</c:v>
                </c:pt>
                <c:pt idx="171">
                  <c:v>-1.8532750482362425E-2</c:v>
                </c:pt>
                <c:pt idx="172">
                  <c:v>-1.7778759877554704E-2</c:v>
                </c:pt>
                <c:pt idx="173">
                  <c:v>-1.5888269413781138E-2</c:v>
                </c:pt>
                <c:pt idx="174">
                  <c:v>-1.9827208328618069E-2</c:v>
                </c:pt>
                <c:pt idx="175">
                  <c:v>-1.6099285413601915E-2</c:v>
                </c:pt>
                <c:pt idx="176">
                  <c:v>-1.3232056526445187E-2</c:v>
                </c:pt>
                <c:pt idx="177">
                  <c:v>-1.9006377405329778E-2</c:v>
                </c:pt>
                <c:pt idx="178">
                  <c:v>-1.7756925988570219E-2</c:v>
                </c:pt>
                <c:pt idx="179">
                  <c:v>-1.2260423814837482E-2</c:v>
                </c:pt>
                <c:pt idx="180">
                  <c:v>-1.3981108274618464E-2</c:v>
                </c:pt>
                <c:pt idx="181">
                  <c:v>-1.5292684115213683E-2</c:v>
                </c:pt>
                <c:pt idx="182">
                  <c:v>-1.802302234330019E-2</c:v>
                </c:pt>
                <c:pt idx="183">
                  <c:v>-1.613803038072675E-2</c:v>
                </c:pt>
                <c:pt idx="184">
                  <c:v>-1.78063292318545E-2</c:v>
                </c:pt>
                <c:pt idx="185">
                  <c:v>-1.5732032211046628E-2</c:v>
                </c:pt>
                <c:pt idx="186">
                  <c:v>-1.4917155103017748E-2</c:v>
                </c:pt>
                <c:pt idx="187">
                  <c:v>-1.0195987095526233E-2</c:v>
                </c:pt>
                <c:pt idx="188">
                  <c:v>-1.2553578190840775E-2</c:v>
                </c:pt>
                <c:pt idx="189">
                  <c:v>-1.3567556647576431E-2</c:v>
                </c:pt>
                <c:pt idx="190">
                  <c:v>-9.7424444234889499E-3</c:v>
                </c:pt>
                <c:pt idx="191">
                  <c:v>-1.3298345159753068E-2</c:v>
                </c:pt>
                <c:pt idx="192">
                  <c:v>-1.2515404448139597E-2</c:v>
                </c:pt>
                <c:pt idx="193">
                  <c:v>-7.132869402322546E-3</c:v>
                </c:pt>
                <c:pt idx="194">
                  <c:v>-1.2745778859356811E-2</c:v>
                </c:pt>
                <c:pt idx="195">
                  <c:v>-9.3428964585361308E-3</c:v>
                </c:pt>
                <c:pt idx="196">
                  <c:v>-7.963525713699706E-3</c:v>
                </c:pt>
                <c:pt idx="197">
                  <c:v>-1.139111260178308E-2</c:v>
                </c:pt>
                <c:pt idx="198">
                  <c:v>-6.8786251296533004E-3</c:v>
                </c:pt>
                <c:pt idx="199">
                  <c:v>-4.3218153853402282E-3</c:v>
                </c:pt>
                <c:pt idx="200">
                  <c:v>-8.744949251559251E-3</c:v>
                </c:pt>
                <c:pt idx="201">
                  <c:v>-8.1434938664338291E-3</c:v>
                </c:pt>
                <c:pt idx="202">
                  <c:v>-1.0085629392076845E-2</c:v>
                </c:pt>
                <c:pt idx="203">
                  <c:v>-7.9556361925402184E-3</c:v>
                </c:pt>
                <c:pt idx="204">
                  <c:v>-8.6181465213878011E-3</c:v>
                </c:pt>
                <c:pt idx="205">
                  <c:v>-1.1330763366143205E-2</c:v>
                </c:pt>
                <c:pt idx="206">
                  <c:v>-1.3292383685403971E-2</c:v>
                </c:pt>
                <c:pt idx="207">
                  <c:v>-1.2688055400005976E-2</c:v>
                </c:pt>
                <c:pt idx="208">
                  <c:v>-1.3076981562673411E-2</c:v>
                </c:pt>
                <c:pt idx="209">
                  <c:v>-6.8522327518855015E-3</c:v>
                </c:pt>
                <c:pt idx="210">
                  <c:v>-4.2304865552373824E-3</c:v>
                </c:pt>
                <c:pt idx="211">
                  <c:v>-4.2207588053379047E-3</c:v>
                </c:pt>
                <c:pt idx="212">
                  <c:v>-6.767082165872621E-3</c:v>
                </c:pt>
                <c:pt idx="213">
                  <c:v>-6.7882415644800603E-3</c:v>
                </c:pt>
                <c:pt idx="214">
                  <c:v>-4.672356055794775E-3</c:v>
                </c:pt>
                <c:pt idx="215">
                  <c:v>-6.9718340725987713E-3</c:v>
                </c:pt>
                <c:pt idx="216">
                  <c:v>-5.2361943350559288E-3</c:v>
                </c:pt>
                <c:pt idx="217">
                  <c:v>-1.8302840609988864E-3</c:v>
                </c:pt>
                <c:pt idx="218">
                  <c:v>-6.1410863148972355E-3</c:v>
                </c:pt>
                <c:pt idx="219">
                  <c:v>-5.5092508074414698E-3</c:v>
                </c:pt>
                <c:pt idx="220">
                  <c:v>-4.9163999430490227E-3</c:v>
                </c:pt>
                <c:pt idx="221">
                  <c:v>-5.0643610496903177E-3</c:v>
                </c:pt>
                <c:pt idx="222">
                  <c:v>-2.3434569057616747E-3</c:v>
                </c:pt>
                <c:pt idx="223">
                  <c:v>-4.4375793514400989E-3</c:v>
                </c:pt>
                <c:pt idx="224">
                  <c:v>-3.269918367803611E-3</c:v>
                </c:pt>
                <c:pt idx="225">
                  <c:v>-2.5234731168693215E-3</c:v>
                </c:pt>
                <c:pt idx="226">
                  <c:v>-3.1015181072200707E-3</c:v>
                </c:pt>
                <c:pt idx="227">
                  <c:v>-4.9734699281162378E-4</c:v>
                </c:pt>
                <c:pt idx="228">
                  <c:v>-1.7271782648149725E-4</c:v>
                </c:pt>
                <c:pt idx="229">
                  <c:v>-2.0767569487941413E-3</c:v>
                </c:pt>
                <c:pt idx="230">
                  <c:v>-9.0317487759011318E-5</c:v>
                </c:pt>
                <c:pt idx="231">
                  <c:v>7.5744091980555631E-3</c:v>
                </c:pt>
                <c:pt idx="232">
                  <c:v>2.5366771914888775E-3</c:v>
                </c:pt>
                <c:pt idx="233">
                  <c:v>4.4414927280864575E-3</c:v>
                </c:pt>
                <c:pt idx="234">
                  <c:v>4.0628638236552411E-3</c:v>
                </c:pt>
                <c:pt idx="235">
                  <c:v>2.1941955578908177E-3</c:v>
                </c:pt>
                <c:pt idx="236">
                  <c:v>-1.6965966010243717E-6</c:v>
                </c:pt>
                <c:pt idx="237">
                  <c:v>2.8937114290590034E-3</c:v>
                </c:pt>
                <c:pt idx="238">
                  <c:v>2.3946536179586977E-3</c:v>
                </c:pt>
                <c:pt idx="239">
                  <c:v>3.3946894396451825E-3</c:v>
                </c:pt>
                <c:pt idx="240">
                  <c:v>1.9806909262414284E-3</c:v>
                </c:pt>
                <c:pt idx="241">
                  <c:v>3.8134953172214519E-3</c:v>
                </c:pt>
                <c:pt idx="242">
                  <c:v>9.863518803305979E-3</c:v>
                </c:pt>
                <c:pt idx="243">
                  <c:v>9.3790355925282096E-3</c:v>
                </c:pt>
                <c:pt idx="244">
                  <c:v>5.0794714318723793E-3</c:v>
                </c:pt>
                <c:pt idx="245">
                  <c:v>9.7080847170907675E-3</c:v>
                </c:pt>
                <c:pt idx="246">
                  <c:v>5.0975741526917539E-3</c:v>
                </c:pt>
                <c:pt idx="247">
                  <c:v>1.889153887598659E-3</c:v>
                </c:pt>
                <c:pt idx="248">
                  <c:v>7.5751001795165722E-3</c:v>
                </c:pt>
                <c:pt idx="249">
                  <c:v>9.2850976766407078E-3</c:v>
                </c:pt>
                <c:pt idx="250">
                  <c:v>5.2395056050949292E-3</c:v>
                </c:pt>
                <c:pt idx="251">
                  <c:v>1.0119162596843168E-2</c:v>
                </c:pt>
                <c:pt idx="252">
                  <c:v>1.2701013118986273E-2</c:v>
                </c:pt>
                <c:pt idx="253">
                  <c:v>9.511571748507636E-3</c:v>
                </c:pt>
                <c:pt idx="254">
                  <c:v>1.2672602055440328E-2</c:v>
                </c:pt>
                <c:pt idx="255">
                  <c:v>1.0988584312849955E-2</c:v>
                </c:pt>
                <c:pt idx="256">
                  <c:v>1.2446056530298375E-2</c:v>
                </c:pt>
                <c:pt idx="257">
                  <c:v>1.2229612389926774E-2</c:v>
                </c:pt>
                <c:pt idx="258">
                  <c:v>1.4289034983950609E-2</c:v>
                </c:pt>
                <c:pt idx="259">
                  <c:v>1.2400387286031342E-2</c:v>
                </c:pt>
                <c:pt idx="260">
                  <c:v>1.5702092129478776E-2</c:v>
                </c:pt>
                <c:pt idx="261">
                  <c:v>1.2833967509234474E-2</c:v>
                </c:pt>
                <c:pt idx="262">
                  <c:v>1.5224520384493468E-2</c:v>
                </c:pt>
                <c:pt idx="263">
                  <c:v>1.8379000698029769E-2</c:v>
                </c:pt>
                <c:pt idx="264">
                  <c:v>1.8406658816973103E-2</c:v>
                </c:pt>
                <c:pt idx="265">
                  <c:v>1.655072260105734E-2</c:v>
                </c:pt>
                <c:pt idx="266">
                  <c:v>1.668199476242218E-2</c:v>
                </c:pt>
                <c:pt idx="267">
                  <c:v>1.7997676376277392E-2</c:v>
                </c:pt>
                <c:pt idx="268">
                  <c:v>2.0865938502402877E-2</c:v>
                </c:pt>
                <c:pt idx="269">
                  <c:v>1.9640365413119556E-2</c:v>
                </c:pt>
                <c:pt idx="270">
                  <c:v>1.8199231598669201E-2</c:v>
                </c:pt>
                <c:pt idx="271">
                  <c:v>1.7375894755159868E-2</c:v>
                </c:pt>
                <c:pt idx="272">
                  <c:v>1.8559035618308125E-2</c:v>
                </c:pt>
                <c:pt idx="273">
                  <c:v>1.8069674850079407E-2</c:v>
                </c:pt>
                <c:pt idx="274">
                  <c:v>2.0821079652521279E-2</c:v>
                </c:pt>
                <c:pt idx="275">
                  <c:v>2.2379201268197573E-2</c:v>
                </c:pt>
                <c:pt idx="276">
                  <c:v>2.0701942293233085E-2</c:v>
                </c:pt>
                <c:pt idx="277">
                  <c:v>2.3639326982842268E-2</c:v>
                </c:pt>
                <c:pt idx="278">
                  <c:v>1.8247677749636745E-2</c:v>
                </c:pt>
                <c:pt idx="279">
                  <c:v>2.5039996088301406E-2</c:v>
                </c:pt>
                <c:pt idx="280">
                  <c:v>2.5517971585114253E-2</c:v>
                </c:pt>
                <c:pt idx="281">
                  <c:v>2.569222049297212E-2</c:v>
                </c:pt>
                <c:pt idx="282">
                  <c:v>2.6630352813495677E-2</c:v>
                </c:pt>
                <c:pt idx="283">
                  <c:v>2.5958549273811769E-2</c:v>
                </c:pt>
                <c:pt idx="284">
                  <c:v>2.6706247659438534E-2</c:v>
                </c:pt>
                <c:pt idx="285">
                  <c:v>2.2048950660883537E-2</c:v>
                </c:pt>
                <c:pt idx="286">
                  <c:v>2.4991861981396576E-2</c:v>
                </c:pt>
                <c:pt idx="287">
                  <c:v>2.5518723831261129E-2</c:v>
                </c:pt>
                <c:pt idx="288">
                  <c:v>2.5111110044386799E-2</c:v>
                </c:pt>
                <c:pt idx="289">
                  <c:v>2.6150093390914887E-2</c:v>
                </c:pt>
                <c:pt idx="290">
                  <c:v>2.3050170012677926E-2</c:v>
                </c:pt>
                <c:pt idx="291">
                  <c:v>2.2809424523565786E-2</c:v>
                </c:pt>
                <c:pt idx="292">
                  <c:v>2.7277576375782871E-2</c:v>
                </c:pt>
                <c:pt idx="293">
                  <c:v>2.4142707494031423E-2</c:v>
                </c:pt>
                <c:pt idx="294">
                  <c:v>2.812534170338938E-2</c:v>
                </c:pt>
                <c:pt idx="295">
                  <c:v>3.1065751818073719E-2</c:v>
                </c:pt>
                <c:pt idx="296">
                  <c:v>3.0083286055568505E-2</c:v>
                </c:pt>
                <c:pt idx="297">
                  <c:v>2.9913123942896733E-2</c:v>
                </c:pt>
                <c:pt idx="298">
                  <c:v>3.0401953454271387E-2</c:v>
                </c:pt>
                <c:pt idx="299">
                  <c:v>2.9471313656000628E-2</c:v>
                </c:pt>
                <c:pt idx="300">
                  <c:v>3.0762209826860187E-2</c:v>
                </c:pt>
                <c:pt idx="301">
                  <c:v>2.8311750438835007E-2</c:v>
                </c:pt>
                <c:pt idx="302">
                  <c:v>3.1261805330994111E-2</c:v>
                </c:pt>
                <c:pt idx="303">
                  <c:v>3.3908958175999433E-2</c:v>
                </c:pt>
                <c:pt idx="304">
                  <c:v>3.3231913047755329E-2</c:v>
                </c:pt>
                <c:pt idx="305">
                  <c:v>3.4608261918447215E-2</c:v>
                </c:pt>
                <c:pt idx="306">
                  <c:v>3.1650984935153212E-2</c:v>
                </c:pt>
                <c:pt idx="307">
                  <c:v>3.5078701977229454E-2</c:v>
                </c:pt>
                <c:pt idx="308">
                  <c:v>3.5854535773007477E-2</c:v>
                </c:pt>
                <c:pt idx="309">
                  <c:v>3.0877425982116562E-2</c:v>
                </c:pt>
                <c:pt idx="310">
                  <c:v>3.4057843907753432E-2</c:v>
                </c:pt>
                <c:pt idx="311">
                  <c:v>3.8360537060797409E-2</c:v>
                </c:pt>
                <c:pt idx="312">
                  <c:v>3.836055891123228E-2</c:v>
                </c:pt>
                <c:pt idx="313">
                  <c:v>3.7487848038214124E-2</c:v>
                </c:pt>
                <c:pt idx="314">
                  <c:v>3.9865639273549844E-2</c:v>
                </c:pt>
                <c:pt idx="315">
                  <c:v>3.6468917130636526E-2</c:v>
                </c:pt>
                <c:pt idx="316">
                  <c:v>4.0720810243297607E-2</c:v>
                </c:pt>
                <c:pt idx="317">
                  <c:v>3.9073105040051757E-2</c:v>
                </c:pt>
                <c:pt idx="318">
                  <c:v>3.9607504763839722E-2</c:v>
                </c:pt>
                <c:pt idx="319">
                  <c:v>3.8967504742101894E-2</c:v>
                </c:pt>
                <c:pt idx="320">
                  <c:v>3.743618482774027E-2</c:v>
                </c:pt>
                <c:pt idx="321">
                  <c:v>3.9150119237745924E-2</c:v>
                </c:pt>
                <c:pt idx="322">
                  <c:v>3.7598302936381209E-2</c:v>
                </c:pt>
                <c:pt idx="323">
                  <c:v>4.0102215886591658E-2</c:v>
                </c:pt>
                <c:pt idx="324">
                  <c:v>4.1695023790352975E-2</c:v>
                </c:pt>
                <c:pt idx="325">
                  <c:v>4.3643729436861206E-2</c:v>
                </c:pt>
                <c:pt idx="326">
                  <c:v>4.1116597603285766E-2</c:v>
                </c:pt>
                <c:pt idx="327">
                  <c:v>4.2264660390835998E-2</c:v>
                </c:pt>
                <c:pt idx="328">
                  <c:v>4.0072270933157426E-2</c:v>
                </c:pt>
                <c:pt idx="329">
                  <c:v>4.4510965337631436E-2</c:v>
                </c:pt>
                <c:pt idx="330">
                  <c:v>4.2450031457448564E-2</c:v>
                </c:pt>
                <c:pt idx="331">
                  <c:v>4.8658035951034545E-2</c:v>
                </c:pt>
                <c:pt idx="332">
                  <c:v>4.8945351967289302E-2</c:v>
                </c:pt>
                <c:pt idx="333">
                  <c:v>4.509437736541267E-2</c:v>
                </c:pt>
                <c:pt idx="334">
                  <c:v>4.561509498496237E-2</c:v>
                </c:pt>
                <c:pt idx="335">
                  <c:v>4.4995340910284544E-2</c:v>
                </c:pt>
                <c:pt idx="336">
                  <c:v>4.6695986599994743E-2</c:v>
                </c:pt>
                <c:pt idx="337">
                  <c:v>4.8579664253624977E-2</c:v>
                </c:pt>
                <c:pt idx="338">
                  <c:v>5.022542840467846E-2</c:v>
                </c:pt>
                <c:pt idx="339">
                  <c:v>5.0631439830694451E-2</c:v>
                </c:pt>
                <c:pt idx="340">
                  <c:v>5.075186282577146E-2</c:v>
                </c:pt>
                <c:pt idx="341">
                  <c:v>4.9357001721151685E-2</c:v>
                </c:pt>
                <c:pt idx="342">
                  <c:v>5.1171560064245294E-2</c:v>
                </c:pt>
                <c:pt idx="343">
                  <c:v>5.4675026861047291E-2</c:v>
                </c:pt>
                <c:pt idx="344">
                  <c:v>4.9485640699905582E-2</c:v>
                </c:pt>
                <c:pt idx="345">
                  <c:v>5.1364090660566214E-2</c:v>
                </c:pt>
                <c:pt idx="346">
                  <c:v>5.2911456154484705E-2</c:v>
                </c:pt>
                <c:pt idx="347">
                  <c:v>5.0763697701671197E-2</c:v>
                </c:pt>
                <c:pt idx="348">
                  <c:v>5.3460729707292168E-2</c:v>
                </c:pt>
                <c:pt idx="349">
                  <c:v>5.4346116654282003E-2</c:v>
                </c:pt>
                <c:pt idx="350">
                  <c:v>5.3771245778652166E-2</c:v>
                </c:pt>
                <c:pt idx="351">
                  <c:v>5.3071809614339681E-2</c:v>
                </c:pt>
                <c:pt idx="352">
                  <c:v>5.4281859724880678E-2</c:v>
                </c:pt>
                <c:pt idx="353">
                  <c:v>5.2993383173037312E-2</c:v>
                </c:pt>
                <c:pt idx="354">
                  <c:v>5.597590595741242E-2</c:v>
                </c:pt>
                <c:pt idx="355">
                  <c:v>5.6722849670945118E-2</c:v>
                </c:pt>
                <c:pt idx="356">
                  <c:v>5.7035464878249169E-2</c:v>
                </c:pt>
                <c:pt idx="357">
                  <c:v>5.4343503310065419E-2</c:v>
                </c:pt>
                <c:pt idx="358">
                  <c:v>5.5378610498698362E-2</c:v>
                </c:pt>
                <c:pt idx="359">
                  <c:v>5.6582415576532978E-2</c:v>
                </c:pt>
                <c:pt idx="360">
                  <c:v>5.8120078341080496E-2</c:v>
                </c:pt>
                <c:pt idx="361">
                  <c:v>5.8616975726372943E-2</c:v>
                </c:pt>
                <c:pt idx="362">
                  <c:v>5.7192564525482714E-2</c:v>
                </c:pt>
                <c:pt idx="363">
                  <c:v>5.6981438400230157E-2</c:v>
                </c:pt>
                <c:pt idx="364">
                  <c:v>5.8222373340470111E-2</c:v>
                </c:pt>
                <c:pt idx="365">
                  <c:v>6.0047561396388185E-2</c:v>
                </c:pt>
                <c:pt idx="366">
                  <c:v>6.0224435965683387E-2</c:v>
                </c:pt>
                <c:pt idx="367">
                  <c:v>5.8970972431772462E-2</c:v>
                </c:pt>
                <c:pt idx="368">
                  <c:v>5.8291516590962295E-2</c:v>
                </c:pt>
                <c:pt idx="369">
                  <c:v>5.9331551782687536E-2</c:v>
                </c:pt>
                <c:pt idx="370">
                  <c:v>6.0380172600804992E-2</c:v>
                </c:pt>
                <c:pt idx="371">
                  <c:v>6.2209003499455552E-2</c:v>
                </c:pt>
                <c:pt idx="372">
                  <c:v>6.0895712436461358E-2</c:v>
                </c:pt>
                <c:pt idx="373">
                  <c:v>6.0196811425830568E-2</c:v>
                </c:pt>
                <c:pt idx="374">
                  <c:v>6.0245787301448764E-2</c:v>
                </c:pt>
                <c:pt idx="375">
                  <c:v>6.3000689792322997E-2</c:v>
                </c:pt>
                <c:pt idx="376">
                  <c:v>6.3806229090031974E-2</c:v>
                </c:pt>
                <c:pt idx="377">
                  <c:v>6.1079206320035856E-2</c:v>
                </c:pt>
                <c:pt idx="378">
                  <c:v>6.2461639294070385E-2</c:v>
                </c:pt>
                <c:pt idx="379">
                  <c:v>6.4264328476793198E-2</c:v>
                </c:pt>
                <c:pt idx="380">
                  <c:v>6.6008527824149232E-2</c:v>
                </c:pt>
                <c:pt idx="381">
                  <c:v>6.5046393659335358E-2</c:v>
                </c:pt>
                <c:pt idx="382">
                  <c:v>6.4155959061722001E-2</c:v>
                </c:pt>
                <c:pt idx="383">
                  <c:v>6.5799116794923257E-2</c:v>
                </c:pt>
                <c:pt idx="384">
                  <c:v>6.1218033422380837E-2</c:v>
                </c:pt>
                <c:pt idx="385">
                  <c:v>6.7440460485200332E-2</c:v>
                </c:pt>
                <c:pt idx="386">
                  <c:v>6.6122457037211979E-2</c:v>
                </c:pt>
                <c:pt idx="387">
                  <c:v>6.8210517107900423E-2</c:v>
                </c:pt>
                <c:pt idx="388">
                  <c:v>6.5937715833998115E-2</c:v>
                </c:pt>
                <c:pt idx="389">
                  <c:v>6.8271338622197641E-2</c:v>
                </c:pt>
                <c:pt idx="390">
                  <c:v>6.4460855660145006E-2</c:v>
                </c:pt>
                <c:pt idx="391">
                  <c:v>6.7953840689978895E-2</c:v>
                </c:pt>
                <c:pt idx="392">
                  <c:v>6.2634745627759836E-2</c:v>
                </c:pt>
                <c:pt idx="393">
                  <c:v>6.98447245640961E-2</c:v>
                </c:pt>
                <c:pt idx="394">
                  <c:v>6.6359930302997819E-2</c:v>
                </c:pt>
                <c:pt idx="395">
                  <c:v>6.9024062869604927E-2</c:v>
                </c:pt>
                <c:pt idx="396">
                  <c:v>6.9391231869504549E-2</c:v>
                </c:pt>
                <c:pt idx="397">
                  <c:v>6.5465103885929327E-2</c:v>
                </c:pt>
                <c:pt idx="398">
                  <c:v>6.8829205711032557E-2</c:v>
                </c:pt>
                <c:pt idx="399">
                  <c:v>6.750870899953941E-2</c:v>
                </c:pt>
                <c:pt idx="400">
                  <c:v>6.5210912906125892E-2</c:v>
                </c:pt>
                <c:pt idx="401">
                  <c:v>6.7538153345464758E-2</c:v>
                </c:pt>
                <c:pt idx="402">
                  <c:v>7.1196812521100425E-2</c:v>
                </c:pt>
                <c:pt idx="403">
                  <c:v>6.4577188766098331E-2</c:v>
                </c:pt>
                <c:pt idx="404">
                  <c:v>6.93104604052594E-2</c:v>
                </c:pt>
                <c:pt idx="405">
                  <c:v>6.9319797555361037E-2</c:v>
                </c:pt>
                <c:pt idx="406">
                  <c:v>6.907051110920355E-2</c:v>
                </c:pt>
                <c:pt idx="407">
                  <c:v>6.7313958237838145E-2</c:v>
                </c:pt>
                <c:pt idx="408">
                  <c:v>6.5943431560252189E-2</c:v>
                </c:pt>
                <c:pt idx="409">
                  <c:v>6.9044499399512238E-2</c:v>
                </c:pt>
                <c:pt idx="410">
                  <c:v>7.3078326678798586E-2</c:v>
                </c:pt>
                <c:pt idx="411">
                  <c:v>6.8167989374055063E-2</c:v>
                </c:pt>
                <c:pt idx="412">
                  <c:v>6.7949488063124799E-2</c:v>
                </c:pt>
                <c:pt idx="413">
                  <c:v>6.7488207509990461E-2</c:v>
                </c:pt>
                <c:pt idx="414">
                  <c:v>6.9004761040889664E-2</c:v>
                </c:pt>
                <c:pt idx="415">
                  <c:v>7.1154181061085287E-2</c:v>
                </c:pt>
                <c:pt idx="416">
                  <c:v>7.0014188485429688E-2</c:v>
                </c:pt>
                <c:pt idx="417">
                  <c:v>7.1339747703227901E-2</c:v>
                </c:pt>
                <c:pt idx="418">
                  <c:v>7.252980234954394E-2</c:v>
                </c:pt>
                <c:pt idx="419">
                  <c:v>6.9519090927479071E-2</c:v>
                </c:pt>
                <c:pt idx="420">
                  <c:v>7.0854860086336749E-2</c:v>
                </c:pt>
                <c:pt idx="421">
                  <c:v>6.8008679615741474E-2</c:v>
                </c:pt>
                <c:pt idx="422">
                  <c:v>6.7918948515361385E-2</c:v>
                </c:pt>
                <c:pt idx="423">
                  <c:v>7.155947800918569E-2</c:v>
                </c:pt>
                <c:pt idx="424">
                  <c:v>7.2205323111658004E-2</c:v>
                </c:pt>
                <c:pt idx="425">
                  <c:v>7.1737364588689012E-2</c:v>
                </c:pt>
                <c:pt idx="426">
                  <c:v>7.3342569835106106E-2</c:v>
                </c:pt>
                <c:pt idx="427">
                  <c:v>7.1494893785760211E-2</c:v>
                </c:pt>
                <c:pt idx="428">
                  <c:v>7.1305949939931682E-2</c:v>
                </c:pt>
                <c:pt idx="429">
                  <c:v>7.0209115660781959E-2</c:v>
                </c:pt>
                <c:pt idx="430">
                  <c:v>7.1465105357930672E-2</c:v>
                </c:pt>
                <c:pt idx="431">
                  <c:v>7.2254123072367504E-2</c:v>
                </c:pt>
                <c:pt idx="432">
                  <c:v>7.1840937487051573E-2</c:v>
                </c:pt>
                <c:pt idx="433">
                  <c:v>6.889395853318965E-2</c:v>
                </c:pt>
                <c:pt idx="434">
                  <c:v>6.804696221931375E-2</c:v>
                </c:pt>
                <c:pt idx="435">
                  <c:v>7.0247276099967698E-2</c:v>
                </c:pt>
                <c:pt idx="436">
                  <c:v>7.1764767069648239E-2</c:v>
                </c:pt>
                <c:pt idx="437">
                  <c:v>6.9271498906917459E-2</c:v>
                </c:pt>
                <c:pt idx="438">
                  <c:v>6.9204068040977396E-2</c:v>
                </c:pt>
                <c:pt idx="439">
                  <c:v>6.9950040070362693E-2</c:v>
                </c:pt>
                <c:pt idx="440">
                  <c:v>7.0105770055184091E-2</c:v>
                </c:pt>
                <c:pt idx="441">
                  <c:v>7.1339066148898983E-2</c:v>
                </c:pt>
                <c:pt idx="442">
                  <c:v>6.7123177514477605E-2</c:v>
                </c:pt>
                <c:pt idx="443">
                  <c:v>6.9574556673968946E-2</c:v>
                </c:pt>
                <c:pt idx="444">
                  <c:v>6.9932391064799954E-2</c:v>
                </c:pt>
                <c:pt idx="445">
                  <c:v>7.0194981600975773E-2</c:v>
                </c:pt>
                <c:pt idx="446">
                  <c:v>6.4976662013795553E-2</c:v>
                </c:pt>
                <c:pt idx="447">
                  <c:v>6.721513644860809E-2</c:v>
                </c:pt>
                <c:pt idx="448">
                  <c:v>6.8687702973315751E-2</c:v>
                </c:pt>
                <c:pt idx="449">
                  <c:v>6.8303667474604771E-2</c:v>
                </c:pt>
                <c:pt idx="450">
                  <c:v>6.7707115390148676E-2</c:v>
                </c:pt>
                <c:pt idx="451">
                  <c:v>6.803654169902805E-2</c:v>
                </c:pt>
                <c:pt idx="452">
                  <c:v>6.8696983527876204E-2</c:v>
                </c:pt>
                <c:pt idx="453">
                  <c:v>6.3615483648180662E-2</c:v>
                </c:pt>
                <c:pt idx="454">
                  <c:v>6.3050314152361134E-2</c:v>
                </c:pt>
                <c:pt idx="455">
                  <c:v>6.5341311928419701E-2</c:v>
                </c:pt>
                <c:pt idx="456">
                  <c:v>6.4360446436542013E-2</c:v>
                </c:pt>
                <c:pt idx="457">
                  <c:v>6.2521750596657419E-2</c:v>
                </c:pt>
                <c:pt idx="458">
                  <c:v>6.5134463358903244E-2</c:v>
                </c:pt>
                <c:pt idx="459">
                  <c:v>6.4369198343269152E-2</c:v>
                </c:pt>
                <c:pt idx="460">
                  <c:v>5.9962124557539527E-2</c:v>
                </c:pt>
                <c:pt idx="461">
                  <c:v>6.1705733256253975E-2</c:v>
                </c:pt>
                <c:pt idx="462">
                  <c:v>6.2703819049812023E-2</c:v>
                </c:pt>
                <c:pt idx="463">
                  <c:v>6.1116686804547196E-2</c:v>
                </c:pt>
                <c:pt idx="464">
                  <c:v>6.1262937687375313E-2</c:v>
                </c:pt>
                <c:pt idx="465">
                  <c:v>6.181409173193779E-2</c:v>
                </c:pt>
                <c:pt idx="466">
                  <c:v>5.8831382134065149E-2</c:v>
                </c:pt>
                <c:pt idx="467">
                  <c:v>6.0818438910765292E-2</c:v>
                </c:pt>
                <c:pt idx="468">
                  <c:v>5.9449044223940255E-2</c:v>
                </c:pt>
                <c:pt idx="469">
                  <c:v>5.8792953377673103E-2</c:v>
                </c:pt>
                <c:pt idx="470">
                  <c:v>5.7298278491801927E-2</c:v>
                </c:pt>
                <c:pt idx="471">
                  <c:v>5.7153341767724984E-2</c:v>
                </c:pt>
                <c:pt idx="472">
                  <c:v>5.7755231276434248E-2</c:v>
                </c:pt>
                <c:pt idx="473">
                  <c:v>5.8601268418046304E-2</c:v>
                </c:pt>
                <c:pt idx="474">
                  <c:v>5.7581968356700458E-2</c:v>
                </c:pt>
                <c:pt idx="475">
                  <c:v>5.7841844168052527E-2</c:v>
                </c:pt>
                <c:pt idx="476">
                  <c:v>5.5120737890146355E-2</c:v>
                </c:pt>
                <c:pt idx="477">
                  <c:v>5.5618176133035498E-2</c:v>
                </c:pt>
                <c:pt idx="478">
                  <c:v>5.8097536915626587E-2</c:v>
                </c:pt>
                <c:pt idx="479">
                  <c:v>5.5959153456802899E-2</c:v>
                </c:pt>
                <c:pt idx="480">
                  <c:v>5.2048702390439086E-2</c:v>
                </c:pt>
                <c:pt idx="481">
                  <c:v>5.3938342457245533E-2</c:v>
                </c:pt>
                <c:pt idx="482">
                  <c:v>5.1274516506664605E-2</c:v>
                </c:pt>
                <c:pt idx="483">
                  <c:v>5.4252336763196012E-2</c:v>
                </c:pt>
                <c:pt idx="484">
                  <c:v>5.0609134536106881E-2</c:v>
                </c:pt>
                <c:pt idx="485">
                  <c:v>5.2246386408952988E-2</c:v>
                </c:pt>
                <c:pt idx="486">
                  <c:v>4.876742975075507E-2</c:v>
                </c:pt>
                <c:pt idx="487">
                  <c:v>4.9881995184436936E-2</c:v>
                </c:pt>
                <c:pt idx="488">
                  <c:v>4.9431509362849665E-2</c:v>
                </c:pt>
                <c:pt idx="489">
                  <c:v>4.7758299074941626E-2</c:v>
                </c:pt>
                <c:pt idx="490">
                  <c:v>4.7545097692415342E-2</c:v>
                </c:pt>
                <c:pt idx="491">
                  <c:v>4.498898890321857E-2</c:v>
                </c:pt>
                <c:pt idx="492">
                  <c:v>4.689887426698227E-2</c:v>
                </c:pt>
                <c:pt idx="493">
                  <c:v>4.4498587697321193E-2</c:v>
                </c:pt>
                <c:pt idx="494">
                  <c:v>4.3362761437091259E-2</c:v>
                </c:pt>
                <c:pt idx="495">
                  <c:v>4.2288263278713059E-2</c:v>
                </c:pt>
                <c:pt idx="496">
                  <c:v>3.7961970916315715E-2</c:v>
                </c:pt>
                <c:pt idx="497">
                  <c:v>4.0684825041695211E-2</c:v>
                </c:pt>
                <c:pt idx="498">
                  <c:v>4.0414715498085674E-2</c:v>
                </c:pt>
                <c:pt idx="499">
                  <c:v>3.84522240252105E-2</c:v>
                </c:pt>
                <c:pt idx="500">
                  <c:v>3.8299531638411571E-2</c:v>
                </c:pt>
                <c:pt idx="501">
                  <c:v>3.5626378348473792E-2</c:v>
                </c:pt>
                <c:pt idx="502">
                  <c:v>3.3557549693141529E-2</c:v>
                </c:pt>
                <c:pt idx="503">
                  <c:v>3.3382154449200126E-2</c:v>
                </c:pt>
                <c:pt idx="504">
                  <c:v>2.9626591648572311E-2</c:v>
                </c:pt>
                <c:pt idx="505">
                  <c:v>2.559331471542323E-2</c:v>
                </c:pt>
                <c:pt idx="506">
                  <c:v>2.5251306423935308E-2</c:v>
                </c:pt>
                <c:pt idx="507">
                  <c:v>2.4200717034952239E-2</c:v>
                </c:pt>
                <c:pt idx="508">
                  <c:v>2.4684147239428664E-2</c:v>
                </c:pt>
                <c:pt idx="509">
                  <c:v>2.3948126857055996E-2</c:v>
                </c:pt>
                <c:pt idx="510">
                  <c:v>1.7860805679532934E-2</c:v>
                </c:pt>
                <c:pt idx="511">
                  <c:v>1.658475504401177E-2</c:v>
                </c:pt>
                <c:pt idx="512">
                  <c:v>1.4370772599735793E-2</c:v>
                </c:pt>
                <c:pt idx="513">
                  <c:v>1.1817701017345502E-2</c:v>
                </c:pt>
                <c:pt idx="514">
                  <c:v>1.0261984692370689E-2</c:v>
                </c:pt>
                <c:pt idx="515">
                  <c:v>1.1796092074703435E-2</c:v>
                </c:pt>
                <c:pt idx="516">
                  <c:v>8.5583015456214603E-3</c:v>
                </c:pt>
                <c:pt idx="517">
                  <c:v>7.868543000394853E-3</c:v>
                </c:pt>
                <c:pt idx="518">
                  <c:v>6.8696305504410042E-3</c:v>
                </c:pt>
                <c:pt idx="519">
                  <c:v>5.093582849652889E-3</c:v>
                </c:pt>
                <c:pt idx="520">
                  <c:v>2.9691731019198865E-3</c:v>
                </c:pt>
                <c:pt idx="521">
                  <c:v>4.1020715120758102E-3</c:v>
                </c:pt>
                <c:pt idx="522">
                  <c:v>8.1291824304275545E-4</c:v>
                </c:pt>
                <c:pt idx="523">
                  <c:v>3.1797904563233984E-3</c:v>
                </c:pt>
                <c:pt idx="524">
                  <c:v>2.4999273270990738E-3</c:v>
                </c:pt>
                <c:pt idx="525">
                  <c:v>5.5342267330797125E-4</c:v>
                </c:pt>
                <c:pt idx="526">
                  <c:v>-1.0360382056790853E-3</c:v>
                </c:pt>
                <c:pt idx="527">
                  <c:v>-1.8099972292647197E-3</c:v>
                </c:pt>
                <c:pt idx="528">
                  <c:v>-7.8522835656461693E-4</c:v>
                </c:pt>
                <c:pt idx="529">
                  <c:v>-6.1959073435260232E-3</c:v>
                </c:pt>
                <c:pt idx="530">
                  <c:v>-3.7622786373545255E-3</c:v>
                </c:pt>
                <c:pt idx="531">
                  <c:v>-4.8072984739547693E-3</c:v>
                </c:pt>
                <c:pt idx="532">
                  <c:v>-2.6875054184678027E-3</c:v>
                </c:pt>
                <c:pt idx="533">
                  <c:v>-6.0757041664278987E-3</c:v>
                </c:pt>
                <c:pt idx="534">
                  <c:v>-7.1321402521315642E-3</c:v>
                </c:pt>
                <c:pt idx="535">
                  <c:v>-9.5105055966812901E-3</c:v>
                </c:pt>
                <c:pt idx="536">
                  <c:v>-1.1473347352747271E-2</c:v>
                </c:pt>
                <c:pt idx="537">
                  <c:v>-1.0914967859213228E-2</c:v>
                </c:pt>
                <c:pt idx="538">
                  <c:v>-1.4634014511136276E-2</c:v>
                </c:pt>
                <c:pt idx="539">
                  <c:v>-1.3434823743963062E-2</c:v>
                </c:pt>
                <c:pt idx="540">
                  <c:v>-1.7983818850742319E-2</c:v>
                </c:pt>
                <c:pt idx="541">
                  <c:v>-1.7549459506714205E-2</c:v>
                </c:pt>
                <c:pt idx="542">
                  <c:v>-1.9897148427703609E-2</c:v>
                </c:pt>
                <c:pt idx="543">
                  <c:v>-1.9781242384541584E-2</c:v>
                </c:pt>
                <c:pt idx="544">
                  <c:v>-2.1028349917739452E-2</c:v>
                </c:pt>
                <c:pt idx="545">
                  <c:v>-2.3934692577004566E-2</c:v>
                </c:pt>
                <c:pt idx="546">
                  <c:v>-2.511440795854274E-2</c:v>
                </c:pt>
                <c:pt idx="547">
                  <c:v>-2.2140510137310929E-2</c:v>
                </c:pt>
                <c:pt idx="548">
                  <c:v>-1.9825945192359151E-2</c:v>
                </c:pt>
                <c:pt idx="549">
                  <c:v>-2.387104722868557E-2</c:v>
                </c:pt>
                <c:pt idx="550">
                  <c:v>-2.413363211827281E-2</c:v>
                </c:pt>
                <c:pt idx="551">
                  <c:v>-2.1294261362735649E-2</c:v>
                </c:pt>
                <c:pt idx="552">
                  <c:v>-2.1363402165052257E-2</c:v>
                </c:pt>
                <c:pt idx="553">
                  <c:v>-2.3291443516233971E-2</c:v>
                </c:pt>
                <c:pt idx="554">
                  <c:v>-2.0825336583483792E-2</c:v>
                </c:pt>
                <c:pt idx="555">
                  <c:v>-1.8957071532265328E-2</c:v>
                </c:pt>
                <c:pt idx="556">
                  <c:v>-1.842050492821571E-2</c:v>
                </c:pt>
                <c:pt idx="557">
                  <c:v>-2.0213992246757139E-2</c:v>
                </c:pt>
                <c:pt idx="558">
                  <c:v>-1.8179923653110625E-2</c:v>
                </c:pt>
                <c:pt idx="559">
                  <c:v>-1.8095849993559895E-2</c:v>
                </c:pt>
                <c:pt idx="560">
                  <c:v>-1.8687305004632324E-2</c:v>
                </c:pt>
                <c:pt idx="561">
                  <c:v>-2.0775924985220913E-2</c:v>
                </c:pt>
                <c:pt idx="562">
                  <c:v>-1.8134279300947506E-2</c:v>
                </c:pt>
                <c:pt idx="563">
                  <c:v>-1.7285775447940563E-2</c:v>
                </c:pt>
                <c:pt idx="564">
                  <c:v>-2.1377537797305588E-2</c:v>
                </c:pt>
                <c:pt idx="565">
                  <c:v>-2.0941969890082755E-2</c:v>
                </c:pt>
                <c:pt idx="566">
                  <c:v>-2.0844628997012345E-2</c:v>
                </c:pt>
                <c:pt idx="567">
                  <c:v>-1.7714837212755272E-2</c:v>
                </c:pt>
                <c:pt idx="568">
                  <c:v>-1.994295196216397E-2</c:v>
                </c:pt>
                <c:pt idx="569">
                  <c:v>-2.0768030849100973E-2</c:v>
                </c:pt>
                <c:pt idx="570">
                  <c:v>-1.8249039782601801E-2</c:v>
                </c:pt>
                <c:pt idx="571">
                  <c:v>-1.6953695499400977E-2</c:v>
                </c:pt>
                <c:pt idx="572">
                  <c:v>-1.7538317566675402E-2</c:v>
                </c:pt>
                <c:pt idx="573">
                  <c:v>-1.7604408549767064E-2</c:v>
                </c:pt>
                <c:pt idx="574">
                  <c:v>-1.4312636232739939E-2</c:v>
                </c:pt>
                <c:pt idx="575">
                  <c:v>-1.0893386770902753E-2</c:v>
                </c:pt>
                <c:pt idx="576">
                  <c:v>-1.1981691961748251E-2</c:v>
                </c:pt>
                <c:pt idx="577">
                  <c:v>-9.5689874589314061E-3</c:v>
                </c:pt>
                <c:pt idx="578">
                  <c:v>-7.3393179514028148E-3</c:v>
                </c:pt>
                <c:pt idx="579">
                  <c:v>-6.2129866300445471E-3</c:v>
                </c:pt>
                <c:pt idx="580">
                  <c:v>-4.3066188999389713E-3</c:v>
                </c:pt>
                <c:pt idx="581">
                  <c:v>-1.8194078737623642E-3</c:v>
                </c:pt>
                <c:pt idx="582">
                  <c:v>-2.2095898780743191E-3</c:v>
                </c:pt>
                <c:pt idx="583">
                  <c:v>1.6475670723307371E-3</c:v>
                </c:pt>
                <c:pt idx="584">
                  <c:v>3.938181716113761E-3</c:v>
                </c:pt>
                <c:pt idx="585">
                  <c:v>5.1438881044040376E-3</c:v>
                </c:pt>
                <c:pt idx="586">
                  <c:v>6.246671250998953E-3</c:v>
                </c:pt>
                <c:pt idx="587">
                  <c:v>8.9787491655016569E-3</c:v>
                </c:pt>
                <c:pt idx="588">
                  <c:v>1.0852257773416061E-2</c:v>
                </c:pt>
                <c:pt idx="589">
                  <c:v>1.2866389973187148E-2</c:v>
                </c:pt>
                <c:pt idx="590">
                  <c:v>1.4425867101453117E-2</c:v>
                </c:pt>
                <c:pt idx="591">
                  <c:v>1.5799958968597171E-2</c:v>
                </c:pt>
                <c:pt idx="592">
                  <c:v>1.7473543037146152E-2</c:v>
                </c:pt>
                <c:pt idx="593">
                  <c:v>1.8967802186177718E-2</c:v>
                </c:pt>
                <c:pt idx="594">
                  <c:v>1.9749911174815869E-2</c:v>
                </c:pt>
                <c:pt idx="595">
                  <c:v>2.250562157367612E-2</c:v>
                </c:pt>
                <c:pt idx="596">
                  <c:v>2.4799169208631119E-2</c:v>
                </c:pt>
                <c:pt idx="597">
                  <c:v>2.6162980383036674E-2</c:v>
                </c:pt>
                <c:pt idx="598">
                  <c:v>2.5470562489101845E-2</c:v>
                </c:pt>
                <c:pt idx="599">
                  <c:v>2.9928541486885438E-2</c:v>
                </c:pt>
                <c:pt idx="600">
                  <c:v>3.0493875297875072E-2</c:v>
                </c:pt>
                <c:pt idx="601">
                  <c:v>3.1163505781340643E-2</c:v>
                </c:pt>
                <c:pt idx="602">
                  <c:v>3.5223551221595116E-2</c:v>
                </c:pt>
                <c:pt idx="603">
                  <c:v>3.6503201828001666E-2</c:v>
                </c:pt>
                <c:pt idx="604">
                  <c:v>3.3663803180981743E-2</c:v>
                </c:pt>
                <c:pt idx="605">
                  <c:v>3.7589825406409177E-2</c:v>
                </c:pt>
                <c:pt idx="606">
                  <c:v>3.847929862760071E-2</c:v>
                </c:pt>
                <c:pt idx="607">
                  <c:v>3.996246809832793E-2</c:v>
                </c:pt>
                <c:pt idx="608">
                  <c:v>4.25230567493197E-2</c:v>
                </c:pt>
                <c:pt idx="609">
                  <c:v>4.2647099324831898E-2</c:v>
                </c:pt>
                <c:pt idx="610">
                  <c:v>4.3595828650724693E-2</c:v>
                </c:pt>
                <c:pt idx="611">
                  <c:v>4.6699916058686203E-2</c:v>
                </c:pt>
                <c:pt idx="612">
                  <c:v>4.9703129110105604E-2</c:v>
                </c:pt>
                <c:pt idx="613">
                  <c:v>4.9549825489013974E-2</c:v>
                </c:pt>
                <c:pt idx="614">
                  <c:v>5.2528674041927029E-2</c:v>
                </c:pt>
                <c:pt idx="615">
                  <c:v>5.5333380369640195E-2</c:v>
                </c:pt>
                <c:pt idx="616">
                  <c:v>5.6544844098881976E-2</c:v>
                </c:pt>
                <c:pt idx="617">
                  <c:v>5.6193499757458985E-2</c:v>
                </c:pt>
                <c:pt idx="618">
                  <c:v>5.8471685396273586E-2</c:v>
                </c:pt>
                <c:pt idx="619">
                  <c:v>6.0375390783440848E-2</c:v>
                </c:pt>
                <c:pt idx="620">
                  <c:v>6.2982890448551432E-2</c:v>
                </c:pt>
                <c:pt idx="621">
                  <c:v>6.2901647925173762E-2</c:v>
                </c:pt>
                <c:pt idx="622">
                  <c:v>6.5521444485593675E-2</c:v>
                </c:pt>
                <c:pt idx="623">
                  <c:v>6.8088408466369654E-2</c:v>
                </c:pt>
                <c:pt idx="624">
                  <c:v>7.1910797236731661E-2</c:v>
                </c:pt>
                <c:pt idx="625">
                  <c:v>7.2438782975339192E-2</c:v>
                </c:pt>
                <c:pt idx="626">
                  <c:v>7.7846024873046149E-2</c:v>
                </c:pt>
                <c:pt idx="627">
                  <c:v>8.0300958590794516E-2</c:v>
                </c:pt>
                <c:pt idx="628">
                  <c:v>8.1065676906802359E-2</c:v>
                </c:pt>
                <c:pt idx="629">
                  <c:v>8.3682401574100229E-2</c:v>
                </c:pt>
                <c:pt idx="630">
                  <c:v>8.5430585594425554E-2</c:v>
                </c:pt>
                <c:pt idx="631">
                  <c:v>8.8641185126518141E-2</c:v>
                </c:pt>
                <c:pt idx="632">
                  <c:v>9.0495890013843477E-2</c:v>
                </c:pt>
                <c:pt idx="633">
                  <c:v>9.3575650894401161E-2</c:v>
                </c:pt>
                <c:pt idx="634">
                  <c:v>9.6996789632807751E-2</c:v>
                </c:pt>
                <c:pt idx="635">
                  <c:v>9.762234856074864E-2</c:v>
                </c:pt>
                <c:pt idx="636">
                  <c:v>0.10184584081733403</c:v>
                </c:pt>
                <c:pt idx="637">
                  <c:v>0.10332609378024496</c:v>
                </c:pt>
                <c:pt idx="638">
                  <c:v>0.10514043979965911</c:v>
                </c:pt>
                <c:pt idx="639">
                  <c:v>0.11031464162811466</c:v>
                </c:pt>
                <c:pt idx="640">
                  <c:v>0.11109769515193869</c:v>
                </c:pt>
                <c:pt idx="641">
                  <c:v>0.11465487912045701</c:v>
                </c:pt>
                <c:pt idx="642">
                  <c:v>0.1167076226482395</c:v>
                </c:pt>
                <c:pt idx="643">
                  <c:v>0.12170233384327682</c:v>
                </c:pt>
                <c:pt idx="644">
                  <c:v>0.12394671166022639</c:v>
                </c:pt>
                <c:pt idx="645">
                  <c:v>0.12657584982792056</c:v>
                </c:pt>
                <c:pt idx="646">
                  <c:v>0.12795845325904448</c:v>
                </c:pt>
                <c:pt idx="647">
                  <c:v>0.13009882482195667</c:v>
                </c:pt>
                <c:pt idx="648">
                  <c:v>0.13318156993893729</c:v>
                </c:pt>
                <c:pt idx="649">
                  <c:v>0.13504697513084271</c:v>
                </c:pt>
                <c:pt idx="650">
                  <c:v>0.1368879960456508</c:v>
                </c:pt>
                <c:pt idx="651">
                  <c:v>0.1414332355097549</c:v>
                </c:pt>
                <c:pt idx="652">
                  <c:v>0.14234413934712242</c:v>
                </c:pt>
                <c:pt idx="653">
                  <c:v>0.14956529900725771</c:v>
                </c:pt>
                <c:pt idx="654">
                  <c:v>0.14825066348170729</c:v>
                </c:pt>
                <c:pt idx="655">
                  <c:v>0.15213032435482335</c:v>
                </c:pt>
                <c:pt idx="656">
                  <c:v>0.15325590087491836</c:v>
                </c:pt>
                <c:pt idx="657">
                  <c:v>0.15667010635100731</c:v>
                </c:pt>
                <c:pt idx="658">
                  <c:v>0.16308711113697519</c:v>
                </c:pt>
                <c:pt idx="659">
                  <c:v>0.16338251960312175</c:v>
                </c:pt>
                <c:pt idx="660">
                  <c:v>0.16604528273595587</c:v>
                </c:pt>
                <c:pt idx="661">
                  <c:v>0.16981982380109867</c:v>
                </c:pt>
                <c:pt idx="662">
                  <c:v>0.17412453784072388</c:v>
                </c:pt>
                <c:pt idx="663">
                  <c:v>0.17453486029074161</c:v>
                </c:pt>
                <c:pt idx="664">
                  <c:v>0.17699704934642169</c:v>
                </c:pt>
                <c:pt idx="665">
                  <c:v>0.18300491777009548</c:v>
                </c:pt>
                <c:pt idx="666">
                  <c:v>0.18272230546248197</c:v>
                </c:pt>
                <c:pt idx="667">
                  <c:v>0.18988064157647602</c:v>
                </c:pt>
                <c:pt idx="668">
                  <c:v>0.19107956669547838</c:v>
                </c:pt>
                <c:pt idx="669">
                  <c:v>0.19555352626787392</c:v>
                </c:pt>
                <c:pt idx="670">
                  <c:v>0.1959979632509995</c:v>
                </c:pt>
                <c:pt idx="671">
                  <c:v>0.20085769899243697</c:v>
                </c:pt>
                <c:pt idx="672">
                  <c:v>0.20323913937537635</c:v>
                </c:pt>
                <c:pt idx="673">
                  <c:v>0.20700730021752625</c:v>
                </c:pt>
                <c:pt idx="674">
                  <c:v>0.20982956142099338</c:v>
                </c:pt>
                <c:pt idx="675">
                  <c:v>0.21413207846247426</c:v>
                </c:pt>
                <c:pt idx="676">
                  <c:v>0.2204827038944632</c:v>
                </c:pt>
                <c:pt idx="677">
                  <c:v>0.22238246213441026</c:v>
                </c:pt>
                <c:pt idx="678">
                  <c:v>0.22971751283066885</c:v>
                </c:pt>
                <c:pt idx="679">
                  <c:v>0.2323997500929115</c:v>
                </c:pt>
                <c:pt idx="680">
                  <c:v>0.23380097914107306</c:v>
                </c:pt>
                <c:pt idx="681">
                  <c:v>0.23828009513359782</c:v>
                </c:pt>
                <c:pt idx="682">
                  <c:v>0.24185613294476899</c:v>
                </c:pt>
                <c:pt idx="683">
                  <c:v>0.24698283158034556</c:v>
                </c:pt>
                <c:pt idx="684">
                  <c:v>0.24890231558659762</c:v>
                </c:pt>
                <c:pt idx="685">
                  <c:v>0.2540150585008577</c:v>
                </c:pt>
                <c:pt idx="686">
                  <c:v>0.25784912688122008</c:v>
                </c:pt>
                <c:pt idx="687">
                  <c:v>0.26237055954769362</c:v>
                </c:pt>
                <c:pt idx="688">
                  <c:v>0.26833795156046925</c:v>
                </c:pt>
                <c:pt idx="689">
                  <c:v>0.27108194419405363</c:v>
                </c:pt>
                <c:pt idx="690">
                  <c:v>0.27446971158915834</c:v>
                </c:pt>
                <c:pt idx="691">
                  <c:v>0.27766456311052823</c:v>
                </c:pt>
                <c:pt idx="692">
                  <c:v>0.28162370085969074</c:v>
                </c:pt>
                <c:pt idx="693">
                  <c:v>0.2846645396722664</c:v>
                </c:pt>
                <c:pt idx="694">
                  <c:v>0.28846408757063746</c:v>
                </c:pt>
                <c:pt idx="695">
                  <c:v>0.29536253147557168</c:v>
                </c:pt>
                <c:pt idx="696">
                  <c:v>0.29566457218266806</c:v>
                </c:pt>
                <c:pt idx="697">
                  <c:v>0.30076570943115155</c:v>
                </c:pt>
                <c:pt idx="698">
                  <c:v>0.30789082630011749</c:v>
                </c:pt>
                <c:pt idx="699">
                  <c:v>0.30732507005063209</c:v>
                </c:pt>
                <c:pt idx="700">
                  <c:v>0.31321310865237445</c:v>
                </c:pt>
                <c:pt idx="701">
                  <c:v>0.31568942537906264</c:v>
                </c:pt>
                <c:pt idx="702">
                  <c:v>0.3201269301037914</c:v>
                </c:pt>
                <c:pt idx="703">
                  <c:v>0.32518827957081203</c:v>
                </c:pt>
                <c:pt idx="704">
                  <c:v>0.32562902665882387</c:v>
                </c:pt>
                <c:pt idx="705">
                  <c:v>0.33070746048404193</c:v>
                </c:pt>
                <c:pt idx="706">
                  <c:v>0.33437359113947235</c:v>
                </c:pt>
                <c:pt idx="707">
                  <c:v>0.3395134868204438</c:v>
                </c:pt>
                <c:pt idx="708">
                  <c:v>0.34087594314141617</c:v>
                </c:pt>
                <c:pt idx="709">
                  <c:v>0.34540648052798362</c:v>
                </c:pt>
                <c:pt idx="710">
                  <c:v>0.34951135601019651</c:v>
                </c:pt>
                <c:pt idx="711">
                  <c:v>0.35347982571235803</c:v>
                </c:pt>
                <c:pt idx="712">
                  <c:v>0.35426563515248322</c:v>
                </c:pt>
                <c:pt idx="713">
                  <c:v>0.35883433718119351</c:v>
                </c:pt>
                <c:pt idx="714">
                  <c:v>0.3600523419657089</c:v>
                </c:pt>
                <c:pt idx="715">
                  <c:v>0.36316722337340773</c:v>
                </c:pt>
                <c:pt idx="716">
                  <c:v>0.36638106741240922</c:v>
                </c:pt>
                <c:pt idx="717">
                  <c:v>0.37203899769801163</c:v>
                </c:pt>
                <c:pt idx="718">
                  <c:v>0.37444450316557859</c:v>
                </c:pt>
                <c:pt idx="719">
                  <c:v>0.37862926460919127</c:v>
                </c:pt>
                <c:pt idx="720">
                  <c:v>0.37934151370901359</c:v>
                </c:pt>
                <c:pt idx="721">
                  <c:v>0.38155609158070614</c:v>
                </c:pt>
                <c:pt idx="722">
                  <c:v>0.38670339926797731</c:v>
                </c:pt>
                <c:pt idx="723">
                  <c:v>0.38723885132135449</c:v>
                </c:pt>
                <c:pt idx="724">
                  <c:v>0.391605228318122</c:v>
                </c:pt>
                <c:pt idx="725">
                  <c:v>0.39080991607281285</c:v>
                </c:pt>
                <c:pt idx="726">
                  <c:v>0.39256882165802554</c:v>
                </c:pt>
                <c:pt idx="727">
                  <c:v>0.39519645170395029</c:v>
                </c:pt>
                <c:pt idx="728">
                  <c:v>0.39851587783596087</c:v>
                </c:pt>
                <c:pt idx="729">
                  <c:v>0.4025930599708169</c:v>
                </c:pt>
                <c:pt idx="730">
                  <c:v>0.40106168680311427</c:v>
                </c:pt>
                <c:pt idx="731">
                  <c:v>0.40489198413729688</c:v>
                </c:pt>
                <c:pt idx="732">
                  <c:v>0.40510059243609559</c:v>
                </c:pt>
                <c:pt idx="733">
                  <c:v>0.40791095192538673</c:v>
                </c:pt>
                <c:pt idx="734">
                  <c:v>0.4080395845863371</c:v>
                </c:pt>
                <c:pt idx="735">
                  <c:v>0.41051427598670842</c:v>
                </c:pt>
                <c:pt idx="736">
                  <c:v>0.41344468298628589</c:v>
                </c:pt>
                <c:pt idx="737">
                  <c:v>0.41714126065830648</c:v>
                </c:pt>
                <c:pt idx="738">
                  <c:v>0.41624388473414975</c:v>
                </c:pt>
                <c:pt idx="739">
                  <c:v>0.41591711415835658</c:v>
                </c:pt>
                <c:pt idx="740">
                  <c:v>0.41454629742671556</c:v>
                </c:pt>
                <c:pt idx="741">
                  <c:v>0.41607265073644256</c:v>
                </c:pt>
                <c:pt idx="742">
                  <c:v>0.41603688988256327</c:v>
                </c:pt>
                <c:pt idx="743">
                  <c:v>0.41598626428798519</c:v>
                </c:pt>
                <c:pt idx="744">
                  <c:v>0.41769308575724079</c:v>
                </c:pt>
                <c:pt idx="745">
                  <c:v>0.41670457277528478</c:v>
                </c:pt>
                <c:pt idx="746">
                  <c:v>0.41493126411168285</c:v>
                </c:pt>
                <c:pt idx="747">
                  <c:v>0.41487442077361902</c:v>
                </c:pt>
                <c:pt idx="748">
                  <c:v>0.41558826479954075</c:v>
                </c:pt>
                <c:pt idx="749">
                  <c:v>0.41336324531986157</c:v>
                </c:pt>
                <c:pt idx="750">
                  <c:v>0.41216692026376539</c:v>
                </c:pt>
                <c:pt idx="751">
                  <c:v>0.41355577947497812</c:v>
                </c:pt>
                <c:pt idx="752">
                  <c:v>0.41264436972940682</c:v>
                </c:pt>
                <c:pt idx="753">
                  <c:v>0.41114106031715442</c:v>
                </c:pt>
                <c:pt idx="754">
                  <c:v>0.40792746724144657</c:v>
                </c:pt>
                <c:pt idx="755">
                  <c:v>0.40677208889465999</c:v>
                </c:pt>
                <c:pt idx="756">
                  <c:v>0.40600173974993281</c:v>
                </c:pt>
                <c:pt idx="757">
                  <c:v>0.4061995828387317</c:v>
                </c:pt>
                <c:pt idx="758">
                  <c:v>0.40300195613644274</c:v>
                </c:pt>
                <c:pt idx="759">
                  <c:v>0.40150197445897029</c:v>
                </c:pt>
                <c:pt idx="760">
                  <c:v>0.40093212901062297</c:v>
                </c:pt>
                <c:pt idx="761">
                  <c:v>0.39769010282128514</c:v>
                </c:pt>
                <c:pt idx="762">
                  <c:v>0.39692556357174069</c:v>
                </c:pt>
                <c:pt idx="763">
                  <c:v>0.39336643154486672</c:v>
                </c:pt>
                <c:pt idx="764">
                  <c:v>0.38885104845746243</c:v>
                </c:pt>
                <c:pt idx="765">
                  <c:v>0.3892262108485649</c:v>
                </c:pt>
                <c:pt idx="766">
                  <c:v>0.38376977346347318</c:v>
                </c:pt>
                <c:pt idx="767">
                  <c:v>0.38526011932639381</c:v>
                </c:pt>
                <c:pt idx="768">
                  <c:v>0.38090866571220861</c:v>
                </c:pt>
                <c:pt idx="769">
                  <c:v>0.37536556086862177</c:v>
                </c:pt>
                <c:pt idx="770">
                  <c:v>0.37459153196857459</c:v>
                </c:pt>
                <c:pt idx="771">
                  <c:v>0.37077220013485723</c:v>
                </c:pt>
                <c:pt idx="772">
                  <c:v>0.36771991112042995</c:v>
                </c:pt>
                <c:pt idx="773">
                  <c:v>0.36594288015362941</c:v>
                </c:pt>
                <c:pt idx="774">
                  <c:v>0.36553770483312192</c:v>
                </c:pt>
                <c:pt idx="775">
                  <c:v>0.36060360553252818</c:v>
                </c:pt>
                <c:pt idx="776">
                  <c:v>0.35629472344142377</c:v>
                </c:pt>
                <c:pt idx="777">
                  <c:v>0.35630286372010012</c:v>
                </c:pt>
                <c:pt idx="778">
                  <c:v>0.34963335439733118</c:v>
                </c:pt>
                <c:pt idx="779">
                  <c:v>0.34725381837240649</c:v>
                </c:pt>
                <c:pt idx="780">
                  <c:v>0.3448505915799257</c:v>
                </c:pt>
                <c:pt idx="781">
                  <c:v>0.34182682357711919</c:v>
                </c:pt>
                <c:pt idx="782">
                  <c:v>0.33873598081973172</c:v>
                </c:pt>
                <c:pt idx="783">
                  <c:v>0.3349513399928622</c:v>
                </c:pt>
                <c:pt idx="784">
                  <c:v>0.33023153359225171</c:v>
                </c:pt>
                <c:pt idx="785">
                  <c:v>0.32855186451341517</c:v>
                </c:pt>
                <c:pt idx="786">
                  <c:v>0.32503771489729016</c:v>
                </c:pt>
                <c:pt idx="787">
                  <c:v>0.32265771286447431</c:v>
                </c:pt>
                <c:pt idx="788">
                  <c:v>0.31915471334302342</c:v>
                </c:pt>
                <c:pt idx="789">
                  <c:v>0.31190001662942896</c:v>
                </c:pt>
                <c:pt idx="790">
                  <c:v>0.31232229321714844</c:v>
                </c:pt>
                <c:pt idx="791">
                  <c:v>0.31004218159572694</c:v>
                </c:pt>
                <c:pt idx="792">
                  <c:v>0.30530108295058866</c:v>
                </c:pt>
                <c:pt idx="793">
                  <c:v>0.29474389091342595</c:v>
                </c:pt>
                <c:pt idx="794">
                  <c:v>0.29675681570909013</c:v>
                </c:pt>
                <c:pt idx="795">
                  <c:v>0.29707393573054042</c:v>
                </c:pt>
                <c:pt idx="796">
                  <c:v>0.28964274421275449</c:v>
                </c:pt>
                <c:pt idx="797">
                  <c:v>0.28745998779316934</c:v>
                </c:pt>
                <c:pt idx="798">
                  <c:v>0.28056695482103361</c:v>
                </c:pt>
                <c:pt idx="799">
                  <c:v>0.28057728418070554</c:v>
                </c:pt>
                <c:pt idx="800">
                  <c:v>0.27580710253516955</c:v>
                </c:pt>
                <c:pt idx="801">
                  <c:v>0.2692400361184068</c:v>
                </c:pt>
                <c:pt idx="802">
                  <c:v>0.27201293443368202</c:v>
                </c:pt>
                <c:pt idx="803">
                  <c:v>0.27005051001753189</c:v>
                </c:pt>
                <c:pt idx="804">
                  <c:v>0.26060746595226814</c:v>
                </c:pt>
                <c:pt idx="805">
                  <c:v>0.25716043386840998</c:v>
                </c:pt>
                <c:pt idx="806">
                  <c:v>0.25526486376443303</c:v>
                </c:pt>
                <c:pt idx="807">
                  <c:v>0.25164226463797446</c:v>
                </c:pt>
                <c:pt idx="808">
                  <c:v>0.2466398509012486</c:v>
                </c:pt>
                <c:pt idx="809">
                  <c:v>0.24630256022895475</c:v>
                </c:pt>
                <c:pt idx="810">
                  <c:v>0.24324993692554039</c:v>
                </c:pt>
                <c:pt idx="811">
                  <c:v>0.2389100618484179</c:v>
                </c:pt>
                <c:pt idx="812">
                  <c:v>0.23754060040323116</c:v>
                </c:pt>
                <c:pt idx="813">
                  <c:v>0.23700241286162427</c:v>
                </c:pt>
                <c:pt idx="814">
                  <c:v>0.23046157192114952</c:v>
                </c:pt>
                <c:pt idx="815">
                  <c:v>0.22908438792013741</c:v>
                </c:pt>
                <c:pt idx="816">
                  <c:v>0.22311620523175474</c:v>
                </c:pt>
                <c:pt idx="817">
                  <c:v>0.22268330761503391</c:v>
                </c:pt>
                <c:pt idx="818">
                  <c:v>0.21773252575464294</c:v>
                </c:pt>
                <c:pt idx="819">
                  <c:v>0.21385132634814588</c:v>
                </c:pt>
                <c:pt idx="820">
                  <c:v>0.21359822290738764</c:v>
                </c:pt>
                <c:pt idx="821">
                  <c:v>0.21264779749535653</c:v>
                </c:pt>
                <c:pt idx="822">
                  <c:v>0.20922946917379287</c:v>
                </c:pt>
                <c:pt idx="823">
                  <c:v>0.20584976851370537</c:v>
                </c:pt>
                <c:pt idx="824">
                  <c:v>0.20398766597526702</c:v>
                </c:pt>
                <c:pt idx="825">
                  <c:v>0.19841625678244132</c:v>
                </c:pt>
                <c:pt idx="826">
                  <c:v>0.20030460545428708</c:v>
                </c:pt>
                <c:pt idx="827">
                  <c:v>0.19287832814365191</c:v>
                </c:pt>
                <c:pt idx="828">
                  <c:v>0.19202568569338838</c:v>
                </c:pt>
                <c:pt idx="829">
                  <c:v>0.18778591604828027</c:v>
                </c:pt>
                <c:pt idx="830">
                  <c:v>0.18538497319583552</c:v>
                </c:pt>
                <c:pt idx="831">
                  <c:v>0.18150493757211672</c:v>
                </c:pt>
                <c:pt idx="832">
                  <c:v>0.17933284759638013</c:v>
                </c:pt>
                <c:pt idx="833">
                  <c:v>0.17643595080775001</c:v>
                </c:pt>
                <c:pt idx="834">
                  <c:v>0.17473431088351712</c:v>
                </c:pt>
                <c:pt idx="835">
                  <c:v>0.17512672017128772</c:v>
                </c:pt>
                <c:pt idx="836">
                  <c:v>0.17252390607899815</c:v>
                </c:pt>
                <c:pt idx="837">
                  <c:v>0.16825000244025737</c:v>
                </c:pt>
                <c:pt idx="838">
                  <c:v>0.16316876580134992</c:v>
                </c:pt>
                <c:pt idx="839">
                  <c:v>0.16131367963932827</c:v>
                </c:pt>
                <c:pt idx="840">
                  <c:v>0.15863753847389703</c:v>
                </c:pt>
                <c:pt idx="841">
                  <c:v>0.15802551580567828</c:v>
                </c:pt>
                <c:pt idx="842">
                  <c:v>0.15313501489348808</c:v>
                </c:pt>
                <c:pt idx="843">
                  <c:v>0.15466522402283248</c:v>
                </c:pt>
                <c:pt idx="844">
                  <c:v>0.1547822402364763</c:v>
                </c:pt>
                <c:pt idx="845">
                  <c:v>0.15029356059749396</c:v>
                </c:pt>
                <c:pt idx="846">
                  <c:v>0.14801327470571557</c:v>
                </c:pt>
                <c:pt idx="847">
                  <c:v>0.14527319938469443</c:v>
                </c:pt>
                <c:pt idx="848">
                  <c:v>0.14282831365231335</c:v>
                </c:pt>
                <c:pt idx="849">
                  <c:v>0.13791236228473977</c:v>
                </c:pt>
                <c:pt idx="850">
                  <c:v>0.13886264016882643</c:v>
                </c:pt>
                <c:pt idx="851">
                  <c:v>0.13189443796236702</c:v>
                </c:pt>
                <c:pt idx="852">
                  <c:v>0.13056668836318808</c:v>
                </c:pt>
                <c:pt idx="853">
                  <c:v>0.13151252673630701</c:v>
                </c:pt>
                <c:pt idx="854">
                  <c:v>0.13041791571357358</c:v>
                </c:pt>
                <c:pt idx="855">
                  <c:v>0.12838253134308325</c:v>
                </c:pt>
                <c:pt idx="856">
                  <c:v>0.12845896261704742</c:v>
                </c:pt>
                <c:pt idx="857">
                  <c:v>0.12879214138254944</c:v>
                </c:pt>
                <c:pt idx="858">
                  <c:v>0.11995282740945658</c:v>
                </c:pt>
                <c:pt idx="859">
                  <c:v>0.12148466475323952</c:v>
                </c:pt>
                <c:pt idx="860">
                  <c:v>0.11847090647063883</c:v>
                </c:pt>
                <c:pt idx="861">
                  <c:v>0.11671983315638909</c:v>
                </c:pt>
                <c:pt idx="862">
                  <c:v>0.11303236476762106</c:v>
                </c:pt>
                <c:pt idx="863">
                  <c:v>0.11190369442199855</c:v>
                </c:pt>
                <c:pt idx="864">
                  <c:v>0.10922067926541924</c:v>
                </c:pt>
                <c:pt idx="865">
                  <c:v>0.11327101343685506</c:v>
                </c:pt>
                <c:pt idx="866">
                  <c:v>0.10670413593283157</c:v>
                </c:pt>
                <c:pt idx="867">
                  <c:v>0.10583537089043964</c:v>
                </c:pt>
                <c:pt idx="868">
                  <c:v>0.10317681785515634</c:v>
                </c:pt>
                <c:pt idx="869">
                  <c:v>0.10445124431114026</c:v>
                </c:pt>
                <c:pt idx="870">
                  <c:v>0.10002043154293824</c:v>
                </c:pt>
                <c:pt idx="871">
                  <c:v>0.10009618124247115</c:v>
                </c:pt>
                <c:pt idx="872">
                  <c:v>9.6799691136295232E-2</c:v>
                </c:pt>
                <c:pt idx="873">
                  <c:v>9.4169193217180883E-2</c:v>
                </c:pt>
                <c:pt idx="874">
                  <c:v>9.4028655585222706E-2</c:v>
                </c:pt>
                <c:pt idx="875">
                  <c:v>9.4000486098265418E-2</c:v>
                </c:pt>
                <c:pt idx="876">
                  <c:v>8.8690343246243197E-2</c:v>
                </c:pt>
                <c:pt idx="877">
                  <c:v>9.1194406207572007E-2</c:v>
                </c:pt>
                <c:pt idx="878">
                  <c:v>8.6314170385837441E-2</c:v>
                </c:pt>
                <c:pt idx="879">
                  <c:v>8.592637051117781E-2</c:v>
                </c:pt>
                <c:pt idx="880">
                  <c:v>8.3294422375214769E-2</c:v>
                </c:pt>
                <c:pt idx="881">
                  <c:v>8.3780982508340762E-2</c:v>
                </c:pt>
                <c:pt idx="882">
                  <c:v>8.1908935109080969E-2</c:v>
                </c:pt>
                <c:pt idx="883">
                  <c:v>8.1265426432477944E-2</c:v>
                </c:pt>
                <c:pt idx="884">
                  <c:v>7.8378857362677967E-2</c:v>
                </c:pt>
                <c:pt idx="885">
                  <c:v>7.5817444318722879E-2</c:v>
                </c:pt>
                <c:pt idx="886">
                  <c:v>7.3851349286893062E-2</c:v>
                </c:pt>
                <c:pt idx="887">
                  <c:v>7.2923259932455478E-2</c:v>
                </c:pt>
                <c:pt idx="888">
                  <c:v>6.868176810554899E-2</c:v>
                </c:pt>
                <c:pt idx="889">
                  <c:v>7.03744858357742E-2</c:v>
                </c:pt>
                <c:pt idx="890">
                  <c:v>6.8873692223395164E-2</c:v>
                </c:pt>
                <c:pt idx="891">
                  <c:v>6.5735838014143996E-2</c:v>
                </c:pt>
                <c:pt idx="892">
                  <c:v>6.8471073896840817E-2</c:v>
                </c:pt>
                <c:pt idx="893">
                  <c:v>6.6559638805482407E-2</c:v>
                </c:pt>
                <c:pt idx="894">
                  <c:v>6.3198898069265624E-2</c:v>
                </c:pt>
                <c:pt idx="895">
                  <c:v>6.2828329422785448E-2</c:v>
                </c:pt>
                <c:pt idx="896">
                  <c:v>6.3388485810096928E-2</c:v>
                </c:pt>
                <c:pt idx="897">
                  <c:v>6.1226133183662351E-2</c:v>
                </c:pt>
                <c:pt idx="898">
                  <c:v>5.8483276454441242E-2</c:v>
                </c:pt>
                <c:pt idx="899">
                  <c:v>5.8497108189212978E-2</c:v>
                </c:pt>
                <c:pt idx="900">
                  <c:v>5.4802510842235273E-2</c:v>
                </c:pt>
                <c:pt idx="901">
                  <c:v>5.6871734118002927E-2</c:v>
                </c:pt>
                <c:pt idx="902">
                  <c:v>5.3357332581232736E-2</c:v>
                </c:pt>
                <c:pt idx="903">
                  <c:v>5.1137023758651992E-2</c:v>
                </c:pt>
                <c:pt idx="904">
                  <c:v>5.3621257833809582E-2</c:v>
                </c:pt>
                <c:pt idx="905">
                  <c:v>5.3168514480407797E-2</c:v>
                </c:pt>
                <c:pt idx="906">
                  <c:v>5.0070449190994126E-2</c:v>
                </c:pt>
                <c:pt idx="907">
                  <c:v>4.7592663998072771E-2</c:v>
                </c:pt>
                <c:pt idx="908">
                  <c:v>5.0799210634840684E-2</c:v>
                </c:pt>
                <c:pt idx="909">
                  <c:v>4.8344632267135222E-2</c:v>
                </c:pt>
                <c:pt idx="910">
                  <c:v>4.2723805055625869E-2</c:v>
                </c:pt>
                <c:pt idx="911">
                  <c:v>4.2697558080561186E-2</c:v>
                </c:pt>
                <c:pt idx="912">
                  <c:v>4.0255782037406117E-2</c:v>
                </c:pt>
                <c:pt idx="913">
                  <c:v>3.8491161694103541E-2</c:v>
                </c:pt>
                <c:pt idx="914">
                  <c:v>3.9550434698442001E-2</c:v>
                </c:pt>
                <c:pt idx="915">
                  <c:v>4.3098841447560592E-2</c:v>
                </c:pt>
                <c:pt idx="916">
                  <c:v>4.2887685221525022E-2</c:v>
                </c:pt>
                <c:pt idx="917">
                  <c:v>4.083613028986445E-2</c:v>
                </c:pt>
                <c:pt idx="918">
                  <c:v>3.9549475804077978E-2</c:v>
                </c:pt>
                <c:pt idx="919">
                  <c:v>3.5789600352977062E-2</c:v>
                </c:pt>
                <c:pt idx="920">
                  <c:v>3.4093764468607089E-2</c:v>
                </c:pt>
                <c:pt idx="921">
                  <c:v>3.3114951563117459E-2</c:v>
                </c:pt>
                <c:pt idx="922">
                  <c:v>3.2913476111505663E-2</c:v>
                </c:pt>
                <c:pt idx="923">
                  <c:v>3.5035804525807374E-2</c:v>
                </c:pt>
                <c:pt idx="924">
                  <c:v>2.9482757919011934E-2</c:v>
                </c:pt>
                <c:pt idx="925">
                  <c:v>3.1248621497712663E-2</c:v>
                </c:pt>
                <c:pt idx="926">
                  <c:v>2.7031253844123651E-2</c:v>
                </c:pt>
                <c:pt idx="927">
                  <c:v>2.8440369818473459E-2</c:v>
                </c:pt>
                <c:pt idx="928">
                  <c:v>2.8132909388091203E-2</c:v>
                </c:pt>
                <c:pt idx="929">
                  <c:v>2.6864708453993601E-2</c:v>
                </c:pt>
                <c:pt idx="930">
                  <c:v>2.4436056671199663E-2</c:v>
                </c:pt>
                <c:pt idx="931">
                  <c:v>2.6698426813344136E-2</c:v>
                </c:pt>
                <c:pt idx="932">
                  <c:v>2.7464752874077358E-2</c:v>
                </c:pt>
                <c:pt idx="933">
                  <c:v>2.4516187531340061E-2</c:v>
                </c:pt>
                <c:pt idx="934">
                  <c:v>2.2952754682604354E-2</c:v>
                </c:pt>
                <c:pt idx="935">
                  <c:v>2.3408436281498683E-2</c:v>
                </c:pt>
                <c:pt idx="936">
                  <c:v>2.214961043440308E-2</c:v>
                </c:pt>
                <c:pt idx="937">
                  <c:v>1.7508891037266029E-2</c:v>
                </c:pt>
                <c:pt idx="938">
                  <c:v>1.8800228220380525E-2</c:v>
                </c:pt>
                <c:pt idx="939">
                  <c:v>1.6613322858766242E-2</c:v>
                </c:pt>
                <c:pt idx="940">
                  <c:v>1.7464774035117231E-2</c:v>
                </c:pt>
                <c:pt idx="941">
                  <c:v>1.7102407553879335E-2</c:v>
                </c:pt>
                <c:pt idx="942">
                  <c:v>1.5227454602788803E-2</c:v>
                </c:pt>
                <c:pt idx="943">
                  <c:v>1.5861793961216324E-2</c:v>
                </c:pt>
                <c:pt idx="944">
                  <c:v>1.4787395186548738E-2</c:v>
                </c:pt>
                <c:pt idx="945">
                  <c:v>1.4866247282362577E-2</c:v>
                </c:pt>
                <c:pt idx="946">
                  <c:v>1.5915827302848008E-2</c:v>
                </c:pt>
                <c:pt idx="947">
                  <c:v>1.2494041701666306E-2</c:v>
                </c:pt>
                <c:pt idx="948">
                  <c:v>1.3219829271026563E-2</c:v>
                </c:pt>
                <c:pt idx="949">
                  <c:v>1.346167375462004E-2</c:v>
                </c:pt>
                <c:pt idx="950">
                  <c:v>9.982921659300573E-3</c:v>
                </c:pt>
                <c:pt idx="951">
                  <c:v>1.2289115570007865E-2</c:v>
                </c:pt>
                <c:pt idx="952">
                  <c:v>9.2006860085357359E-3</c:v>
                </c:pt>
                <c:pt idx="953">
                  <c:v>1.2162929066329009E-2</c:v>
                </c:pt>
                <c:pt idx="954">
                  <c:v>7.7886183304066974E-3</c:v>
                </c:pt>
                <c:pt idx="955">
                  <c:v>9.7815770363853631E-3</c:v>
                </c:pt>
                <c:pt idx="956">
                  <c:v>4.5801194214415367E-3</c:v>
                </c:pt>
                <c:pt idx="957">
                  <c:v>5.4797304076465367E-3</c:v>
                </c:pt>
                <c:pt idx="958">
                  <c:v>7.6689348752737013E-3</c:v>
                </c:pt>
                <c:pt idx="959">
                  <c:v>5.0378322865368384E-3</c:v>
                </c:pt>
                <c:pt idx="960">
                  <c:v>6.1022790733183318E-3</c:v>
                </c:pt>
                <c:pt idx="961">
                  <c:v>5.3984185539322389E-3</c:v>
                </c:pt>
                <c:pt idx="962">
                  <c:v>7.2365833097040727E-3</c:v>
                </c:pt>
                <c:pt idx="963">
                  <c:v>3.240779995111711E-3</c:v>
                </c:pt>
                <c:pt idx="964">
                  <c:v>2.516865297614954E-3</c:v>
                </c:pt>
                <c:pt idx="965">
                  <c:v>5.130168571473334E-3</c:v>
                </c:pt>
                <c:pt idx="966">
                  <c:v>-5.3981900951658064E-4</c:v>
                </c:pt>
                <c:pt idx="967">
                  <c:v>1.0874669908675059E-3</c:v>
                </c:pt>
                <c:pt idx="968">
                  <c:v>1.2060562716532559E-3</c:v>
                </c:pt>
                <c:pt idx="969">
                  <c:v>3.7140637091405688E-3</c:v>
                </c:pt>
                <c:pt idx="970">
                  <c:v>-1.7268259865537822E-3</c:v>
                </c:pt>
                <c:pt idx="971">
                  <c:v>8.0534442415312337E-4</c:v>
                </c:pt>
                <c:pt idx="972">
                  <c:v>-2.3054035406598521E-3</c:v>
                </c:pt>
                <c:pt idx="973">
                  <c:v>3.3543629674696982E-4</c:v>
                </c:pt>
                <c:pt idx="974">
                  <c:v>-1.4144914132469758E-3</c:v>
                </c:pt>
                <c:pt idx="975">
                  <c:v>-1.8024834262822997E-3</c:v>
                </c:pt>
                <c:pt idx="976">
                  <c:v>1.0243079493392746E-4</c:v>
                </c:pt>
                <c:pt idx="977">
                  <c:v>-2.9948868065158196E-4</c:v>
                </c:pt>
                <c:pt idx="978">
                  <c:v>-2.7958319552768948E-3</c:v>
                </c:pt>
                <c:pt idx="979">
                  <c:v>-5.4579746422531656E-3</c:v>
                </c:pt>
                <c:pt idx="980">
                  <c:v>-2.90183936255455E-3</c:v>
                </c:pt>
                <c:pt idx="981">
                  <c:v>-1.4241009972423607E-3</c:v>
                </c:pt>
                <c:pt idx="982">
                  <c:v>-5.6822075838308716E-3</c:v>
                </c:pt>
                <c:pt idx="983">
                  <c:v>-3.7787352565846629E-3</c:v>
                </c:pt>
                <c:pt idx="984">
                  <c:v>-3.3248473654245727E-3</c:v>
                </c:pt>
                <c:pt idx="985">
                  <c:v>-4.6309081744094569E-3</c:v>
                </c:pt>
                <c:pt idx="986">
                  <c:v>3.0208333996765871E-4</c:v>
                </c:pt>
                <c:pt idx="987">
                  <c:v>-5.9468488645040537E-3</c:v>
                </c:pt>
                <c:pt idx="988">
                  <c:v>-4.1764497625040656E-3</c:v>
                </c:pt>
                <c:pt idx="989">
                  <c:v>-7.8372974066638259E-3</c:v>
                </c:pt>
                <c:pt idx="990">
                  <c:v>-6.5166513418759182E-3</c:v>
                </c:pt>
                <c:pt idx="991">
                  <c:v>-8.2165186505661573E-3</c:v>
                </c:pt>
                <c:pt idx="992">
                  <c:v>-7.37915854188509E-3</c:v>
                </c:pt>
                <c:pt idx="993">
                  <c:v>-7.1673613469261203E-3</c:v>
                </c:pt>
                <c:pt idx="994">
                  <c:v>-1.2137701808887928E-2</c:v>
                </c:pt>
                <c:pt idx="995">
                  <c:v>-5.2948287421838601E-3</c:v>
                </c:pt>
                <c:pt idx="996">
                  <c:v>-9.6402557823801922E-3</c:v>
                </c:pt>
                <c:pt idx="997">
                  <c:v>-7.6950062460561797E-3</c:v>
                </c:pt>
                <c:pt idx="998">
                  <c:v>-7.5297163934045794E-3</c:v>
                </c:pt>
                <c:pt idx="999">
                  <c:v>-1.1148663099192406E-2</c:v>
                </c:pt>
                <c:pt idx="1000">
                  <c:v>-8.2248450204064471E-3</c:v>
                </c:pt>
                <c:pt idx="1001">
                  <c:v>-1.0181310945789319E-2</c:v>
                </c:pt>
                <c:pt idx="1002">
                  <c:v>-9.9740948169860042E-3</c:v>
                </c:pt>
                <c:pt idx="1003">
                  <c:v>-1.1783903991185127E-2</c:v>
                </c:pt>
                <c:pt idx="1004">
                  <c:v>-9.8908857059934758E-3</c:v>
                </c:pt>
                <c:pt idx="1005">
                  <c:v>-1.1305099506634074E-2</c:v>
                </c:pt>
                <c:pt idx="1006">
                  <c:v>-1.1497953955632733E-2</c:v>
                </c:pt>
                <c:pt idx="1007">
                  <c:v>-1.1156707223492679E-2</c:v>
                </c:pt>
                <c:pt idx="1008">
                  <c:v>-1.0886325609682532E-2</c:v>
                </c:pt>
                <c:pt idx="1009">
                  <c:v>-1.5144437088842977E-2</c:v>
                </c:pt>
                <c:pt idx="1010">
                  <c:v>-1.4846421016371913E-2</c:v>
                </c:pt>
                <c:pt idx="1011">
                  <c:v>-1.4289534471088506E-2</c:v>
                </c:pt>
                <c:pt idx="1012">
                  <c:v>-1.1922390030289939E-2</c:v>
                </c:pt>
                <c:pt idx="1013">
                  <c:v>-1.7942000784021129E-2</c:v>
                </c:pt>
                <c:pt idx="1014">
                  <c:v>-1.5483989177799641E-2</c:v>
                </c:pt>
                <c:pt idx="1015">
                  <c:v>-1.3243325221811637E-2</c:v>
                </c:pt>
                <c:pt idx="1016">
                  <c:v>-1.4205240792811028E-2</c:v>
                </c:pt>
                <c:pt idx="1017">
                  <c:v>-1.716055949841443E-2</c:v>
                </c:pt>
                <c:pt idx="1018">
                  <c:v>-1.3739910326837785E-2</c:v>
                </c:pt>
                <c:pt idx="1019">
                  <c:v>-2.0034740405553125E-2</c:v>
                </c:pt>
                <c:pt idx="1020">
                  <c:v>-1.744376195123434E-2</c:v>
                </c:pt>
                <c:pt idx="1021">
                  <c:v>-1.2699634296107536E-2</c:v>
                </c:pt>
                <c:pt idx="1022">
                  <c:v>-1.8545440232133042E-2</c:v>
                </c:pt>
                <c:pt idx="1023">
                  <c:v>-1.8483314577658779E-2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521-484C-9E58-06E667E96C40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Plasmon!$A$3:$A$1026</c:f>
              <c:numCache>
                <c:formatCode>General</c:formatCode>
                <c:ptCount val="1024"/>
                <c:pt idx="0">
                  <c:v>496.77150999999998</c:v>
                </c:pt>
                <c:pt idx="1">
                  <c:v>497.18047999999999</c:v>
                </c:pt>
                <c:pt idx="2">
                  <c:v>497.58947999999998</c:v>
                </c:pt>
                <c:pt idx="3">
                  <c:v>497.99847</c:v>
                </c:pt>
                <c:pt idx="4">
                  <c:v>498.40746999999999</c:v>
                </c:pt>
                <c:pt idx="5">
                  <c:v>498.81646999999998</c:v>
                </c:pt>
                <c:pt idx="6">
                  <c:v>499.22546</c:v>
                </c:pt>
                <c:pt idx="7">
                  <c:v>499.63445999999999</c:v>
                </c:pt>
                <c:pt idx="8">
                  <c:v>500.04345999999998</c:v>
                </c:pt>
                <c:pt idx="9">
                  <c:v>500.45245</c:v>
                </c:pt>
                <c:pt idx="10">
                  <c:v>500.86144999999999</c:v>
                </c:pt>
                <c:pt idx="11">
                  <c:v>501.27044999999998</c:v>
                </c:pt>
                <c:pt idx="12">
                  <c:v>501.67944</c:v>
                </c:pt>
                <c:pt idx="13">
                  <c:v>502.08843999999999</c:v>
                </c:pt>
                <c:pt idx="14">
                  <c:v>502.49743999999998</c:v>
                </c:pt>
                <c:pt idx="15">
                  <c:v>502.90643</c:v>
                </c:pt>
                <c:pt idx="16">
                  <c:v>503.31542999999999</c:v>
                </c:pt>
                <c:pt idx="17">
                  <c:v>503.72442999999998</c:v>
                </c:pt>
                <c:pt idx="18">
                  <c:v>504.13342</c:v>
                </c:pt>
                <c:pt idx="19">
                  <c:v>504.54241999999999</c:v>
                </c:pt>
                <c:pt idx="20">
                  <c:v>504.95141999999998</c:v>
                </c:pt>
                <c:pt idx="21">
                  <c:v>505.36041</c:v>
                </c:pt>
                <c:pt idx="22">
                  <c:v>505.76938000000001</c:v>
                </c:pt>
                <c:pt idx="23">
                  <c:v>506.17838</c:v>
                </c:pt>
                <c:pt idx="24">
                  <c:v>506.58737000000002</c:v>
                </c:pt>
                <c:pt idx="25">
                  <c:v>506.99637000000001</c:v>
                </c:pt>
                <c:pt idx="26">
                  <c:v>507.40535999999997</c:v>
                </c:pt>
                <c:pt idx="27">
                  <c:v>507.81436000000002</c:v>
                </c:pt>
                <c:pt idx="28">
                  <c:v>508.22336000000001</c:v>
                </c:pt>
                <c:pt idx="29">
                  <c:v>508.63234999999997</c:v>
                </c:pt>
                <c:pt idx="30">
                  <c:v>509.04135000000002</c:v>
                </c:pt>
                <c:pt idx="31">
                  <c:v>509.45031999999998</c:v>
                </c:pt>
                <c:pt idx="32">
                  <c:v>509.85930999999999</c:v>
                </c:pt>
                <c:pt idx="33">
                  <c:v>510.26830999999999</c:v>
                </c:pt>
                <c:pt idx="34">
                  <c:v>510.67730999999998</c:v>
                </c:pt>
                <c:pt idx="35">
                  <c:v>511.08629999999999</c:v>
                </c:pt>
                <c:pt idx="36">
                  <c:v>511.49527</c:v>
                </c:pt>
                <c:pt idx="37">
                  <c:v>511.90427</c:v>
                </c:pt>
                <c:pt idx="38">
                  <c:v>512.31322999999998</c:v>
                </c:pt>
                <c:pt idx="39">
                  <c:v>512.72222999999997</c:v>
                </c:pt>
                <c:pt idx="40">
                  <c:v>513.13122999999996</c:v>
                </c:pt>
                <c:pt idx="41">
                  <c:v>513.54021999999998</c:v>
                </c:pt>
                <c:pt idx="42">
                  <c:v>513.94921999999997</c:v>
                </c:pt>
                <c:pt idx="43">
                  <c:v>514.35821999999996</c:v>
                </c:pt>
                <c:pt idx="44">
                  <c:v>514.76715000000002</c:v>
                </c:pt>
                <c:pt idx="45">
                  <c:v>515.17615000000001</c:v>
                </c:pt>
                <c:pt idx="46">
                  <c:v>515.58514000000002</c:v>
                </c:pt>
                <c:pt idx="47">
                  <c:v>515.99414000000002</c:v>
                </c:pt>
                <c:pt idx="48">
                  <c:v>516.40308000000005</c:v>
                </c:pt>
                <c:pt idx="49">
                  <c:v>516.81206999999995</c:v>
                </c:pt>
                <c:pt idx="50">
                  <c:v>517.22107000000005</c:v>
                </c:pt>
                <c:pt idx="51">
                  <c:v>517.63007000000005</c:v>
                </c:pt>
                <c:pt idx="52">
                  <c:v>518.03899999999999</c:v>
                </c:pt>
                <c:pt idx="53">
                  <c:v>518.44799999999998</c:v>
                </c:pt>
                <c:pt idx="54">
                  <c:v>518.85699</c:v>
                </c:pt>
                <c:pt idx="55">
                  <c:v>519.26593000000003</c:v>
                </c:pt>
                <c:pt idx="56">
                  <c:v>519.67493000000002</c:v>
                </c:pt>
                <c:pt idx="57">
                  <c:v>520.08392000000003</c:v>
                </c:pt>
                <c:pt idx="58">
                  <c:v>520.49285999999995</c:v>
                </c:pt>
                <c:pt idx="59">
                  <c:v>520.90186000000006</c:v>
                </c:pt>
                <c:pt idx="60">
                  <c:v>521.31079</c:v>
                </c:pt>
                <c:pt idx="61">
                  <c:v>521.71978999999999</c:v>
                </c:pt>
                <c:pt idx="62">
                  <c:v>522.12878000000001</c:v>
                </c:pt>
                <c:pt idx="63">
                  <c:v>522.53772000000004</c:v>
                </c:pt>
                <c:pt idx="64">
                  <c:v>522.94672000000003</c:v>
                </c:pt>
                <c:pt idx="65">
                  <c:v>523.35564999999997</c:v>
                </c:pt>
                <c:pt idx="66">
                  <c:v>523.76464999999996</c:v>
                </c:pt>
                <c:pt idx="67">
                  <c:v>524.17358000000002</c:v>
                </c:pt>
                <c:pt idx="68">
                  <c:v>524.58258000000001</c:v>
                </c:pt>
                <c:pt idx="69">
                  <c:v>524.99152000000004</c:v>
                </c:pt>
                <c:pt idx="70">
                  <c:v>525.40044999999998</c:v>
                </c:pt>
                <c:pt idx="71">
                  <c:v>525.80944999999997</c:v>
                </c:pt>
                <c:pt idx="72">
                  <c:v>526.21838000000002</c:v>
                </c:pt>
                <c:pt idx="73">
                  <c:v>526.62732000000005</c:v>
                </c:pt>
                <c:pt idx="74">
                  <c:v>527.03632000000005</c:v>
                </c:pt>
                <c:pt idx="75">
                  <c:v>527.44524999999999</c:v>
                </c:pt>
                <c:pt idx="76">
                  <c:v>527.85419000000002</c:v>
                </c:pt>
                <c:pt idx="77">
                  <c:v>528.26318000000003</c:v>
                </c:pt>
                <c:pt idx="78">
                  <c:v>528.67211999999995</c:v>
                </c:pt>
                <c:pt idx="79">
                  <c:v>529.08105</c:v>
                </c:pt>
                <c:pt idx="80">
                  <c:v>529.48999000000003</c:v>
                </c:pt>
                <c:pt idx="81">
                  <c:v>529.89892999999995</c:v>
                </c:pt>
                <c:pt idx="82">
                  <c:v>530.30786000000001</c:v>
                </c:pt>
                <c:pt idx="83">
                  <c:v>530.71686</c:v>
                </c:pt>
                <c:pt idx="84">
                  <c:v>531.12579000000005</c:v>
                </c:pt>
                <c:pt idx="85">
                  <c:v>531.53472999999997</c:v>
                </c:pt>
                <c:pt idx="86">
                  <c:v>531.94366000000002</c:v>
                </c:pt>
                <c:pt idx="87">
                  <c:v>532.35260000000005</c:v>
                </c:pt>
                <c:pt idx="88">
                  <c:v>532.76153999999997</c:v>
                </c:pt>
                <c:pt idx="89">
                  <c:v>533.17047000000002</c:v>
                </c:pt>
                <c:pt idx="90">
                  <c:v>533.57941000000005</c:v>
                </c:pt>
                <c:pt idx="91">
                  <c:v>533.98833999999999</c:v>
                </c:pt>
                <c:pt idx="92">
                  <c:v>534.39721999999995</c:v>
                </c:pt>
                <c:pt idx="93">
                  <c:v>534.80615</c:v>
                </c:pt>
                <c:pt idx="94">
                  <c:v>535.21509000000003</c:v>
                </c:pt>
                <c:pt idx="95">
                  <c:v>535.62401999999997</c:v>
                </c:pt>
                <c:pt idx="96">
                  <c:v>536.03296</c:v>
                </c:pt>
                <c:pt idx="97">
                  <c:v>536.44182999999998</c:v>
                </c:pt>
                <c:pt idx="98">
                  <c:v>536.85077000000001</c:v>
                </c:pt>
                <c:pt idx="99">
                  <c:v>537.25969999999995</c:v>
                </c:pt>
                <c:pt idx="100">
                  <c:v>537.66858000000002</c:v>
                </c:pt>
                <c:pt idx="101">
                  <c:v>538.07750999999996</c:v>
                </c:pt>
                <c:pt idx="102">
                  <c:v>538.48644999999999</c:v>
                </c:pt>
                <c:pt idx="103">
                  <c:v>538.89531999999997</c:v>
                </c:pt>
                <c:pt idx="104">
                  <c:v>539.30426</c:v>
                </c:pt>
                <c:pt idx="105">
                  <c:v>539.71312999999998</c:v>
                </c:pt>
                <c:pt idx="106">
                  <c:v>540.12207000000001</c:v>
                </c:pt>
                <c:pt idx="107">
                  <c:v>540.53093999999999</c:v>
                </c:pt>
                <c:pt idx="108">
                  <c:v>540.93982000000005</c:v>
                </c:pt>
                <c:pt idx="109">
                  <c:v>541.34875</c:v>
                </c:pt>
                <c:pt idx="110">
                  <c:v>541.75762999999995</c:v>
                </c:pt>
                <c:pt idx="111">
                  <c:v>542.16650000000004</c:v>
                </c:pt>
                <c:pt idx="112">
                  <c:v>542.57543999999996</c:v>
                </c:pt>
                <c:pt idx="113">
                  <c:v>542.98431000000005</c:v>
                </c:pt>
                <c:pt idx="114">
                  <c:v>543.39319</c:v>
                </c:pt>
                <c:pt idx="115">
                  <c:v>543.80205999999998</c:v>
                </c:pt>
                <c:pt idx="116">
                  <c:v>544.21094000000005</c:v>
                </c:pt>
                <c:pt idx="117">
                  <c:v>544.61981000000003</c:v>
                </c:pt>
                <c:pt idx="118">
                  <c:v>545.02868999999998</c:v>
                </c:pt>
                <c:pt idx="119">
                  <c:v>545.43755999999996</c:v>
                </c:pt>
                <c:pt idx="120">
                  <c:v>545.84644000000003</c:v>
                </c:pt>
                <c:pt idx="121">
                  <c:v>546.25531000000001</c:v>
                </c:pt>
                <c:pt idx="122">
                  <c:v>546.66417999999999</c:v>
                </c:pt>
                <c:pt idx="123">
                  <c:v>547.07306000000005</c:v>
                </c:pt>
                <c:pt idx="124">
                  <c:v>547.48193000000003</c:v>
                </c:pt>
                <c:pt idx="125">
                  <c:v>547.89080999999999</c:v>
                </c:pt>
                <c:pt idx="126">
                  <c:v>548.29962</c:v>
                </c:pt>
                <c:pt idx="127">
                  <c:v>548.70849999999996</c:v>
                </c:pt>
                <c:pt idx="128">
                  <c:v>549.11737000000005</c:v>
                </c:pt>
                <c:pt idx="129">
                  <c:v>549.52617999999995</c:v>
                </c:pt>
                <c:pt idx="130">
                  <c:v>549.93506000000002</c:v>
                </c:pt>
                <c:pt idx="131">
                  <c:v>550.34393</c:v>
                </c:pt>
                <c:pt idx="132">
                  <c:v>550.75274999999999</c:v>
                </c:pt>
                <c:pt idx="133">
                  <c:v>551.16156000000001</c:v>
                </c:pt>
                <c:pt idx="134">
                  <c:v>551.57042999999999</c:v>
                </c:pt>
                <c:pt idx="135">
                  <c:v>551.97924999999998</c:v>
                </c:pt>
                <c:pt idx="136">
                  <c:v>552.38811999999996</c:v>
                </c:pt>
                <c:pt idx="137">
                  <c:v>552.79693999999995</c:v>
                </c:pt>
                <c:pt idx="138">
                  <c:v>553.20574999999997</c:v>
                </c:pt>
                <c:pt idx="139">
                  <c:v>553.61455999999998</c:v>
                </c:pt>
                <c:pt idx="140">
                  <c:v>554.02337999999997</c:v>
                </c:pt>
                <c:pt idx="141">
                  <c:v>554.43224999999995</c:v>
                </c:pt>
                <c:pt idx="142">
                  <c:v>554.84105999999997</c:v>
                </c:pt>
                <c:pt idx="143">
                  <c:v>555.24987999999996</c:v>
                </c:pt>
                <c:pt idx="144">
                  <c:v>555.65868999999998</c:v>
                </c:pt>
                <c:pt idx="145">
                  <c:v>556.0675</c:v>
                </c:pt>
                <c:pt idx="146">
                  <c:v>556.47626000000002</c:v>
                </c:pt>
                <c:pt idx="147">
                  <c:v>556.88507000000004</c:v>
                </c:pt>
                <c:pt idx="148">
                  <c:v>557.29387999999994</c:v>
                </c:pt>
                <c:pt idx="149">
                  <c:v>557.70270000000005</c:v>
                </c:pt>
                <c:pt idx="150">
                  <c:v>558.11150999999995</c:v>
                </c:pt>
                <c:pt idx="151">
                  <c:v>558.52026000000001</c:v>
                </c:pt>
                <c:pt idx="152">
                  <c:v>558.92908</c:v>
                </c:pt>
                <c:pt idx="153">
                  <c:v>559.33783000000005</c:v>
                </c:pt>
                <c:pt idx="154">
                  <c:v>559.74663999999996</c:v>
                </c:pt>
                <c:pt idx="155">
                  <c:v>560.15539999999999</c:v>
                </c:pt>
                <c:pt idx="156">
                  <c:v>560.56421</c:v>
                </c:pt>
                <c:pt idx="157">
                  <c:v>560.97295999999994</c:v>
                </c:pt>
                <c:pt idx="158">
                  <c:v>561.38171</c:v>
                </c:pt>
                <c:pt idx="159">
                  <c:v>561.79052999999999</c:v>
                </c:pt>
                <c:pt idx="160">
                  <c:v>562.19928000000004</c:v>
                </c:pt>
                <c:pt idx="161">
                  <c:v>562.60802999999999</c:v>
                </c:pt>
                <c:pt idx="162">
                  <c:v>563.01678000000004</c:v>
                </c:pt>
                <c:pt idx="163">
                  <c:v>563.42553999999996</c:v>
                </c:pt>
                <c:pt idx="164">
                  <c:v>563.83429000000001</c:v>
                </c:pt>
                <c:pt idx="165">
                  <c:v>564.24303999999995</c:v>
                </c:pt>
                <c:pt idx="166">
                  <c:v>564.65179000000001</c:v>
                </c:pt>
                <c:pt idx="167">
                  <c:v>565.06055000000003</c:v>
                </c:pt>
                <c:pt idx="168">
                  <c:v>565.46929999999998</c:v>
                </c:pt>
                <c:pt idx="169">
                  <c:v>565.87798999999995</c:v>
                </c:pt>
                <c:pt idx="170">
                  <c:v>566.28674000000001</c:v>
                </c:pt>
                <c:pt idx="171">
                  <c:v>566.69550000000004</c:v>
                </c:pt>
                <c:pt idx="172">
                  <c:v>567.10419000000002</c:v>
                </c:pt>
                <c:pt idx="173">
                  <c:v>567.51293999999996</c:v>
                </c:pt>
                <c:pt idx="174">
                  <c:v>567.92163000000005</c:v>
                </c:pt>
                <c:pt idx="175">
                  <c:v>568.33037999999999</c:v>
                </c:pt>
                <c:pt idx="176">
                  <c:v>568.73906999999997</c:v>
                </c:pt>
                <c:pt idx="177">
                  <c:v>569.14777000000004</c:v>
                </c:pt>
                <c:pt idx="178">
                  <c:v>569.55646000000002</c:v>
                </c:pt>
                <c:pt idx="179">
                  <c:v>569.96520999999996</c:v>
                </c:pt>
                <c:pt idx="180">
                  <c:v>570.37390000000005</c:v>
                </c:pt>
                <c:pt idx="181">
                  <c:v>570.78259000000003</c:v>
                </c:pt>
                <c:pt idx="182">
                  <c:v>571.19128000000001</c:v>
                </c:pt>
                <c:pt idx="183">
                  <c:v>571.59997999999996</c:v>
                </c:pt>
                <c:pt idx="184">
                  <c:v>572.00867000000005</c:v>
                </c:pt>
                <c:pt idx="185">
                  <c:v>572.41729999999995</c:v>
                </c:pt>
                <c:pt idx="186">
                  <c:v>572.82599000000005</c:v>
                </c:pt>
                <c:pt idx="187">
                  <c:v>573.23468000000003</c:v>
                </c:pt>
                <c:pt idx="188">
                  <c:v>573.64331000000004</c:v>
                </c:pt>
                <c:pt idx="189">
                  <c:v>574.05200000000002</c:v>
                </c:pt>
                <c:pt idx="190">
                  <c:v>574.46069</c:v>
                </c:pt>
                <c:pt idx="191">
                  <c:v>574.86932000000002</c:v>
                </c:pt>
                <c:pt idx="192">
                  <c:v>575.27795000000003</c:v>
                </c:pt>
                <c:pt idx="193">
                  <c:v>575.68664999999999</c:v>
                </c:pt>
                <c:pt idx="194">
                  <c:v>576.09528</c:v>
                </c:pt>
                <c:pt idx="195">
                  <c:v>576.50391000000002</c:v>
                </c:pt>
                <c:pt idx="196">
                  <c:v>576.91254000000004</c:v>
                </c:pt>
                <c:pt idx="197">
                  <c:v>577.32117000000005</c:v>
                </c:pt>
                <c:pt idx="198">
                  <c:v>577.72979999999995</c:v>
                </c:pt>
                <c:pt idx="199">
                  <c:v>578.13842999999997</c:v>
                </c:pt>
                <c:pt idx="200">
                  <c:v>578.54705999999999</c:v>
                </c:pt>
                <c:pt idx="201">
                  <c:v>578.95569</c:v>
                </c:pt>
                <c:pt idx="202">
                  <c:v>579.36432000000002</c:v>
                </c:pt>
                <c:pt idx="203">
                  <c:v>579.77295000000004</c:v>
                </c:pt>
                <c:pt idx="204">
                  <c:v>580.18151999999998</c:v>
                </c:pt>
                <c:pt idx="205">
                  <c:v>580.59014999999999</c:v>
                </c:pt>
                <c:pt idx="206">
                  <c:v>580.99872000000005</c:v>
                </c:pt>
                <c:pt idx="207">
                  <c:v>581.40734999999995</c:v>
                </c:pt>
                <c:pt idx="208">
                  <c:v>581.81592000000001</c:v>
                </c:pt>
                <c:pt idx="209">
                  <c:v>582.22448999999995</c:v>
                </c:pt>
                <c:pt idx="210">
                  <c:v>582.63306</c:v>
                </c:pt>
                <c:pt idx="211">
                  <c:v>583.04169000000002</c:v>
                </c:pt>
                <c:pt idx="212">
                  <c:v>583.45025999999996</c:v>
                </c:pt>
                <c:pt idx="213">
                  <c:v>583.85883000000001</c:v>
                </c:pt>
                <c:pt idx="214">
                  <c:v>584.26739999999995</c:v>
                </c:pt>
                <c:pt idx="215">
                  <c:v>584.67596000000003</c:v>
                </c:pt>
                <c:pt idx="216">
                  <c:v>585.08447000000001</c:v>
                </c:pt>
                <c:pt idx="217">
                  <c:v>585.49303999999995</c:v>
                </c:pt>
                <c:pt idx="218">
                  <c:v>585.90161000000001</c:v>
                </c:pt>
                <c:pt idx="219">
                  <c:v>586.31011999999998</c:v>
                </c:pt>
                <c:pt idx="220">
                  <c:v>586.71869000000004</c:v>
                </c:pt>
                <c:pt idx="221">
                  <c:v>587.12720000000002</c:v>
                </c:pt>
                <c:pt idx="222">
                  <c:v>587.53576999999996</c:v>
                </c:pt>
                <c:pt idx="223">
                  <c:v>587.94426999999996</c:v>
                </c:pt>
                <c:pt idx="224">
                  <c:v>588.35278000000005</c:v>
                </c:pt>
                <c:pt idx="225">
                  <c:v>588.76129000000003</c:v>
                </c:pt>
                <c:pt idx="226">
                  <c:v>589.16980000000001</c:v>
                </c:pt>
                <c:pt idx="227">
                  <c:v>589.57830999999999</c:v>
                </c:pt>
                <c:pt idx="228">
                  <c:v>589.98681999999997</c:v>
                </c:pt>
                <c:pt idx="229">
                  <c:v>590.39531999999997</c:v>
                </c:pt>
                <c:pt idx="230">
                  <c:v>590.80382999999995</c:v>
                </c:pt>
                <c:pt idx="231">
                  <c:v>591.21234000000004</c:v>
                </c:pt>
                <c:pt idx="232">
                  <c:v>591.62079000000006</c:v>
                </c:pt>
                <c:pt idx="233">
                  <c:v>592.02930000000003</c:v>
                </c:pt>
                <c:pt idx="234">
                  <c:v>592.43773999999996</c:v>
                </c:pt>
                <c:pt idx="235">
                  <c:v>592.84625000000005</c:v>
                </c:pt>
                <c:pt idx="236">
                  <c:v>593.25469999999996</c:v>
                </c:pt>
                <c:pt idx="237">
                  <c:v>593.66314999999997</c:v>
                </c:pt>
                <c:pt idx="238">
                  <c:v>594.07159000000001</c:v>
                </c:pt>
                <c:pt idx="239">
                  <c:v>594.48009999999999</c:v>
                </c:pt>
                <c:pt idx="240">
                  <c:v>594.88855000000001</c:v>
                </c:pt>
                <c:pt idx="241">
                  <c:v>595.29693999999995</c:v>
                </c:pt>
                <c:pt idx="242">
                  <c:v>595.70537999999999</c:v>
                </c:pt>
                <c:pt idx="243">
                  <c:v>596.11383000000001</c:v>
                </c:pt>
                <c:pt idx="244">
                  <c:v>596.52228000000002</c:v>
                </c:pt>
                <c:pt idx="245">
                  <c:v>596.93065999999999</c:v>
                </c:pt>
                <c:pt idx="246">
                  <c:v>597.33911000000001</c:v>
                </c:pt>
                <c:pt idx="247">
                  <c:v>597.74749999999995</c:v>
                </c:pt>
                <c:pt idx="248">
                  <c:v>598.15593999999999</c:v>
                </c:pt>
                <c:pt idx="249">
                  <c:v>598.56433000000004</c:v>
                </c:pt>
                <c:pt idx="250">
                  <c:v>598.97271999999998</c:v>
                </c:pt>
                <c:pt idx="251">
                  <c:v>599.38109999999995</c:v>
                </c:pt>
                <c:pt idx="252">
                  <c:v>599.78949</c:v>
                </c:pt>
                <c:pt idx="253">
                  <c:v>600.19788000000005</c:v>
                </c:pt>
                <c:pt idx="254">
                  <c:v>600.60626000000002</c:v>
                </c:pt>
                <c:pt idx="255">
                  <c:v>601.01464999999996</c:v>
                </c:pt>
                <c:pt idx="256">
                  <c:v>601.42303000000004</c:v>
                </c:pt>
                <c:pt idx="257">
                  <c:v>601.83136000000002</c:v>
                </c:pt>
                <c:pt idx="258">
                  <c:v>602.23974999999996</c:v>
                </c:pt>
                <c:pt idx="259">
                  <c:v>602.64806999999996</c:v>
                </c:pt>
                <c:pt idx="260">
                  <c:v>603.05646000000002</c:v>
                </c:pt>
                <c:pt idx="261">
                  <c:v>603.46478000000002</c:v>
                </c:pt>
                <c:pt idx="262">
                  <c:v>603.87311</c:v>
                </c:pt>
                <c:pt idx="263">
                  <c:v>604.28143</c:v>
                </c:pt>
                <c:pt idx="264">
                  <c:v>604.68975999999998</c:v>
                </c:pt>
                <c:pt idx="265">
                  <c:v>605.09807999999998</c:v>
                </c:pt>
                <c:pt idx="266">
                  <c:v>605.50640999999996</c:v>
                </c:pt>
                <c:pt idx="267">
                  <c:v>605.91472999999996</c:v>
                </c:pt>
                <c:pt idx="268">
                  <c:v>606.32299999999998</c:v>
                </c:pt>
                <c:pt idx="269">
                  <c:v>606.73131999999998</c:v>
                </c:pt>
                <c:pt idx="270">
                  <c:v>607.13964999999996</c:v>
                </c:pt>
                <c:pt idx="271">
                  <c:v>607.54791</c:v>
                </c:pt>
                <c:pt idx="272">
                  <c:v>607.95618000000002</c:v>
                </c:pt>
                <c:pt idx="273">
                  <c:v>608.36443999999995</c:v>
                </c:pt>
                <c:pt idx="274">
                  <c:v>608.77277000000004</c:v>
                </c:pt>
                <c:pt idx="275">
                  <c:v>609.18102999999996</c:v>
                </c:pt>
                <c:pt idx="276">
                  <c:v>609.58929000000001</c:v>
                </c:pt>
                <c:pt idx="277">
                  <c:v>609.99749999999995</c:v>
                </c:pt>
                <c:pt idx="278">
                  <c:v>610.40575999999999</c:v>
                </c:pt>
                <c:pt idx="279">
                  <c:v>610.81403</c:v>
                </c:pt>
                <c:pt idx="280">
                  <c:v>611.22222999999997</c:v>
                </c:pt>
                <c:pt idx="281">
                  <c:v>611.63049000000001</c:v>
                </c:pt>
                <c:pt idx="282">
                  <c:v>612.03869999999995</c:v>
                </c:pt>
                <c:pt idx="283">
                  <c:v>612.44695999999999</c:v>
                </c:pt>
                <c:pt idx="284">
                  <c:v>612.85515999999996</c:v>
                </c:pt>
                <c:pt idx="285">
                  <c:v>613.26337000000001</c:v>
                </c:pt>
                <c:pt idx="286">
                  <c:v>613.67156999999997</c:v>
                </c:pt>
                <c:pt idx="287">
                  <c:v>614.07977000000005</c:v>
                </c:pt>
                <c:pt idx="288">
                  <c:v>614.48797999999999</c:v>
                </c:pt>
                <c:pt idx="289">
                  <c:v>614.89612</c:v>
                </c:pt>
                <c:pt idx="290">
                  <c:v>615.30431999999996</c:v>
                </c:pt>
                <c:pt idx="291">
                  <c:v>615.71252000000004</c:v>
                </c:pt>
                <c:pt idx="292">
                  <c:v>616.12067000000002</c:v>
                </c:pt>
                <c:pt idx="293">
                  <c:v>616.52881000000002</c:v>
                </c:pt>
                <c:pt idx="294">
                  <c:v>616.93700999999999</c:v>
                </c:pt>
                <c:pt idx="295">
                  <c:v>617.34514999999999</c:v>
                </c:pt>
                <c:pt idx="296">
                  <c:v>617.75329999999997</c:v>
                </c:pt>
                <c:pt idx="297">
                  <c:v>618.16143999999997</c:v>
                </c:pt>
                <c:pt idx="298">
                  <c:v>618.56957999999997</c:v>
                </c:pt>
                <c:pt idx="299">
                  <c:v>618.97766000000001</c:v>
                </c:pt>
                <c:pt idx="300">
                  <c:v>619.38580000000002</c:v>
                </c:pt>
                <c:pt idx="301">
                  <c:v>619.79395</c:v>
                </c:pt>
                <c:pt idx="302">
                  <c:v>620.20203000000004</c:v>
                </c:pt>
                <c:pt idx="303">
                  <c:v>620.61010999999996</c:v>
                </c:pt>
                <c:pt idx="304">
                  <c:v>621.01824999999997</c:v>
                </c:pt>
                <c:pt idx="305">
                  <c:v>621.42633000000001</c:v>
                </c:pt>
                <c:pt idx="306">
                  <c:v>621.83441000000005</c:v>
                </c:pt>
                <c:pt idx="307">
                  <c:v>622.24248999999998</c:v>
                </c:pt>
                <c:pt idx="308">
                  <c:v>622.65057000000002</c:v>
                </c:pt>
                <c:pt idx="309">
                  <c:v>623.05858999999998</c:v>
                </c:pt>
                <c:pt idx="310">
                  <c:v>623.46667000000002</c:v>
                </c:pt>
                <c:pt idx="311">
                  <c:v>623.87476000000004</c:v>
                </c:pt>
                <c:pt idx="312">
                  <c:v>624.28278</c:v>
                </c:pt>
                <c:pt idx="313">
                  <c:v>624.69079999999997</c:v>
                </c:pt>
                <c:pt idx="314">
                  <c:v>625.09882000000005</c:v>
                </c:pt>
                <c:pt idx="315">
                  <c:v>625.50689999999997</c:v>
                </c:pt>
                <c:pt idx="316">
                  <c:v>625.91492000000005</c:v>
                </c:pt>
                <c:pt idx="317">
                  <c:v>626.32294000000002</c:v>
                </c:pt>
                <c:pt idx="318">
                  <c:v>626.73090000000002</c:v>
                </c:pt>
                <c:pt idx="319">
                  <c:v>627.13891999999998</c:v>
                </c:pt>
                <c:pt idx="320">
                  <c:v>627.54693999999995</c:v>
                </c:pt>
                <c:pt idx="321">
                  <c:v>627.95489999999995</c:v>
                </c:pt>
                <c:pt idx="322">
                  <c:v>628.36284999999998</c:v>
                </c:pt>
                <c:pt idx="323">
                  <c:v>628.77086999999995</c:v>
                </c:pt>
                <c:pt idx="324">
                  <c:v>629.17882999999995</c:v>
                </c:pt>
                <c:pt idx="325">
                  <c:v>629.58678999999995</c:v>
                </c:pt>
                <c:pt idx="326">
                  <c:v>629.99474999999995</c:v>
                </c:pt>
                <c:pt idx="327">
                  <c:v>630.40270999999996</c:v>
                </c:pt>
                <c:pt idx="328">
                  <c:v>630.81061</c:v>
                </c:pt>
                <c:pt idx="329">
                  <c:v>631.21857</c:v>
                </c:pt>
                <c:pt idx="330">
                  <c:v>631.62653</c:v>
                </c:pt>
                <c:pt idx="331">
                  <c:v>632.03441999999995</c:v>
                </c:pt>
                <c:pt idx="332">
                  <c:v>632.44232</c:v>
                </c:pt>
                <c:pt idx="333">
                  <c:v>632.85022000000004</c:v>
                </c:pt>
                <c:pt idx="334">
                  <c:v>633.25811999999996</c:v>
                </c:pt>
                <c:pt idx="335">
                  <c:v>633.66602</c:v>
                </c:pt>
                <c:pt idx="336">
                  <c:v>634.07390999999996</c:v>
                </c:pt>
                <c:pt idx="337">
                  <c:v>634.48181</c:v>
                </c:pt>
                <c:pt idx="338">
                  <c:v>634.88971000000004</c:v>
                </c:pt>
                <c:pt idx="339">
                  <c:v>635.29755</c:v>
                </c:pt>
                <c:pt idx="340">
                  <c:v>635.70537999999999</c:v>
                </c:pt>
                <c:pt idx="341">
                  <c:v>636.11328000000003</c:v>
                </c:pt>
                <c:pt idx="342">
                  <c:v>636.52112</c:v>
                </c:pt>
                <c:pt idx="343">
                  <c:v>636.92895999999996</c:v>
                </c:pt>
                <c:pt idx="344">
                  <c:v>637.33678999999995</c:v>
                </c:pt>
                <c:pt idx="345">
                  <c:v>637.74463000000003</c:v>
                </c:pt>
                <c:pt idx="346">
                  <c:v>638.15239999999994</c:v>
                </c:pt>
                <c:pt idx="347">
                  <c:v>638.56024000000002</c:v>
                </c:pt>
                <c:pt idx="348">
                  <c:v>638.96802000000002</c:v>
                </c:pt>
                <c:pt idx="349">
                  <c:v>639.37585000000001</c:v>
                </c:pt>
                <c:pt idx="350">
                  <c:v>639.78363000000002</c:v>
                </c:pt>
                <c:pt idx="351">
                  <c:v>640.19141000000002</c:v>
                </c:pt>
                <c:pt idx="352">
                  <c:v>640.59918000000005</c:v>
                </c:pt>
                <c:pt idx="353">
                  <c:v>641.00696000000005</c:v>
                </c:pt>
                <c:pt idx="354">
                  <c:v>641.41472999999996</c:v>
                </c:pt>
                <c:pt idx="355">
                  <c:v>641.82245</c:v>
                </c:pt>
                <c:pt idx="356">
                  <c:v>642.23022000000003</c:v>
                </c:pt>
                <c:pt idx="357">
                  <c:v>642.63793999999996</c:v>
                </c:pt>
                <c:pt idx="358">
                  <c:v>643.04571999999996</c:v>
                </c:pt>
                <c:pt idx="359">
                  <c:v>643.45343000000003</c:v>
                </c:pt>
                <c:pt idx="360">
                  <c:v>643.86114999999995</c:v>
                </c:pt>
                <c:pt idx="361">
                  <c:v>644.26886000000002</c:v>
                </c:pt>
                <c:pt idx="362">
                  <c:v>644.67651000000001</c:v>
                </c:pt>
                <c:pt idx="363">
                  <c:v>645.08423000000005</c:v>
                </c:pt>
                <c:pt idx="364">
                  <c:v>645.49194</c:v>
                </c:pt>
                <c:pt idx="365">
                  <c:v>645.89959999999996</c:v>
                </c:pt>
                <c:pt idx="366">
                  <c:v>646.30724999999995</c:v>
                </c:pt>
                <c:pt idx="367">
                  <c:v>646.71496999999999</c:v>
                </c:pt>
                <c:pt idx="368">
                  <c:v>647.12261999999998</c:v>
                </c:pt>
                <c:pt idx="369">
                  <c:v>647.53026999999997</c:v>
                </c:pt>
                <c:pt idx="370">
                  <c:v>647.93786999999998</c:v>
                </c:pt>
                <c:pt idx="371">
                  <c:v>648.34551999999996</c:v>
                </c:pt>
                <c:pt idx="372">
                  <c:v>648.75316999999995</c:v>
                </c:pt>
                <c:pt idx="373">
                  <c:v>649.16076999999996</c:v>
                </c:pt>
                <c:pt idx="374">
                  <c:v>649.56835999999998</c:v>
                </c:pt>
                <c:pt idx="375">
                  <c:v>649.97600999999997</c:v>
                </c:pt>
                <c:pt idx="376">
                  <c:v>650.38360999999998</c:v>
                </c:pt>
                <c:pt idx="377">
                  <c:v>650.7912</c:v>
                </c:pt>
                <c:pt idx="378">
                  <c:v>651.19872999999995</c:v>
                </c:pt>
                <c:pt idx="379">
                  <c:v>651.60631999999998</c:v>
                </c:pt>
                <c:pt idx="380">
                  <c:v>652.01391999999998</c:v>
                </c:pt>
                <c:pt idx="381">
                  <c:v>652.42145000000005</c:v>
                </c:pt>
                <c:pt idx="382">
                  <c:v>652.82898</c:v>
                </c:pt>
                <c:pt idx="383">
                  <c:v>653.23657000000003</c:v>
                </c:pt>
                <c:pt idx="384">
                  <c:v>653.64409999999998</c:v>
                </c:pt>
                <c:pt idx="385">
                  <c:v>654.05156999999997</c:v>
                </c:pt>
                <c:pt idx="386">
                  <c:v>654.45911000000001</c:v>
                </c:pt>
                <c:pt idx="387">
                  <c:v>654.86663999999996</c:v>
                </c:pt>
                <c:pt idx="388">
                  <c:v>655.27410999999995</c:v>
                </c:pt>
                <c:pt idx="389">
                  <c:v>655.68164000000002</c:v>
                </c:pt>
                <c:pt idx="390">
                  <c:v>656.08911000000001</c:v>
                </c:pt>
                <c:pt idx="391">
                  <c:v>656.49657999999999</c:v>
                </c:pt>
                <c:pt idx="392">
                  <c:v>656.90404999999998</c:v>
                </c:pt>
                <c:pt idx="393">
                  <c:v>657.31151999999997</c:v>
                </c:pt>
                <c:pt idx="394">
                  <c:v>657.71898999999996</c:v>
                </c:pt>
                <c:pt idx="395">
                  <c:v>658.12639999999999</c:v>
                </c:pt>
                <c:pt idx="396">
                  <c:v>658.53386999999998</c:v>
                </c:pt>
                <c:pt idx="397">
                  <c:v>658.94128000000001</c:v>
                </c:pt>
                <c:pt idx="398">
                  <c:v>659.34869000000003</c:v>
                </c:pt>
                <c:pt idx="399">
                  <c:v>659.75609999999995</c:v>
                </c:pt>
                <c:pt idx="400">
                  <c:v>660.16350999999997</c:v>
                </c:pt>
                <c:pt idx="401">
                  <c:v>660.57092</c:v>
                </c:pt>
                <c:pt idx="402">
                  <c:v>660.97833000000003</c:v>
                </c:pt>
                <c:pt idx="403">
                  <c:v>661.38567999999998</c:v>
                </c:pt>
                <c:pt idx="404">
                  <c:v>661.79309000000001</c:v>
                </c:pt>
                <c:pt idx="405">
                  <c:v>662.20043999999996</c:v>
                </c:pt>
                <c:pt idx="406">
                  <c:v>662.60779000000002</c:v>
                </c:pt>
                <c:pt idx="407">
                  <c:v>663.01513999999997</c:v>
                </c:pt>
                <c:pt idx="408">
                  <c:v>663.42249000000004</c:v>
                </c:pt>
                <c:pt idx="409">
                  <c:v>663.82983000000002</c:v>
                </c:pt>
                <c:pt idx="410">
                  <c:v>664.23712</c:v>
                </c:pt>
                <c:pt idx="411">
                  <c:v>664.64446999999996</c:v>
                </c:pt>
                <c:pt idx="412">
                  <c:v>665.05175999999994</c:v>
                </c:pt>
                <c:pt idx="413">
                  <c:v>665.45905000000005</c:v>
                </c:pt>
                <c:pt idx="414">
                  <c:v>665.86632999999995</c:v>
                </c:pt>
                <c:pt idx="415">
                  <c:v>666.27362000000005</c:v>
                </c:pt>
                <c:pt idx="416">
                  <c:v>666.68091000000004</c:v>
                </c:pt>
                <c:pt idx="417">
                  <c:v>667.08812999999998</c:v>
                </c:pt>
                <c:pt idx="418">
                  <c:v>667.49541999999997</c:v>
                </c:pt>
                <c:pt idx="419">
                  <c:v>667.90264999999999</c:v>
                </c:pt>
                <c:pt idx="420">
                  <c:v>668.30988000000002</c:v>
                </c:pt>
                <c:pt idx="421">
                  <c:v>668.71709999999996</c:v>
                </c:pt>
                <c:pt idx="422">
                  <c:v>669.12432999999999</c:v>
                </c:pt>
                <c:pt idx="423">
                  <c:v>669.53156000000001</c:v>
                </c:pt>
                <c:pt idx="424">
                  <c:v>669.93871999999999</c:v>
                </c:pt>
                <c:pt idx="425">
                  <c:v>670.34595000000002</c:v>
                </c:pt>
                <c:pt idx="426">
                  <c:v>670.75310999999999</c:v>
                </c:pt>
                <c:pt idx="427">
                  <c:v>671.16027999999994</c:v>
                </c:pt>
                <c:pt idx="428">
                  <c:v>671.56744000000003</c:v>
                </c:pt>
                <c:pt idx="429">
                  <c:v>671.97460999999998</c:v>
                </c:pt>
                <c:pt idx="430">
                  <c:v>672.38176999999996</c:v>
                </c:pt>
                <c:pt idx="431">
                  <c:v>672.78894000000003</c:v>
                </c:pt>
                <c:pt idx="432">
                  <c:v>673.19604000000004</c:v>
                </c:pt>
                <c:pt idx="433">
                  <c:v>673.60315000000003</c:v>
                </c:pt>
                <c:pt idx="434">
                  <c:v>674.01025000000004</c:v>
                </c:pt>
                <c:pt idx="435">
                  <c:v>674.41736000000003</c:v>
                </c:pt>
                <c:pt idx="436">
                  <c:v>674.82446000000004</c:v>
                </c:pt>
                <c:pt idx="437">
                  <c:v>675.23157000000003</c:v>
                </c:pt>
                <c:pt idx="438">
                  <c:v>675.63867000000005</c:v>
                </c:pt>
                <c:pt idx="439">
                  <c:v>676.04571999999996</c:v>
                </c:pt>
                <c:pt idx="440">
                  <c:v>676.45276000000001</c:v>
                </c:pt>
                <c:pt idx="441">
                  <c:v>676.85979999999995</c:v>
                </c:pt>
                <c:pt idx="442">
                  <c:v>677.26684999999998</c:v>
                </c:pt>
                <c:pt idx="443">
                  <c:v>677.67389000000003</c:v>
                </c:pt>
                <c:pt idx="444">
                  <c:v>678.08092999999997</c:v>
                </c:pt>
                <c:pt idx="445">
                  <c:v>678.48792000000003</c:v>
                </c:pt>
                <c:pt idx="446">
                  <c:v>678.89495999999997</c:v>
                </c:pt>
                <c:pt idx="447">
                  <c:v>679.30193999999995</c:v>
                </c:pt>
                <c:pt idx="448">
                  <c:v>679.70892000000003</c:v>
                </c:pt>
                <c:pt idx="449">
                  <c:v>680.11590999999999</c:v>
                </c:pt>
                <c:pt idx="450">
                  <c:v>680.52288999999996</c:v>
                </c:pt>
                <c:pt idx="451">
                  <c:v>680.92980999999997</c:v>
                </c:pt>
                <c:pt idx="452">
                  <c:v>681.33678999999995</c:v>
                </c:pt>
                <c:pt idx="453">
                  <c:v>681.74370999999996</c:v>
                </c:pt>
                <c:pt idx="454">
                  <c:v>682.15062999999998</c:v>
                </c:pt>
                <c:pt idx="455">
                  <c:v>682.55755999999997</c:v>
                </c:pt>
                <c:pt idx="456">
                  <c:v>682.96447999999998</c:v>
                </c:pt>
                <c:pt idx="457">
                  <c:v>683.37139999999999</c:v>
                </c:pt>
                <c:pt idx="458">
                  <c:v>683.77826000000005</c:v>
                </c:pt>
                <c:pt idx="459">
                  <c:v>684.18517999999995</c:v>
                </c:pt>
                <c:pt idx="460">
                  <c:v>684.59204</c:v>
                </c:pt>
                <c:pt idx="461">
                  <c:v>684.99890000000005</c:v>
                </c:pt>
                <c:pt idx="462">
                  <c:v>685.40575999999999</c:v>
                </c:pt>
                <c:pt idx="463">
                  <c:v>685.81255999999996</c:v>
                </c:pt>
                <c:pt idx="464">
                  <c:v>686.21942000000001</c:v>
                </c:pt>
                <c:pt idx="465">
                  <c:v>686.62621999999999</c:v>
                </c:pt>
                <c:pt idx="466">
                  <c:v>687.03308000000004</c:v>
                </c:pt>
                <c:pt idx="467">
                  <c:v>687.43988000000002</c:v>
                </c:pt>
                <c:pt idx="468">
                  <c:v>687.84667999999999</c:v>
                </c:pt>
                <c:pt idx="469">
                  <c:v>688.25347999999997</c:v>
                </c:pt>
                <c:pt idx="470">
                  <c:v>688.66021999999998</c:v>
                </c:pt>
                <c:pt idx="471">
                  <c:v>689.06701999999996</c:v>
                </c:pt>
                <c:pt idx="472">
                  <c:v>689.47375</c:v>
                </c:pt>
                <c:pt idx="473">
                  <c:v>689.88049000000001</c:v>
                </c:pt>
                <c:pt idx="474">
                  <c:v>690.28723000000002</c:v>
                </c:pt>
                <c:pt idx="475">
                  <c:v>690.69397000000004</c:v>
                </c:pt>
                <c:pt idx="476">
                  <c:v>691.10071000000005</c:v>
                </c:pt>
                <c:pt idx="477">
                  <c:v>691.50738999999999</c:v>
                </c:pt>
                <c:pt idx="478">
                  <c:v>691.91412000000003</c:v>
                </c:pt>
                <c:pt idx="479">
                  <c:v>692.32079999999996</c:v>
                </c:pt>
                <c:pt idx="480">
                  <c:v>692.72748000000001</c:v>
                </c:pt>
                <c:pt idx="481">
                  <c:v>693.13415999999995</c:v>
                </c:pt>
                <c:pt idx="482">
                  <c:v>693.54076999999995</c:v>
                </c:pt>
                <c:pt idx="483">
                  <c:v>693.94745</c:v>
                </c:pt>
                <c:pt idx="484">
                  <c:v>694.35406</c:v>
                </c:pt>
                <c:pt idx="485">
                  <c:v>694.76074000000006</c:v>
                </c:pt>
                <c:pt idx="486">
                  <c:v>695.16736000000003</c:v>
                </c:pt>
                <c:pt idx="487">
                  <c:v>695.57397000000003</c:v>
                </c:pt>
                <c:pt idx="488">
                  <c:v>695.98053000000004</c:v>
                </c:pt>
                <c:pt idx="489">
                  <c:v>696.38715000000002</c:v>
                </c:pt>
                <c:pt idx="490">
                  <c:v>696.79369999999994</c:v>
                </c:pt>
                <c:pt idx="491">
                  <c:v>697.20025999999996</c:v>
                </c:pt>
                <c:pt idx="492">
                  <c:v>697.60681</c:v>
                </c:pt>
                <c:pt idx="493">
                  <c:v>698.01337000000001</c:v>
                </c:pt>
                <c:pt idx="494">
                  <c:v>698.41992000000005</c:v>
                </c:pt>
                <c:pt idx="495">
                  <c:v>698.82647999999995</c:v>
                </c:pt>
                <c:pt idx="496">
                  <c:v>699.23297000000002</c:v>
                </c:pt>
                <c:pt idx="497">
                  <c:v>699.63946999999996</c:v>
                </c:pt>
                <c:pt idx="498">
                  <c:v>700.04596000000004</c:v>
                </c:pt>
                <c:pt idx="499">
                  <c:v>700.45245</c:v>
                </c:pt>
                <c:pt idx="500">
                  <c:v>700.85895000000005</c:v>
                </c:pt>
                <c:pt idx="501">
                  <c:v>701.26538000000005</c:v>
                </c:pt>
                <c:pt idx="502">
                  <c:v>701.67187999999999</c:v>
                </c:pt>
                <c:pt idx="503">
                  <c:v>702.07830999999999</c:v>
                </c:pt>
                <c:pt idx="504">
                  <c:v>702.48473999999999</c:v>
                </c:pt>
                <c:pt idx="505">
                  <c:v>702.89116999999999</c:v>
                </c:pt>
                <c:pt idx="506">
                  <c:v>703.29760999999996</c:v>
                </c:pt>
                <c:pt idx="507">
                  <c:v>703.70398</c:v>
                </c:pt>
                <c:pt idx="508">
                  <c:v>704.11035000000004</c:v>
                </c:pt>
                <c:pt idx="509">
                  <c:v>704.51678000000004</c:v>
                </c:pt>
                <c:pt idx="510">
                  <c:v>704.92316000000005</c:v>
                </c:pt>
                <c:pt idx="511">
                  <c:v>705.32947000000001</c:v>
                </c:pt>
                <c:pt idx="512">
                  <c:v>705.73584000000005</c:v>
                </c:pt>
                <c:pt idx="513">
                  <c:v>706.14215000000002</c:v>
                </c:pt>
                <c:pt idx="514">
                  <c:v>706.54852000000005</c:v>
                </c:pt>
                <c:pt idx="515">
                  <c:v>706.95483000000002</c:v>
                </c:pt>
                <c:pt idx="516">
                  <c:v>707.36114999999995</c:v>
                </c:pt>
                <c:pt idx="517">
                  <c:v>707.76746000000003</c:v>
                </c:pt>
                <c:pt idx="518">
                  <c:v>708.17371000000003</c:v>
                </c:pt>
                <c:pt idx="519">
                  <c:v>708.58001999999999</c:v>
                </c:pt>
                <c:pt idx="520">
                  <c:v>708.98626999999999</c:v>
                </c:pt>
                <c:pt idx="521">
                  <c:v>709.39251999999999</c:v>
                </c:pt>
                <c:pt idx="522">
                  <c:v>709.79876999999999</c:v>
                </c:pt>
                <c:pt idx="523">
                  <c:v>710.20501999999999</c:v>
                </c:pt>
                <c:pt idx="524">
                  <c:v>710.61121000000003</c:v>
                </c:pt>
                <c:pt idx="525">
                  <c:v>711.01739999999995</c:v>
                </c:pt>
                <c:pt idx="526">
                  <c:v>711.42364999999995</c:v>
                </c:pt>
                <c:pt idx="527">
                  <c:v>711.82983000000002</c:v>
                </c:pt>
                <c:pt idx="528">
                  <c:v>712.23595999999998</c:v>
                </c:pt>
                <c:pt idx="529">
                  <c:v>712.64215000000002</c:v>
                </c:pt>
                <c:pt idx="530">
                  <c:v>713.04834000000005</c:v>
                </c:pt>
                <c:pt idx="531">
                  <c:v>713.45447000000001</c:v>
                </c:pt>
                <c:pt idx="532">
                  <c:v>713.86059999999998</c:v>
                </c:pt>
                <c:pt idx="533">
                  <c:v>714.26671999999996</c:v>
                </c:pt>
                <c:pt idx="534">
                  <c:v>714.67285000000004</c:v>
                </c:pt>
                <c:pt idx="535">
                  <c:v>715.07892000000004</c:v>
                </c:pt>
                <c:pt idx="536">
                  <c:v>715.48499000000004</c:v>
                </c:pt>
                <c:pt idx="537">
                  <c:v>715.89111000000003</c:v>
                </c:pt>
                <c:pt idx="538">
                  <c:v>716.29718000000003</c:v>
                </c:pt>
                <c:pt idx="539">
                  <c:v>716.70318999999995</c:v>
                </c:pt>
                <c:pt idx="540">
                  <c:v>717.10924999999997</c:v>
                </c:pt>
                <c:pt idx="541">
                  <c:v>717.51531999999997</c:v>
                </c:pt>
                <c:pt idx="542">
                  <c:v>717.92133000000001</c:v>
                </c:pt>
                <c:pt idx="543">
                  <c:v>718.32732999999996</c:v>
                </c:pt>
                <c:pt idx="544">
                  <c:v>718.73334</c:v>
                </c:pt>
                <c:pt idx="545">
                  <c:v>719.13933999999995</c:v>
                </c:pt>
                <c:pt idx="546">
                  <c:v>719.54529000000002</c:v>
                </c:pt>
                <c:pt idx="547">
                  <c:v>719.95123000000001</c:v>
                </c:pt>
                <c:pt idx="548">
                  <c:v>720.35724000000005</c:v>
                </c:pt>
                <c:pt idx="549">
                  <c:v>720.76318000000003</c:v>
                </c:pt>
                <c:pt idx="550">
                  <c:v>721.16907000000003</c:v>
                </c:pt>
                <c:pt idx="551">
                  <c:v>721.57501000000002</c:v>
                </c:pt>
                <c:pt idx="552">
                  <c:v>721.98090000000002</c:v>
                </c:pt>
                <c:pt idx="553">
                  <c:v>722.38684000000001</c:v>
                </c:pt>
                <c:pt idx="554">
                  <c:v>722.79272000000003</c:v>
                </c:pt>
                <c:pt idx="555">
                  <c:v>723.19854999999995</c:v>
                </c:pt>
                <c:pt idx="556">
                  <c:v>723.60442999999998</c:v>
                </c:pt>
                <c:pt idx="557">
                  <c:v>724.01031</c:v>
                </c:pt>
                <c:pt idx="558">
                  <c:v>724.41614000000004</c:v>
                </c:pt>
                <c:pt idx="559">
                  <c:v>724.82195999999999</c:v>
                </c:pt>
                <c:pt idx="560">
                  <c:v>725.22778000000005</c:v>
                </c:pt>
                <c:pt idx="561">
                  <c:v>725.63360999999998</c:v>
                </c:pt>
                <c:pt idx="562">
                  <c:v>726.03936999999996</c:v>
                </c:pt>
                <c:pt idx="563">
                  <c:v>726.44512999999995</c:v>
                </c:pt>
                <c:pt idx="564">
                  <c:v>726.85089000000005</c:v>
                </c:pt>
                <c:pt idx="565">
                  <c:v>727.25665000000004</c:v>
                </c:pt>
                <c:pt idx="566">
                  <c:v>727.66241000000002</c:v>
                </c:pt>
                <c:pt idx="567">
                  <c:v>728.06817999999998</c:v>
                </c:pt>
                <c:pt idx="568">
                  <c:v>728.47388000000001</c:v>
                </c:pt>
                <c:pt idx="569">
                  <c:v>728.87958000000003</c:v>
                </c:pt>
                <c:pt idx="570">
                  <c:v>729.28527999999994</c:v>
                </c:pt>
                <c:pt idx="571">
                  <c:v>729.69097999999997</c:v>
                </c:pt>
                <c:pt idx="572">
                  <c:v>730.09667999999999</c:v>
                </c:pt>
                <c:pt idx="573">
                  <c:v>730.50232000000005</c:v>
                </c:pt>
                <c:pt idx="574">
                  <c:v>730.90796</c:v>
                </c:pt>
                <c:pt idx="575">
                  <c:v>731.31359999999995</c:v>
                </c:pt>
                <c:pt idx="576">
                  <c:v>731.71924000000001</c:v>
                </c:pt>
                <c:pt idx="577">
                  <c:v>732.12487999999996</c:v>
                </c:pt>
                <c:pt idx="578">
                  <c:v>732.53045999999995</c:v>
                </c:pt>
                <c:pt idx="579">
                  <c:v>732.93604000000005</c:v>
                </c:pt>
                <c:pt idx="580">
                  <c:v>733.34160999999995</c:v>
                </c:pt>
                <c:pt idx="581">
                  <c:v>733.74719000000005</c:v>
                </c:pt>
                <c:pt idx="582">
                  <c:v>734.15277000000003</c:v>
                </c:pt>
                <c:pt idx="583">
                  <c:v>734.55829000000006</c:v>
                </c:pt>
                <c:pt idx="584">
                  <c:v>734.96380999999997</c:v>
                </c:pt>
                <c:pt idx="585">
                  <c:v>735.36932000000002</c:v>
                </c:pt>
                <c:pt idx="586">
                  <c:v>735.77484000000004</c:v>
                </c:pt>
                <c:pt idx="587">
                  <c:v>736.18035999999995</c:v>
                </c:pt>
                <c:pt idx="588">
                  <c:v>736.58582000000001</c:v>
                </c:pt>
                <c:pt idx="589">
                  <c:v>736.99126999999999</c:v>
                </c:pt>
                <c:pt idx="590">
                  <c:v>737.39673000000005</c:v>
                </c:pt>
                <c:pt idx="591">
                  <c:v>737.80219</c:v>
                </c:pt>
                <c:pt idx="592">
                  <c:v>738.20763999999997</c:v>
                </c:pt>
                <c:pt idx="593">
                  <c:v>738.61303999999996</c:v>
                </c:pt>
                <c:pt idx="594">
                  <c:v>739.01842999999997</c:v>
                </c:pt>
                <c:pt idx="595">
                  <c:v>739.42382999999995</c:v>
                </c:pt>
                <c:pt idx="596">
                  <c:v>739.82921999999996</c:v>
                </c:pt>
                <c:pt idx="597">
                  <c:v>740.23461999999995</c:v>
                </c:pt>
                <c:pt idx="598">
                  <c:v>740.63995</c:v>
                </c:pt>
                <c:pt idx="599">
                  <c:v>741.04529000000002</c:v>
                </c:pt>
                <c:pt idx="600">
                  <c:v>741.45061999999996</c:v>
                </c:pt>
                <c:pt idx="601">
                  <c:v>741.85595999999998</c:v>
                </c:pt>
                <c:pt idx="602">
                  <c:v>742.26129000000003</c:v>
                </c:pt>
                <c:pt idx="603">
                  <c:v>742.66656</c:v>
                </c:pt>
                <c:pt idx="604">
                  <c:v>743.07183999999995</c:v>
                </c:pt>
                <c:pt idx="605">
                  <c:v>743.47711000000004</c:v>
                </c:pt>
                <c:pt idx="606">
                  <c:v>743.88238999999999</c:v>
                </c:pt>
                <c:pt idx="607">
                  <c:v>744.2876</c:v>
                </c:pt>
                <c:pt idx="608">
                  <c:v>744.69286999999997</c:v>
                </c:pt>
                <c:pt idx="609">
                  <c:v>745.09807999999998</c:v>
                </c:pt>
                <c:pt idx="610">
                  <c:v>745.50329999999997</c:v>
                </c:pt>
                <c:pt idx="611">
                  <c:v>745.90850999999998</c:v>
                </c:pt>
                <c:pt idx="612">
                  <c:v>746.31366000000003</c:v>
                </c:pt>
                <c:pt idx="613">
                  <c:v>746.71880999999996</c:v>
                </c:pt>
                <c:pt idx="614">
                  <c:v>747.12396000000001</c:v>
                </c:pt>
                <c:pt idx="615">
                  <c:v>747.52910999999995</c:v>
                </c:pt>
                <c:pt idx="616">
                  <c:v>747.93426999999997</c:v>
                </c:pt>
                <c:pt idx="617">
                  <c:v>748.33936000000006</c:v>
                </c:pt>
                <c:pt idx="618">
                  <c:v>748.74450999999999</c:v>
                </c:pt>
                <c:pt idx="619">
                  <c:v>749.14959999999996</c:v>
                </c:pt>
                <c:pt idx="620">
                  <c:v>749.55469000000005</c:v>
                </c:pt>
                <c:pt idx="621">
                  <c:v>749.95971999999995</c:v>
                </c:pt>
                <c:pt idx="622">
                  <c:v>750.36481000000003</c:v>
                </c:pt>
                <c:pt idx="623">
                  <c:v>750.76984000000004</c:v>
                </c:pt>
                <c:pt idx="624">
                  <c:v>751.17487000000006</c:v>
                </c:pt>
                <c:pt idx="625">
                  <c:v>751.57983000000002</c:v>
                </c:pt>
                <c:pt idx="626">
                  <c:v>751.98486000000003</c:v>
                </c:pt>
                <c:pt idx="627">
                  <c:v>752.38982999999996</c:v>
                </c:pt>
                <c:pt idx="628">
                  <c:v>752.79480000000001</c:v>
                </c:pt>
                <c:pt idx="629">
                  <c:v>753.19976999999994</c:v>
                </c:pt>
                <c:pt idx="630">
                  <c:v>753.60473999999999</c:v>
                </c:pt>
                <c:pt idx="631">
                  <c:v>754.00963999999999</c:v>
                </c:pt>
                <c:pt idx="632">
                  <c:v>754.41461000000004</c:v>
                </c:pt>
                <c:pt idx="633">
                  <c:v>754.81952000000001</c:v>
                </c:pt>
                <c:pt idx="634">
                  <c:v>755.22442999999998</c:v>
                </c:pt>
                <c:pt idx="635">
                  <c:v>755.62927000000002</c:v>
                </c:pt>
                <c:pt idx="636">
                  <c:v>756.03417999999999</c:v>
                </c:pt>
                <c:pt idx="637">
                  <c:v>756.43903</c:v>
                </c:pt>
                <c:pt idx="638">
                  <c:v>756.84387000000004</c:v>
                </c:pt>
                <c:pt idx="639">
                  <c:v>757.24865999999997</c:v>
                </c:pt>
                <c:pt idx="640">
                  <c:v>757.65350000000001</c:v>
                </c:pt>
                <c:pt idx="641">
                  <c:v>758.05829000000006</c:v>
                </c:pt>
                <c:pt idx="642">
                  <c:v>758.46307000000002</c:v>
                </c:pt>
                <c:pt idx="643">
                  <c:v>758.86785999999995</c:v>
                </c:pt>
                <c:pt idx="644">
                  <c:v>759.27264000000002</c:v>
                </c:pt>
                <c:pt idx="645">
                  <c:v>759.67737</c:v>
                </c:pt>
                <c:pt idx="646">
                  <c:v>760.08208999999999</c:v>
                </c:pt>
                <c:pt idx="647">
                  <c:v>760.48681999999997</c:v>
                </c:pt>
                <c:pt idx="648">
                  <c:v>760.89153999999996</c:v>
                </c:pt>
                <c:pt idx="649">
                  <c:v>761.29625999999996</c:v>
                </c:pt>
                <c:pt idx="650">
                  <c:v>761.70092999999997</c:v>
                </c:pt>
                <c:pt idx="651">
                  <c:v>762.10559000000001</c:v>
                </c:pt>
                <c:pt idx="652">
                  <c:v>762.51025000000004</c:v>
                </c:pt>
                <c:pt idx="653">
                  <c:v>762.91492000000005</c:v>
                </c:pt>
                <c:pt idx="654">
                  <c:v>763.31952000000001</c:v>
                </c:pt>
                <c:pt idx="655">
                  <c:v>763.72411999999997</c:v>
                </c:pt>
                <c:pt idx="656">
                  <c:v>764.12872000000004</c:v>
                </c:pt>
                <c:pt idx="657">
                  <c:v>764.53332999999998</c:v>
                </c:pt>
                <c:pt idx="658">
                  <c:v>764.93793000000005</c:v>
                </c:pt>
                <c:pt idx="659">
                  <c:v>765.34247000000005</c:v>
                </c:pt>
                <c:pt idx="660">
                  <c:v>765.74701000000005</c:v>
                </c:pt>
                <c:pt idx="661">
                  <c:v>766.15155000000004</c:v>
                </c:pt>
                <c:pt idx="662">
                  <c:v>766.55602999999996</c:v>
                </c:pt>
                <c:pt idx="663">
                  <c:v>766.96056999999996</c:v>
                </c:pt>
                <c:pt idx="664">
                  <c:v>767.36505</c:v>
                </c:pt>
                <c:pt idx="665">
                  <c:v>767.76953000000003</c:v>
                </c:pt>
                <c:pt idx="666">
                  <c:v>768.17400999999995</c:v>
                </c:pt>
                <c:pt idx="667">
                  <c:v>768.57843000000003</c:v>
                </c:pt>
                <c:pt idx="668">
                  <c:v>768.98284999999998</c:v>
                </c:pt>
                <c:pt idx="669">
                  <c:v>769.38726999999994</c:v>
                </c:pt>
                <c:pt idx="670">
                  <c:v>769.79169000000002</c:v>
                </c:pt>
                <c:pt idx="671">
                  <c:v>770.19610999999998</c:v>
                </c:pt>
                <c:pt idx="672">
                  <c:v>770.60046</c:v>
                </c:pt>
                <c:pt idx="673">
                  <c:v>771.00482</c:v>
                </c:pt>
                <c:pt idx="674">
                  <c:v>771.40917999999999</c:v>
                </c:pt>
                <c:pt idx="675">
                  <c:v>771.81353999999999</c:v>
                </c:pt>
                <c:pt idx="676">
                  <c:v>772.21783000000005</c:v>
                </c:pt>
                <c:pt idx="677">
                  <c:v>772.62212999999997</c:v>
                </c:pt>
                <c:pt idx="678">
                  <c:v>773.02643</c:v>
                </c:pt>
                <c:pt idx="679">
                  <c:v>773.43073000000004</c:v>
                </c:pt>
                <c:pt idx="680">
                  <c:v>773.83501999999999</c:v>
                </c:pt>
                <c:pt idx="681">
                  <c:v>774.23925999999994</c:v>
                </c:pt>
                <c:pt idx="682">
                  <c:v>774.64349000000004</c:v>
                </c:pt>
                <c:pt idx="683">
                  <c:v>775.04773</c:v>
                </c:pt>
                <c:pt idx="684">
                  <c:v>775.45190000000002</c:v>
                </c:pt>
                <c:pt idx="685">
                  <c:v>775.85608000000002</c:v>
                </c:pt>
                <c:pt idx="686">
                  <c:v>776.26031</c:v>
                </c:pt>
                <c:pt idx="687">
                  <c:v>776.66443000000004</c:v>
                </c:pt>
                <c:pt idx="688">
                  <c:v>777.06859999999995</c:v>
                </c:pt>
                <c:pt idx="689">
                  <c:v>777.47271999999998</c:v>
                </c:pt>
                <c:pt idx="690">
                  <c:v>777.87689</c:v>
                </c:pt>
                <c:pt idx="691">
                  <c:v>778.28093999999999</c:v>
                </c:pt>
                <c:pt idx="692">
                  <c:v>778.68506000000002</c:v>
                </c:pt>
                <c:pt idx="693">
                  <c:v>779.08916999999997</c:v>
                </c:pt>
                <c:pt idx="694">
                  <c:v>779.49323000000004</c:v>
                </c:pt>
                <c:pt idx="695">
                  <c:v>779.89728000000002</c:v>
                </c:pt>
                <c:pt idx="696">
                  <c:v>780.30127000000005</c:v>
                </c:pt>
                <c:pt idx="697">
                  <c:v>780.70532000000003</c:v>
                </c:pt>
                <c:pt idx="698">
                  <c:v>781.10931000000005</c:v>
                </c:pt>
                <c:pt idx="699">
                  <c:v>781.51331000000005</c:v>
                </c:pt>
                <c:pt idx="700">
                  <c:v>781.91729999999995</c:v>
                </c:pt>
                <c:pt idx="701">
                  <c:v>782.32128999999998</c:v>
                </c:pt>
                <c:pt idx="702">
                  <c:v>782.72522000000004</c:v>
                </c:pt>
                <c:pt idx="703">
                  <c:v>783.12914999999998</c:v>
                </c:pt>
                <c:pt idx="704">
                  <c:v>783.53308000000004</c:v>
                </c:pt>
                <c:pt idx="705">
                  <c:v>783.93695000000002</c:v>
                </c:pt>
                <c:pt idx="706">
                  <c:v>784.34087999999997</c:v>
                </c:pt>
                <c:pt idx="707">
                  <c:v>784.74474999999995</c:v>
                </c:pt>
                <c:pt idx="708">
                  <c:v>785.14855999999997</c:v>
                </c:pt>
                <c:pt idx="709">
                  <c:v>785.55242999999996</c:v>
                </c:pt>
                <c:pt idx="710">
                  <c:v>785.95623999999998</c:v>
                </c:pt>
                <c:pt idx="711">
                  <c:v>786.36010999999996</c:v>
                </c:pt>
                <c:pt idx="712">
                  <c:v>786.76385000000005</c:v>
                </c:pt>
                <c:pt idx="713">
                  <c:v>787.16765999999996</c:v>
                </c:pt>
                <c:pt idx="714">
                  <c:v>787.57141000000001</c:v>
                </c:pt>
                <c:pt idx="715">
                  <c:v>787.97522000000004</c:v>
                </c:pt>
                <c:pt idx="716">
                  <c:v>788.37891000000002</c:v>
                </c:pt>
                <c:pt idx="717">
                  <c:v>788.78264999999999</c:v>
                </c:pt>
                <c:pt idx="718">
                  <c:v>789.18640000000005</c:v>
                </c:pt>
                <c:pt idx="719">
                  <c:v>789.59009000000003</c:v>
                </c:pt>
                <c:pt idx="720">
                  <c:v>789.99377000000004</c:v>
                </c:pt>
                <c:pt idx="721">
                  <c:v>790.39739999999995</c:v>
                </c:pt>
                <c:pt idx="722">
                  <c:v>790.80109000000004</c:v>
                </c:pt>
                <c:pt idx="723">
                  <c:v>791.20470999999998</c:v>
                </c:pt>
                <c:pt idx="724">
                  <c:v>791.60834</c:v>
                </c:pt>
                <c:pt idx="725">
                  <c:v>792.01189999999997</c:v>
                </c:pt>
                <c:pt idx="726">
                  <c:v>792.41552999999999</c:v>
                </c:pt>
                <c:pt idx="727">
                  <c:v>792.81908999999996</c:v>
                </c:pt>
                <c:pt idx="728">
                  <c:v>793.22266000000002</c:v>
                </c:pt>
                <c:pt idx="729">
                  <c:v>793.62621999999999</c:v>
                </c:pt>
                <c:pt idx="730">
                  <c:v>794.02972</c:v>
                </c:pt>
                <c:pt idx="731">
                  <c:v>794.43322999999998</c:v>
                </c:pt>
                <c:pt idx="732">
                  <c:v>794.83672999999999</c:v>
                </c:pt>
                <c:pt idx="733">
                  <c:v>795.24023</c:v>
                </c:pt>
                <c:pt idx="734">
                  <c:v>795.64368000000002</c:v>
                </c:pt>
                <c:pt idx="735">
                  <c:v>796.04711999999995</c:v>
                </c:pt>
                <c:pt idx="736">
                  <c:v>796.45056</c:v>
                </c:pt>
                <c:pt idx="737">
                  <c:v>796.85400000000004</c:v>
                </c:pt>
                <c:pt idx="738">
                  <c:v>797.25738999999999</c:v>
                </c:pt>
                <c:pt idx="739">
                  <c:v>797.66083000000003</c:v>
                </c:pt>
                <c:pt idx="740">
                  <c:v>798.06415000000004</c:v>
                </c:pt>
                <c:pt idx="741">
                  <c:v>798.46753000000001</c:v>
                </c:pt>
                <c:pt idx="742">
                  <c:v>798.87090999999998</c:v>
                </c:pt>
                <c:pt idx="743">
                  <c:v>799.27422999999999</c:v>
                </c:pt>
                <c:pt idx="744">
                  <c:v>799.67755</c:v>
                </c:pt>
                <c:pt idx="745">
                  <c:v>800.08081000000004</c:v>
                </c:pt>
                <c:pt idx="746">
                  <c:v>800.48413000000005</c:v>
                </c:pt>
                <c:pt idx="747">
                  <c:v>800.88738999999998</c:v>
                </c:pt>
                <c:pt idx="748">
                  <c:v>801.29065000000003</c:v>
                </c:pt>
                <c:pt idx="749">
                  <c:v>801.69385</c:v>
                </c:pt>
                <c:pt idx="750">
                  <c:v>802.09711000000004</c:v>
                </c:pt>
                <c:pt idx="751">
                  <c:v>802.50031000000001</c:v>
                </c:pt>
                <c:pt idx="752">
                  <c:v>802.90350000000001</c:v>
                </c:pt>
                <c:pt idx="753">
                  <c:v>803.30664000000002</c:v>
                </c:pt>
                <c:pt idx="754">
                  <c:v>803.70978000000002</c:v>
                </c:pt>
                <c:pt idx="755">
                  <c:v>804.11297999999999</c:v>
                </c:pt>
                <c:pt idx="756">
                  <c:v>804.51604999999995</c:v>
                </c:pt>
                <c:pt idx="757">
                  <c:v>804.91918999999996</c:v>
                </c:pt>
                <c:pt idx="758">
                  <c:v>805.32227</c:v>
                </c:pt>
                <c:pt idx="759">
                  <c:v>805.72533999999996</c:v>
                </c:pt>
                <c:pt idx="760">
                  <c:v>806.12842000000001</c:v>
                </c:pt>
                <c:pt idx="761">
                  <c:v>806.53143</c:v>
                </c:pt>
                <c:pt idx="762">
                  <c:v>806.93451000000005</c:v>
                </c:pt>
                <c:pt idx="763">
                  <c:v>807.33752000000004</c:v>
                </c:pt>
                <c:pt idx="764">
                  <c:v>807.74048000000005</c:v>
                </c:pt>
                <c:pt idx="765">
                  <c:v>808.14349000000004</c:v>
                </c:pt>
                <c:pt idx="766">
                  <c:v>808.54645000000005</c:v>
                </c:pt>
                <c:pt idx="767">
                  <c:v>808.94939999999997</c:v>
                </c:pt>
                <c:pt idx="768">
                  <c:v>809.35235999999998</c:v>
                </c:pt>
                <c:pt idx="769">
                  <c:v>809.75525000000005</c:v>
                </c:pt>
                <c:pt idx="770">
                  <c:v>810.15814</c:v>
                </c:pt>
                <c:pt idx="771">
                  <c:v>810.56104000000005</c:v>
                </c:pt>
                <c:pt idx="772">
                  <c:v>810.96393</c:v>
                </c:pt>
                <c:pt idx="773">
                  <c:v>811.36676</c:v>
                </c:pt>
                <c:pt idx="774">
                  <c:v>811.76958999999999</c:v>
                </c:pt>
                <c:pt idx="775">
                  <c:v>812.17241999999999</c:v>
                </c:pt>
                <c:pt idx="776">
                  <c:v>812.57525999999996</c:v>
                </c:pt>
                <c:pt idx="777">
                  <c:v>812.97802999999999</c:v>
                </c:pt>
                <c:pt idx="778">
                  <c:v>813.38080000000002</c:v>
                </c:pt>
                <c:pt idx="779">
                  <c:v>813.78357000000005</c:v>
                </c:pt>
                <c:pt idx="780">
                  <c:v>814.18628000000001</c:v>
                </c:pt>
                <c:pt idx="781">
                  <c:v>814.58898999999997</c:v>
                </c:pt>
                <c:pt idx="782">
                  <c:v>814.99170000000004</c:v>
                </c:pt>
                <c:pt idx="783">
                  <c:v>815.39440999999999</c:v>
                </c:pt>
                <c:pt idx="784">
                  <c:v>815.79711999999995</c:v>
                </c:pt>
                <c:pt idx="785">
                  <c:v>816.19976999999994</c:v>
                </c:pt>
                <c:pt idx="786">
                  <c:v>816.60242000000005</c:v>
                </c:pt>
                <c:pt idx="787">
                  <c:v>817.005</c:v>
                </c:pt>
                <c:pt idx="788">
                  <c:v>817.40759000000003</c:v>
                </c:pt>
                <c:pt idx="789">
                  <c:v>817.81024000000002</c:v>
                </c:pt>
                <c:pt idx="790">
                  <c:v>818.21276999999998</c:v>
                </c:pt>
                <c:pt idx="791">
                  <c:v>818.61536000000001</c:v>
                </c:pt>
                <c:pt idx="792">
                  <c:v>819.01787999999999</c:v>
                </c:pt>
                <c:pt idx="793">
                  <c:v>819.42040999999995</c:v>
                </c:pt>
                <c:pt idx="794">
                  <c:v>819.82294000000002</c:v>
                </c:pt>
                <c:pt idx="795">
                  <c:v>820.22540000000004</c:v>
                </c:pt>
                <c:pt idx="796">
                  <c:v>820.62787000000003</c:v>
                </c:pt>
                <c:pt idx="797">
                  <c:v>821.03033000000005</c:v>
                </c:pt>
                <c:pt idx="798">
                  <c:v>821.43280000000004</c:v>
                </c:pt>
                <c:pt idx="799">
                  <c:v>821.83520999999996</c:v>
                </c:pt>
                <c:pt idx="800">
                  <c:v>822.23761000000002</c:v>
                </c:pt>
                <c:pt idx="801">
                  <c:v>822.64000999999996</c:v>
                </c:pt>
                <c:pt idx="802">
                  <c:v>823.04241999999999</c:v>
                </c:pt>
                <c:pt idx="803">
                  <c:v>823.44475999999997</c:v>
                </c:pt>
                <c:pt idx="804">
                  <c:v>823.84711000000004</c:v>
                </c:pt>
                <c:pt idx="805">
                  <c:v>824.24945000000002</c:v>
                </c:pt>
                <c:pt idx="806">
                  <c:v>824.65173000000004</c:v>
                </c:pt>
                <c:pt idx="807">
                  <c:v>825.05402000000004</c:v>
                </c:pt>
                <c:pt idx="808">
                  <c:v>825.45630000000006</c:v>
                </c:pt>
                <c:pt idx="809">
                  <c:v>825.85857999999996</c:v>
                </c:pt>
                <c:pt idx="810">
                  <c:v>826.26080000000002</c:v>
                </c:pt>
                <c:pt idx="811">
                  <c:v>826.66301999999996</c:v>
                </c:pt>
                <c:pt idx="812">
                  <c:v>827.06524999999999</c:v>
                </c:pt>
                <c:pt idx="813">
                  <c:v>827.46740999999997</c:v>
                </c:pt>
                <c:pt idx="814">
                  <c:v>827.86963000000003</c:v>
                </c:pt>
                <c:pt idx="815">
                  <c:v>828.27179000000001</c:v>
                </c:pt>
                <c:pt idx="816">
                  <c:v>828.67389000000003</c:v>
                </c:pt>
                <c:pt idx="817">
                  <c:v>829.07605000000001</c:v>
                </c:pt>
                <c:pt idx="818">
                  <c:v>829.47815000000003</c:v>
                </c:pt>
                <c:pt idx="819">
                  <c:v>829.88018999999997</c:v>
                </c:pt>
                <c:pt idx="820">
                  <c:v>830.28228999999999</c:v>
                </c:pt>
                <c:pt idx="821">
                  <c:v>830.68433000000005</c:v>
                </c:pt>
                <c:pt idx="822">
                  <c:v>831.08636000000001</c:v>
                </c:pt>
                <c:pt idx="823">
                  <c:v>831.48839999999996</c:v>
                </c:pt>
                <c:pt idx="824">
                  <c:v>831.89038000000005</c:v>
                </c:pt>
                <c:pt idx="825">
                  <c:v>832.29236000000003</c:v>
                </c:pt>
                <c:pt idx="826">
                  <c:v>832.69434000000001</c:v>
                </c:pt>
                <c:pt idx="827">
                  <c:v>833.09631000000002</c:v>
                </c:pt>
                <c:pt idx="828">
                  <c:v>833.49823000000004</c:v>
                </c:pt>
                <c:pt idx="829">
                  <c:v>833.90015000000005</c:v>
                </c:pt>
                <c:pt idx="830">
                  <c:v>834.30205999999998</c:v>
                </c:pt>
                <c:pt idx="831">
                  <c:v>834.70392000000004</c:v>
                </c:pt>
                <c:pt idx="832">
                  <c:v>835.10577000000001</c:v>
                </c:pt>
                <c:pt idx="833">
                  <c:v>835.50762999999995</c:v>
                </c:pt>
                <c:pt idx="834">
                  <c:v>835.90948000000003</c:v>
                </c:pt>
                <c:pt idx="835">
                  <c:v>836.31128000000001</c:v>
                </c:pt>
                <c:pt idx="836">
                  <c:v>836.71307000000002</c:v>
                </c:pt>
                <c:pt idx="837">
                  <c:v>837.11487</c:v>
                </c:pt>
                <c:pt idx="838">
                  <c:v>837.51660000000004</c:v>
                </c:pt>
                <c:pt idx="839">
                  <c:v>837.91832999999997</c:v>
                </c:pt>
                <c:pt idx="840">
                  <c:v>838.32006999999999</c:v>
                </c:pt>
                <c:pt idx="841">
                  <c:v>838.72173999999995</c:v>
                </c:pt>
                <c:pt idx="842">
                  <c:v>839.12347</c:v>
                </c:pt>
                <c:pt idx="843">
                  <c:v>839.52515000000005</c:v>
                </c:pt>
                <c:pt idx="844">
                  <c:v>839.92675999999994</c:v>
                </c:pt>
                <c:pt idx="845">
                  <c:v>840.32843000000003</c:v>
                </c:pt>
                <c:pt idx="846">
                  <c:v>840.73004000000003</c:v>
                </c:pt>
                <c:pt idx="847">
                  <c:v>841.13165000000004</c:v>
                </c:pt>
                <c:pt idx="848">
                  <c:v>841.53319999999997</c:v>
                </c:pt>
                <c:pt idx="849">
                  <c:v>841.93475000000001</c:v>
                </c:pt>
                <c:pt idx="850">
                  <c:v>842.33630000000005</c:v>
                </c:pt>
                <c:pt idx="851">
                  <c:v>842.73784999999998</c:v>
                </c:pt>
                <c:pt idx="852">
                  <c:v>843.13933999999995</c:v>
                </c:pt>
                <c:pt idx="853">
                  <c:v>843.54083000000003</c:v>
                </c:pt>
                <c:pt idx="854">
                  <c:v>843.94232</c:v>
                </c:pt>
                <c:pt idx="855">
                  <c:v>844.34380999999996</c:v>
                </c:pt>
                <c:pt idx="856">
                  <c:v>844.74523999999997</c:v>
                </c:pt>
                <c:pt idx="857">
                  <c:v>845.14666999999997</c:v>
                </c:pt>
                <c:pt idx="858">
                  <c:v>845.54803000000004</c:v>
                </c:pt>
                <c:pt idx="859">
                  <c:v>845.94946000000004</c:v>
                </c:pt>
                <c:pt idx="860">
                  <c:v>846.35082999999997</c:v>
                </c:pt>
                <c:pt idx="861">
                  <c:v>846.75214000000005</c:v>
                </c:pt>
                <c:pt idx="862">
                  <c:v>847.15350000000001</c:v>
                </c:pt>
                <c:pt idx="863">
                  <c:v>847.55480999999997</c:v>
                </c:pt>
                <c:pt idx="864">
                  <c:v>847.95612000000006</c:v>
                </c:pt>
                <c:pt idx="865">
                  <c:v>848.35735999999997</c:v>
                </c:pt>
                <c:pt idx="866">
                  <c:v>848.75867000000005</c:v>
                </c:pt>
                <c:pt idx="867">
                  <c:v>849.15985000000001</c:v>
                </c:pt>
                <c:pt idx="868">
                  <c:v>849.56110000000001</c:v>
                </c:pt>
                <c:pt idx="869">
                  <c:v>849.96227999999996</c:v>
                </c:pt>
                <c:pt idx="870">
                  <c:v>850.36346000000003</c:v>
                </c:pt>
                <c:pt idx="871">
                  <c:v>850.76464999999996</c:v>
                </c:pt>
                <c:pt idx="872">
                  <c:v>851.16583000000003</c:v>
                </c:pt>
                <c:pt idx="873">
                  <c:v>851.56695999999999</c:v>
                </c:pt>
                <c:pt idx="874">
                  <c:v>851.96807999999999</c:v>
                </c:pt>
                <c:pt idx="875">
                  <c:v>852.36914000000002</c:v>
                </c:pt>
                <c:pt idx="876">
                  <c:v>852.77020000000005</c:v>
                </c:pt>
                <c:pt idx="877">
                  <c:v>853.17125999999996</c:v>
                </c:pt>
                <c:pt idx="878">
                  <c:v>853.57232999999997</c:v>
                </c:pt>
                <c:pt idx="879">
                  <c:v>853.97333000000003</c:v>
                </c:pt>
                <c:pt idx="880">
                  <c:v>854.37432999999999</c:v>
                </c:pt>
                <c:pt idx="881">
                  <c:v>854.77533000000005</c:v>
                </c:pt>
                <c:pt idx="882">
                  <c:v>855.17633000000001</c:v>
                </c:pt>
                <c:pt idx="883">
                  <c:v>855.57727</c:v>
                </c:pt>
                <c:pt idx="884">
                  <c:v>855.97820999999999</c:v>
                </c:pt>
                <c:pt idx="885">
                  <c:v>856.37909000000002</c:v>
                </c:pt>
                <c:pt idx="886">
                  <c:v>856.77997000000005</c:v>
                </c:pt>
                <c:pt idx="887">
                  <c:v>857.18084999999996</c:v>
                </c:pt>
                <c:pt idx="888">
                  <c:v>857.58172999999999</c:v>
                </c:pt>
                <c:pt idx="889">
                  <c:v>857.98253999999997</c:v>
                </c:pt>
                <c:pt idx="890">
                  <c:v>858.38336000000004</c:v>
                </c:pt>
                <c:pt idx="891">
                  <c:v>858.78417999999999</c:v>
                </c:pt>
                <c:pt idx="892">
                  <c:v>859.18493999999998</c:v>
                </c:pt>
                <c:pt idx="893">
                  <c:v>859.58569</c:v>
                </c:pt>
                <c:pt idx="894">
                  <c:v>859.98644999999999</c:v>
                </c:pt>
                <c:pt idx="895">
                  <c:v>860.38720999999998</c:v>
                </c:pt>
                <c:pt idx="896">
                  <c:v>860.78790000000004</c:v>
                </c:pt>
                <c:pt idx="897">
                  <c:v>861.18859999999995</c:v>
                </c:pt>
                <c:pt idx="898">
                  <c:v>861.58923000000004</c:v>
                </c:pt>
                <c:pt idx="899">
                  <c:v>861.98987</c:v>
                </c:pt>
                <c:pt idx="900">
                  <c:v>862.39049999999997</c:v>
                </c:pt>
                <c:pt idx="901">
                  <c:v>862.79114000000004</c:v>
                </c:pt>
                <c:pt idx="902">
                  <c:v>863.19170999999994</c:v>
                </c:pt>
                <c:pt idx="903">
                  <c:v>863.59229000000005</c:v>
                </c:pt>
                <c:pt idx="904">
                  <c:v>863.99285999999995</c:v>
                </c:pt>
                <c:pt idx="905">
                  <c:v>864.39337</c:v>
                </c:pt>
                <c:pt idx="906">
                  <c:v>864.79395</c:v>
                </c:pt>
                <c:pt idx="907">
                  <c:v>865.19439999999997</c:v>
                </c:pt>
                <c:pt idx="908">
                  <c:v>865.59491000000003</c:v>
                </c:pt>
                <c:pt idx="909">
                  <c:v>865.99536000000001</c:v>
                </c:pt>
                <c:pt idx="910">
                  <c:v>866.39580999999998</c:v>
                </c:pt>
                <c:pt idx="911">
                  <c:v>866.7962</c:v>
                </c:pt>
                <c:pt idx="912">
                  <c:v>867.19659000000001</c:v>
                </c:pt>
                <c:pt idx="913">
                  <c:v>867.59698000000003</c:v>
                </c:pt>
                <c:pt idx="914">
                  <c:v>867.99738000000002</c:v>
                </c:pt>
                <c:pt idx="915">
                  <c:v>868.39770999999996</c:v>
                </c:pt>
                <c:pt idx="916">
                  <c:v>868.79803000000004</c:v>
                </c:pt>
                <c:pt idx="917">
                  <c:v>869.19835999999998</c:v>
                </c:pt>
                <c:pt idx="918">
                  <c:v>869.59862999999996</c:v>
                </c:pt>
                <c:pt idx="919">
                  <c:v>869.99890000000005</c:v>
                </c:pt>
                <c:pt idx="920">
                  <c:v>870.39917000000003</c:v>
                </c:pt>
                <c:pt idx="921">
                  <c:v>870.79938000000004</c:v>
                </c:pt>
                <c:pt idx="922">
                  <c:v>871.19957999999997</c:v>
                </c:pt>
                <c:pt idx="923">
                  <c:v>871.59978999999998</c:v>
                </c:pt>
                <c:pt idx="924">
                  <c:v>872</c:v>
                </c:pt>
                <c:pt idx="925">
                  <c:v>872.40015000000005</c:v>
                </c:pt>
                <c:pt idx="926">
                  <c:v>872.80023000000006</c:v>
                </c:pt>
                <c:pt idx="927">
                  <c:v>873.20038</c:v>
                </c:pt>
                <c:pt idx="928">
                  <c:v>873.60046</c:v>
                </c:pt>
                <c:pt idx="929">
                  <c:v>874.00054999999998</c:v>
                </c:pt>
                <c:pt idx="930">
                  <c:v>874.40057000000002</c:v>
                </c:pt>
                <c:pt idx="931">
                  <c:v>874.80065999999999</c:v>
                </c:pt>
                <c:pt idx="932">
                  <c:v>875.20068000000003</c:v>
                </c:pt>
                <c:pt idx="933">
                  <c:v>875.60064999999997</c:v>
                </c:pt>
                <c:pt idx="934">
                  <c:v>876.00061000000005</c:v>
                </c:pt>
                <c:pt idx="935">
                  <c:v>876.40057000000002</c:v>
                </c:pt>
                <c:pt idx="936">
                  <c:v>876.80053999999996</c:v>
                </c:pt>
                <c:pt idx="937">
                  <c:v>877.20043999999996</c:v>
                </c:pt>
                <c:pt idx="938">
                  <c:v>877.60033999999996</c:v>
                </c:pt>
                <c:pt idx="939">
                  <c:v>878.00023999999996</c:v>
                </c:pt>
                <c:pt idx="940">
                  <c:v>878.40008999999998</c:v>
                </c:pt>
                <c:pt idx="941">
                  <c:v>878.79993000000002</c:v>
                </c:pt>
                <c:pt idx="942">
                  <c:v>879.19976999999994</c:v>
                </c:pt>
                <c:pt idx="943">
                  <c:v>879.59955000000002</c:v>
                </c:pt>
                <c:pt idx="944">
                  <c:v>879.99932999999999</c:v>
                </c:pt>
                <c:pt idx="945">
                  <c:v>880.39910999999995</c:v>
                </c:pt>
                <c:pt idx="946">
                  <c:v>880.79882999999995</c:v>
                </c:pt>
                <c:pt idx="947">
                  <c:v>881.19854999999995</c:v>
                </c:pt>
                <c:pt idx="948">
                  <c:v>881.59826999999996</c:v>
                </c:pt>
                <c:pt idx="949">
                  <c:v>881.99798999999996</c:v>
                </c:pt>
                <c:pt idx="950">
                  <c:v>882.39764000000002</c:v>
                </c:pt>
                <c:pt idx="951">
                  <c:v>882.79723999999999</c:v>
                </c:pt>
                <c:pt idx="952">
                  <c:v>883.19690000000003</c:v>
                </c:pt>
                <c:pt idx="953">
                  <c:v>883.59649999999999</c:v>
                </c:pt>
                <c:pt idx="954">
                  <c:v>883.99608999999998</c:v>
                </c:pt>
                <c:pt idx="955">
                  <c:v>884.39562999999998</c:v>
                </c:pt>
                <c:pt idx="956">
                  <c:v>884.79516999999998</c:v>
                </c:pt>
                <c:pt idx="957">
                  <c:v>885.19470000000001</c:v>
                </c:pt>
                <c:pt idx="958">
                  <c:v>885.59424000000001</c:v>
                </c:pt>
                <c:pt idx="959">
                  <c:v>885.99370999999996</c:v>
                </c:pt>
                <c:pt idx="960">
                  <c:v>886.39313000000004</c:v>
                </c:pt>
                <c:pt idx="961">
                  <c:v>886.79259999999999</c:v>
                </c:pt>
                <c:pt idx="962">
                  <c:v>887.19201999999996</c:v>
                </c:pt>
                <c:pt idx="963">
                  <c:v>887.59142999999995</c:v>
                </c:pt>
                <c:pt idx="964">
                  <c:v>887.99077999999997</c:v>
                </c:pt>
                <c:pt idx="965">
                  <c:v>888.39020000000005</c:v>
                </c:pt>
                <c:pt idx="966">
                  <c:v>888.78949</c:v>
                </c:pt>
                <c:pt idx="967">
                  <c:v>889.18884000000003</c:v>
                </c:pt>
                <c:pt idx="968">
                  <c:v>889.58812999999998</c:v>
                </c:pt>
                <c:pt idx="969">
                  <c:v>889.98743000000002</c:v>
                </c:pt>
                <c:pt idx="970">
                  <c:v>890.38666000000001</c:v>
                </c:pt>
                <c:pt idx="971">
                  <c:v>890.78594999999996</c:v>
                </c:pt>
                <c:pt idx="972">
                  <c:v>891.18511999999998</c:v>
                </c:pt>
                <c:pt idx="973">
                  <c:v>891.58434999999997</c:v>
                </c:pt>
                <c:pt idx="974">
                  <c:v>891.98352</c:v>
                </c:pt>
                <c:pt idx="975">
                  <c:v>892.38269000000003</c:v>
                </c:pt>
                <c:pt idx="976">
                  <c:v>892.78186000000005</c:v>
                </c:pt>
                <c:pt idx="977">
                  <c:v>893.18097</c:v>
                </c:pt>
                <c:pt idx="978">
                  <c:v>893.58007999999995</c:v>
                </c:pt>
                <c:pt idx="979">
                  <c:v>893.97913000000005</c:v>
                </c:pt>
                <c:pt idx="980">
                  <c:v>894.37816999999995</c:v>
                </c:pt>
                <c:pt idx="981">
                  <c:v>894.77722000000006</c:v>
                </c:pt>
                <c:pt idx="982">
                  <c:v>895.17627000000005</c:v>
                </c:pt>
                <c:pt idx="983">
                  <c:v>895.57525999999996</c:v>
                </c:pt>
                <c:pt idx="984">
                  <c:v>895.97418000000005</c:v>
                </c:pt>
                <c:pt idx="985">
                  <c:v>896.37316999999996</c:v>
                </c:pt>
                <c:pt idx="986">
                  <c:v>896.77209000000005</c:v>
                </c:pt>
                <c:pt idx="987">
                  <c:v>897.17102</c:v>
                </c:pt>
                <c:pt idx="988">
                  <c:v>897.56988999999999</c:v>
                </c:pt>
                <c:pt idx="989">
                  <c:v>897.96880999999996</c:v>
                </c:pt>
                <c:pt idx="990">
                  <c:v>898.36761000000001</c:v>
                </c:pt>
                <c:pt idx="991">
                  <c:v>898.76648</c:v>
                </c:pt>
                <c:pt idx="992">
                  <c:v>899.16528000000005</c:v>
                </c:pt>
                <c:pt idx="993">
                  <c:v>899.56408999999996</c:v>
                </c:pt>
                <c:pt idx="994">
                  <c:v>899.96283000000005</c:v>
                </c:pt>
                <c:pt idx="995">
                  <c:v>900.36157000000003</c:v>
                </c:pt>
                <c:pt idx="996">
                  <c:v>900.76031</c:v>
                </c:pt>
                <c:pt idx="997">
                  <c:v>901.15899999999999</c:v>
                </c:pt>
                <c:pt idx="998">
                  <c:v>901.55768</c:v>
                </c:pt>
                <c:pt idx="999">
                  <c:v>901.95636000000002</c:v>
                </c:pt>
                <c:pt idx="1000">
                  <c:v>902.35504000000003</c:v>
                </c:pt>
                <c:pt idx="1001">
                  <c:v>902.75365999999997</c:v>
                </c:pt>
                <c:pt idx="1002">
                  <c:v>903.15222000000006</c:v>
                </c:pt>
                <c:pt idx="1003">
                  <c:v>903.55083999999999</c:v>
                </c:pt>
                <c:pt idx="1004">
                  <c:v>903.94939999999997</c:v>
                </c:pt>
                <c:pt idx="1005">
                  <c:v>904.34789999999998</c:v>
                </c:pt>
                <c:pt idx="1006">
                  <c:v>904.74645999999996</c:v>
                </c:pt>
                <c:pt idx="1007">
                  <c:v>905.14495999999997</c:v>
                </c:pt>
                <c:pt idx="1008">
                  <c:v>905.54340000000002</c:v>
                </c:pt>
                <c:pt idx="1009">
                  <c:v>905.94188999999994</c:v>
                </c:pt>
                <c:pt idx="1010">
                  <c:v>906.34027000000003</c:v>
                </c:pt>
                <c:pt idx="1011">
                  <c:v>906.73870999999997</c:v>
                </c:pt>
                <c:pt idx="1012">
                  <c:v>907.13707999999997</c:v>
                </c:pt>
                <c:pt idx="1013">
                  <c:v>907.53545999999994</c:v>
                </c:pt>
                <c:pt idx="1014">
                  <c:v>907.93384000000003</c:v>
                </c:pt>
                <c:pt idx="1015">
                  <c:v>908.33214999999996</c:v>
                </c:pt>
                <c:pt idx="1016">
                  <c:v>908.73046999999997</c:v>
                </c:pt>
                <c:pt idx="1017">
                  <c:v>909.12872000000004</c:v>
                </c:pt>
                <c:pt idx="1018">
                  <c:v>909.52704000000006</c:v>
                </c:pt>
                <c:pt idx="1019">
                  <c:v>909.92523000000006</c:v>
                </c:pt>
                <c:pt idx="1020">
                  <c:v>910.32348999999999</c:v>
                </c:pt>
                <c:pt idx="1021">
                  <c:v>910.72167999999999</c:v>
                </c:pt>
                <c:pt idx="1022">
                  <c:v>911.11986999999999</c:v>
                </c:pt>
                <c:pt idx="1023">
                  <c:v>911.51801</c:v>
                </c:pt>
              </c:numCache>
            </c:numRef>
          </c:cat>
          <c:val>
            <c:numRef>
              <c:f>Plasmon!$AI$3:$AI$1026</c:f>
              <c:numCache>
                <c:formatCode>General</c:formatCode>
                <c:ptCount val="1024"/>
                <c:pt idx="0">
                  <c:v>-6.717616608609373E-3</c:v>
                </c:pt>
                <c:pt idx="1">
                  <c:v>-8.0469630813596749E-3</c:v>
                </c:pt>
                <c:pt idx="2">
                  <c:v>-1.0685928653376323E-2</c:v>
                </c:pt>
                <c:pt idx="3">
                  <c:v>-1.368557503720403E-2</c:v>
                </c:pt>
                <c:pt idx="4">
                  <c:v>-1.3916015123906087E-2</c:v>
                </c:pt>
                <c:pt idx="5">
                  <c:v>-8.5364231168732398E-3</c:v>
                </c:pt>
                <c:pt idx="6">
                  <c:v>-1.0374639111034357E-2</c:v>
                </c:pt>
                <c:pt idx="7">
                  <c:v>-8.700321152179516E-3</c:v>
                </c:pt>
                <c:pt idx="8">
                  <c:v>-1.1466247093159592E-2</c:v>
                </c:pt>
                <c:pt idx="9">
                  <c:v>-9.9935167225943082E-3</c:v>
                </c:pt>
                <c:pt idx="10">
                  <c:v>-1.2806130173059831E-2</c:v>
                </c:pt>
                <c:pt idx="11">
                  <c:v>-1.0096155604362706E-2</c:v>
                </c:pt>
                <c:pt idx="12">
                  <c:v>-1.3042210971467032E-2</c:v>
                </c:pt>
                <c:pt idx="13">
                  <c:v>-1.0002781982874468E-2</c:v>
                </c:pt>
                <c:pt idx="14">
                  <c:v>-5.5662336404052916E-3</c:v>
                </c:pt>
                <c:pt idx="15">
                  <c:v>-1.0135738597113458E-2</c:v>
                </c:pt>
                <c:pt idx="16">
                  <c:v>-1.1824897415315753E-2</c:v>
                </c:pt>
                <c:pt idx="17">
                  <c:v>-1.5627250341540708E-2</c:v>
                </c:pt>
                <c:pt idx="18">
                  <c:v>-4.946537084632008E-3</c:v>
                </c:pt>
                <c:pt idx="19">
                  <c:v>-1.8762766030808165E-2</c:v>
                </c:pt>
                <c:pt idx="20">
                  <c:v>-1.596792865148447E-2</c:v>
                </c:pt>
                <c:pt idx="21">
                  <c:v>-1.5078883092010583E-2</c:v>
                </c:pt>
                <c:pt idx="22">
                  <c:v>-1.2139452897134535E-2</c:v>
                </c:pt>
                <c:pt idx="23">
                  <c:v>-1.3261492291744299E-2</c:v>
                </c:pt>
                <c:pt idx="24">
                  <c:v>-1.1980136226414927E-2</c:v>
                </c:pt>
                <c:pt idx="25">
                  <c:v>-1.4306116612001469E-2</c:v>
                </c:pt>
                <c:pt idx="26">
                  <c:v>-1.5503327534576075E-2</c:v>
                </c:pt>
                <c:pt idx="27">
                  <c:v>-9.95961717673754E-3</c:v>
                </c:pt>
                <c:pt idx="28">
                  <c:v>-1.3026184769881688E-2</c:v>
                </c:pt>
                <c:pt idx="29">
                  <c:v>-1.0780549388418747E-2</c:v>
                </c:pt>
                <c:pt idx="30">
                  <c:v>-1.3409106046346063E-2</c:v>
                </c:pt>
                <c:pt idx="31">
                  <c:v>-9.3249241197613519E-3</c:v>
                </c:pt>
                <c:pt idx="32">
                  <c:v>-1.0491332878148978E-2</c:v>
                </c:pt>
                <c:pt idx="33">
                  <c:v>-3.0284488447154148E-3</c:v>
                </c:pt>
                <c:pt idx="34">
                  <c:v>-3.5742939682920495E-3</c:v>
                </c:pt>
                <c:pt idx="35">
                  <c:v>-6.9990366266799754E-3</c:v>
                </c:pt>
                <c:pt idx="36">
                  <c:v>-7.6291146505727322E-3</c:v>
                </c:pt>
                <c:pt idx="37">
                  <c:v>-6.7702136401683001E-3</c:v>
                </c:pt>
                <c:pt idx="38">
                  <c:v>-5.3071171302540307E-3</c:v>
                </c:pt>
                <c:pt idx="39">
                  <c:v>-5.5410648405400872E-3</c:v>
                </c:pt>
                <c:pt idx="40">
                  <c:v>-3.1481109233510865E-3</c:v>
                </c:pt>
                <c:pt idx="41">
                  <c:v>-3.7733674628245622E-3</c:v>
                </c:pt>
                <c:pt idx="42">
                  <c:v>-4.1052885852157529E-3</c:v>
                </c:pt>
                <c:pt idx="43">
                  <c:v>2.8811967910023794E-3</c:v>
                </c:pt>
                <c:pt idx="44">
                  <c:v>5.5882124502671096E-3</c:v>
                </c:pt>
                <c:pt idx="45">
                  <c:v>3.7782715368156082E-3</c:v>
                </c:pt>
                <c:pt idx="46">
                  <c:v>-1.488530957028372E-3</c:v>
                </c:pt>
                <c:pt idx="47">
                  <c:v>5.7931552687814577E-4</c:v>
                </c:pt>
                <c:pt idx="48">
                  <c:v>4.5796730339580736E-3</c:v>
                </c:pt>
                <c:pt idx="49">
                  <c:v>6.8456372282107492E-4</c:v>
                </c:pt>
                <c:pt idx="50">
                  <c:v>6.1197316349933424E-3</c:v>
                </c:pt>
                <c:pt idx="51">
                  <c:v>1.1599162106877021E-2</c:v>
                </c:pt>
                <c:pt idx="52">
                  <c:v>8.607246555536175E-3</c:v>
                </c:pt>
                <c:pt idx="53">
                  <c:v>7.6848764913528007E-3</c:v>
                </c:pt>
                <c:pt idx="54">
                  <c:v>1.2078708852677845E-2</c:v>
                </c:pt>
                <c:pt idx="55">
                  <c:v>1.2606858898179814E-2</c:v>
                </c:pt>
                <c:pt idx="56">
                  <c:v>1.7328795989957638E-2</c:v>
                </c:pt>
                <c:pt idx="57">
                  <c:v>1.7069780848413534E-2</c:v>
                </c:pt>
                <c:pt idx="58">
                  <c:v>1.7218613497561944E-2</c:v>
                </c:pt>
                <c:pt idx="59">
                  <c:v>7.3165510546978696E-3</c:v>
                </c:pt>
                <c:pt idx="60">
                  <c:v>1.8876071698760655E-2</c:v>
                </c:pt>
                <c:pt idx="61">
                  <c:v>1.149672319737117E-2</c:v>
                </c:pt>
                <c:pt idx="62">
                  <c:v>1.4655193631535477E-2</c:v>
                </c:pt>
                <c:pt idx="63">
                  <c:v>1.2752785473863562E-2</c:v>
                </c:pt>
                <c:pt idx="64">
                  <c:v>1.7063409917911936E-2</c:v>
                </c:pt>
                <c:pt idx="65">
                  <c:v>1.9646875178121075E-2</c:v>
                </c:pt>
                <c:pt idx="66">
                  <c:v>1.3497588395527914E-2</c:v>
                </c:pt>
                <c:pt idx="67">
                  <c:v>1.3437591833217088E-2</c:v>
                </c:pt>
                <c:pt idx="68">
                  <c:v>1.0120584190860751E-2</c:v>
                </c:pt>
                <c:pt idx="69">
                  <c:v>8.2644625159658449E-3</c:v>
                </c:pt>
                <c:pt idx="70">
                  <c:v>6.6027617890509803E-3</c:v>
                </c:pt>
                <c:pt idx="71">
                  <c:v>4.1428229141022817E-3</c:v>
                </c:pt>
                <c:pt idx="72">
                  <c:v>-2.5409131213523176E-3</c:v>
                </c:pt>
                <c:pt idx="73">
                  <c:v>-5.3860093953019233E-4</c:v>
                </c:pt>
                <c:pt idx="74">
                  <c:v>-5.8049229316308219E-4</c:v>
                </c:pt>
                <c:pt idx="75">
                  <c:v>-5.8390572508493889E-3</c:v>
                </c:pt>
                <c:pt idx="76">
                  <c:v>2.1713581923637881E-3</c:v>
                </c:pt>
                <c:pt idx="77">
                  <c:v>-2.9010082688586125E-3</c:v>
                </c:pt>
                <c:pt idx="78">
                  <c:v>1.4516926198388071E-3</c:v>
                </c:pt>
                <c:pt idx="79">
                  <c:v>-4.3103079008936758E-3</c:v>
                </c:pt>
                <c:pt idx="80">
                  <c:v>-7.4985501861640543E-3</c:v>
                </c:pt>
                <c:pt idx="81">
                  <c:v>-5.3908439744613556E-3</c:v>
                </c:pt>
                <c:pt idx="82">
                  <c:v>-6.2519773001244771E-3</c:v>
                </c:pt>
                <c:pt idx="83">
                  <c:v>-5.7451865782406734E-3</c:v>
                </c:pt>
                <c:pt idx="84">
                  <c:v>-8.7209206161024261E-3</c:v>
                </c:pt>
                <c:pt idx="85">
                  <c:v>-1.0623512280897094E-2</c:v>
                </c:pt>
                <c:pt idx="86">
                  <c:v>-7.4031378458011207E-3</c:v>
                </c:pt>
                <c:pt idx="87">
                  <c:v>-8.8021701646305919E-3</c:v>
                </c:pt>
                <c:pt idx="88">
                  <c:v>-9.8432440096016139E-3</c:v>
                </c:pt>
                <c:pt idx="89">
                  <c:v>-6.8230230470391695E-3</c:v>
                </c:pt>
                <c:pt idx="90">
                  <c:v>-4.761804119403459E-3</c:v>
                </c:pt>
                <c:pt idx="91">
                  <c:v>-7.1372536556412042E-3</c:v>
                </c:pt>
                <c:pt idx="92">
                  <c:v>-6.7837860640335155E-3</c:v>
                </c:pt>
                <c:pt idx="93">
                  <c:v>-3.0243828612774078E-3</c:v>
                </c:pt>
                <c:pt idx="94">
                  <c:v>-4.1746087776314E-3</c:v>
                </c:pt>
                <c:pt idx="95">
                  <c:v>-2.8898944772832967E-3</c:v>
                </c:pt>
                <c:pt idx="96">
                  <c:v>-5.0111529341149604E-3</c:v>
                </c:pt>
                <c:pt idx="97">
                  <c:v>-1.8977037713545999E-3</c:v>
                </c:pt>
                <c:pt idx="98">
                  <c:v>-3.8977038192925719E-3</c:v>
                </c:pt>
                <c:pt idx="99">
                  <c:v>-3.5600782880643735E-3</c:v>
                </c:pt>
                <c:pt idx="100">
                  <c:v>-5.4574327556935094E-3</c:v>
                </c:pt>
                <c:pt idx="101">
                  <c:v>-9.9303973775641142E-3</c:v>
                </c:pt>
                <c:pt idx="102">
                  <c:v>-8.3895386585432236E-3</c:v>
                </c:pt>
                <c:pt idx="103">
                  <c:v>-9.3744230997968563E-3</c:v>
                </c:pt>
                <c:pt idx="104">
                  <c:v>-1.491355720902357E-2</c:v>
                </c:pt>
                <c:pt idx="105">
                  <c:v>-1.2837656148683612E-2</c:v>
                </c:pt>
                <c:pt idx="106">
                  <c:v>-1.5843179199209814E-2</c:v>
                </c:pt>
                <c:pt idx="107">
                  <c:v>-1.5587600162202585E-2</c:v>
                </c:pt>
                <c:pt idx="108">
                  <c:v>-2.1746669844984884E-2</c:v>
                </c:pt>
                <c:pt idx="109">
                  <c:v>-2.699802902396059E-2</c:v>
                </c:pt>
                <c:pt idx="110">
                  <c:v>-2.4922245620198926E-2</c:v>
                </c:pt>
                <c:pt idx="111">
                  <c:v>-2.4426862928014392E-2</c:v>
                </c:pt>
                <c:pt idx="112">
                  <c:v>-2.9462001783856506E-2</c:v>
                </c:pt>
                <c:pt idx="113">
                  <c:v>-2.5054180220214172E-2</c:v>
                </c:pt>
                <c:pt idx="114">
                  <c:v>-2.865152119377162E-2</c:v>
                </c:pt>
                <c:pt idx="115">
                  <c:v>-3.2147172009244822E-2</c:v>
                </c:pt>
                <c:pt idx="116">
                  <c:v>-3.4306001803043121E-2</c:v>
                </c:pt>
                <c:pt idx="117">
                  <c:v>-3.3960645332465726E-2</c:v>
                </c:pt>
                <c:pt idx="118">
                  <c:v>-3.9092297791267251E-2</c:v>
                </c:pt>
                <c:pt idx="119">
                  <c:v>-4.4556154761145356E-2</c:v>
                </c:pt>
                <c:pt idx="120">
                  <c:v>-4.1546747906247003E-2</c:v>
                </c:pt>
                <c:pt idx="121">
                  <c:v>-4.1714665254601324E-2</c:v>
                </c:pt>
                <c:pt idx="122">
                  <c:v>-3.9232034360191001E-2</c:v>
                </c:pt>
                <c:pt idx="123">
                  <c:v>-4.2500222888906175E-2</c:v>
                </c:pt>
                <c:pt idx="124">
                  <c:v>-3.6227785663254637E-2</c:v>
                </c:pt>
                <c:pt idx="125">
                  <c:v>-3.5247028608096385E-2</c:v>
                </c:pt>
                <c:pt idx="126">
                  <c:v>-3.4323716179327189E-2</c:v>
                </c:pt>
                <c:pt idx="127">
                  <c:v>-3.5904691022083539E-2</c:v>
                </c:pt>
                <c:pt idx="128">
                  <c:v>-3.2865705442554453E-2</c:v>
                </c:pt>
                <c:pt idx="129">
                  <c:v>-3.2957971486508121E-2</c:v>
                </c:pt>
                <c:pt idx="130">
                  <c:v>-3.3118729718005065E-2</c:v>
                </c:pt>
                <c:pt idx="131">
                  <c:v>-2.7155094289980364E-2</c:v>
                </c:pt>
                <c:pt idx="132">
                  <c:v>-2.8566694447020851E-2</c:v>
                </c:pt>
                <c:pt idx="133">
                  <c:v>-2.667341270630736E-2</c:v>
                </c:pt>
                <c:pt idx="134">
                  <c:v>-2.9614533769640232E-2</c:v>
                </c:pt>
                <c:pt idx="135">
                  <c:v>-2.1886820089120056E-2</c:v>
                </c:pt>
                <c:pt idx="136">
                  <c:v>-2.6399387547764434E-2</c:v>
                </c:pt>
                <c:pt idx="137">
                  <c:v>-2.0927836919698541E-2</c:v>
                </c:pt>
                <c:pt idx="138">
                  <c:v>-1.794400426373971E-2</c:v>
                </c:pt>
                <c:pt idx="139">
                  <c:v>-2.3569513392674504E-2</c:v>
                </c:pt>
                <c:pt idx="140">
                  <c:v>-2.4575547210094036E-2</c:v>
                </c:pt>
                <c:pt idx="141">
                  <c:v>-1.6507264285896835E-2</c:v>
                </c:pt>
                <c:pt idx="142">
                  <c:v>-1.7012208950785507E-2</c:v>
                </c:pt>
                <c:pt idx="143">
                  <c:v>-1.6521975485910521E-2</c:v>
                </c:pt>
                <c:pt idx="144">
                  <c:v>-1.6458760785676454E-2</c:v>
                </c:pt>
                <c:pt idx="145">
                  <c:v>-1.7040332533425399E-2</c:v>
                </c:pt>
                <c:pt idx="146">
                  <c:v>-1.0705523705783664E-2</c:v>
                </c:pt>
                <c:pt idx="147">
                  <c:v>-1.2548282569168675E-2</c:v>
                </c:pt>
                <c:pt idx="148">
                  <c:v>-1.4339699829219973E-2</c:v>
                </c:pt>
                <c:pt idx="149">
                  <c:v>-1.4548910308505678E-2</c:v>
                </c:pt>
                <c:pt idx="150">
                  <c:v>-1.2332487433879897E-2</c:v>
                </c:pt>
                <c:pt idx="151">
                  <c:v>-8.1142640358555593E-3</c:v>
                </c:pt>
                <c:pt idx="152">
                  <c:v>-1.3248805960067611E-2</c:v>
                </c:pt>
                <c:pt idx="153">
                  <c:v>-1.3053017312461564E-2</c:v>
                </c:pt>
                <c:pt idx="154">
                  <c:v>-1.7350537965992386E-2</c:v>
                </c:pt>
                <c:pt idx="155">
                  <c:v>-5.5453494176195941E-3</c:v>
                </c:pt>
                <c:pt idx="156">
                  <c:v>-1.1158317349215808E-2</c:v>
                </c:pt>
                <c:pt idx="157">
                  <c:v>-9.3567077502445615E-3</c:v>
                </c:pt>
                <c:pt idx="158">
                  <c:v>-7.5033542264494159E-3</c:v>
                </c:pt>
                <c:pt idx="159">
                  <c:v>-1.0852524135673544E-2</c:v>
                </c:pt>
                <c:pt idx="160">
                  <c:v>-9.860174880059306E-3</c:v>
                </c:pt>
                <c:pt idx="161">
                  <c:v>-1.0157136018810804E-2</c:v>
                </c:pt>
                <c:pt idx="162">
                  <c:v>-5.0755403718862517E-3</c:v>
                </c:pt>
                <c:pt idx="163">
                  <c:v>-4.8412059805347163E-3</c:v>
                </c:pt>
                <c:pt idx="164">
                  <c:v>-8.4714818197103824E-3</c:v>
                </c:pt>
                <c:pt idx="165">
                  <c:v>-2.3780358215268909E-3</c:v>
                </c:pt>
                <c:pt idx="166">
                  <c:v>-9.1122820346342358E-3</c:v>
                </c:pt>
                <c:pt idx="167">
                  <c:v>-5.8056586237260474E-3</c:v>
                </c:pt>
                <c:pt idx="168">
                  <c:v>-5.1947906560008287E-3</c:v>
                </c:pt>
                <c:pt idx="169">
                  <c:v>-7.6345436801221467E-3</c:v>
                </c:pt>
                <c:pt idx="170">
                  <c:v>-6.7184381146839483E-3</c:v>
                </c:pt>
                <c:pt idx="171">
                  <c:v>-7.6328676312630928E-3</c:v>
                </c:pt>
                <c:pt idx="172">
                  <c:v>-6.440059385232429E-3</c:v>
                </c:pt>
                <c:pt idx="173">
                  <c:v>-6.0229672707697735E-3</c:v>
                </c:pt>
                <c:pt idx="174">
                  <c:v>-6.5044564578759737E-3</c:v>
                </c:pt>
                <c:pt idx="175">
                  <c:v>-6.4014629791715773E-3</c:v>
                </c:pt>
                <c:pt idx="176">
                  <c:v>-4.7340609475572618E-3</c:v>
                </c:pt>
                <c:pt idx="177">
                  <c:v>-7.1408056209188615E-3</c:v>
                </c:pt>
                <c:pt idx="178">
                  <c:v>-1.0300153778397335E-3</c:v>
                </c:pt>
                <c:pt idx="179">
                  <c:v>5.4593245144066887E-4</c:v>
                </c:pt>
                <c:pt idx="180">
                  <c:v>-1.4743404051374878E-3</c:v>
                </c:pt>
                <c:pt idx="181">
                  <c:v>-9.8830313758813755E-4</c:v>
                </c:pt>
                <c:pt idx="182">
                  <c:v>-3.6349789207231423E-3</c:v>
                </c:pt>
                <c:pt idx="183">
                  <c:v>-2.86698452998083E-3</c:v>
                </c:pt>
                <c:pt idx="184">
                  <c:v>-1.9117404431370888E-3</c:v>
                </c:pt>
                <c:pt idx="185">
                  <c:v>1.6143446909480154E-3</c:v>
                </c:pt>
                <c:pt idx="186">
                  <c:v>-1.4344654534506017E-3</c:v>
                </c:pt>
                <c:pt idx="187">
                  <c:v>9.594889329596493E-4</c:v>
                </c:pt>
                <c:pt idx="188">
                  <c:v>-2.329931887562408E-3</c:v>
                </c:pt>
                <c:pt idx="189">
                  <c:v>-7.4638288310879927E-4</c:v>
                </c:pt>
                <c:pt idx="190">
                  <c:v>1.1566097765631272E-3</c:v>
                </c:pt>
                <c:pt idx="191">
                  <c:v>-1.5468042180882267E-3</c:v>
                </c:pt>
                <c:pt idx="192">
                  <c:v>1.9773688061531444E-3</c:v>
                </c:pt>
                <c:pt idx="193">
                  <c:v>4.9258809024941633E-3</c:v>
                </c:pt>
                <c:pt idx="194">
                  <c:v>1.8332327303452198E-3</c:v>
                </c:pt>
                <c:pt idx="195">
                  <c:v>3.1624695985657102E-3</c:v>
                </c:pt>
                <c:pt idx="196">
                  <c:v>2.4058334377004523E-3</c:v>
                </c:pt>
                <c:pt idx="197">
                  <c:v>2.318749702325294E-3</c:v>
                </c:pt>
                <c:pt idx="198">
                  <c:v>7.5582167200290888E-3</c:v>
                </c:pt>
                <c:pt idx="199">
                  <c:v>4.8678313005370288E-3</c:v>
                </c:pt>
                <c:pt idx="200">
                  <c:v>1.6970109370677566E-3</c:v>
                </c:pt>
                <c:pt idx="201">
                  <c:v>4.7478605977379455E-3</c:v>
                </c:pt>
                <c:pt idx="202">
                  <c:v>5.5335004859532492E-3</c:v>
                </c:pt>
                <c:pt idx="203">
                  <c:v>1.0748441544203115E-3</c:v>
                </c:pt>
                <c:pt idx="204">
                  <c:v>2.7944824854232988E-3</c:v>
                </c:pt>
                <c:pt idx="205">
                  <c:v>4.9422970530999559E-3</c:v>
                </c:pt>
                <c:pt idx="206">
                  <c:v>2.3145245425395754E-3</c:v>
                </c:pt>
                <c:pt idx="207">
                  <c:v>4.6857110155222904E-3</c:v>
                </c:pt>
                <c:pt idx="208">
                  <c:v>3.0160095383198848E-3</c:v>
                </c:pt>
                <c:pt idx="209">
                  <c:v>7.378458766309221E-3</c:v>
                </c:pt>
                <c:pt idx="210">
                  <c:v>6.0417920203497833E-3</c:v>
                </c:pt>
                <c:pt idx="211">
                  <c:v>4.9462483805476501E-3</c:v>
                </c:pt>
                <c:pt idx="212">
                  <c:v>7.2186110625485382E-3</c:v>
                </c:pt>
                <c:pt idx="213">
                  <c:v>2.2347617915117321E-3</c:v>
                </c:pt>
                <c:pt idx="214">
                  <c:v>1.0174345095546209E-2</c:v>
                </c:pt>
                <c:pt idx="215">
                  <c:v>7.7227942055984348E-3</c:v>
                </c:pt>
                <c:pt idx="216">
                  <c:v>5.5425770608935202E-3</c:v>
                </c:pt>
                <c:pt idx="217">
                  <c:v>8.5358043252661553E-3</c:v>
                </c:pt>
                <c:pt idx="218">
                  <c:v>3.2664708272864382E-3</c:v>
                </c:pt>
                <c:pt idx="219">
                  <c:v>9.4837340471716786E-3</c:v>
                </c:pt>
                <c:pt idx="220">
                  <c:v>5.4953019487790754E-3</c:v>
                </c:pt>
                <c:pt idx="221">
                  <c:v>8.2770418074723153E-3</c:v>
                </c:pt>
                <c:pt idx="222">
                  <c:v>1.0396763997988461E-2</c:v>
                </c:pt>
                <c:pt idx="223">
                  <c:v>1.0654319296447331E-2</c:v>
                </c:pt>
                <c:pt idx="224">
                  <c:v>6.5647584034353376E-3</c:v>
                </c:pt>
                <c:pt idx="225">
                  <c:v>7.4664449512336127E-3</c:v>
                </c:pt>
                <c:pt idx="226">
                  <c:v>8.4889253986761264E-3</c:v>
                </c:pt>
                <c:pt idx="227">
                  <c:v>1.1900050873102513E-2</c:v>
                </c:pt>
                <c:pt idx="228">
                  <c:v>1.3770107122515604E-2</c:v>
                </c:pt>
                <c:pt idx="229">
                  <c:v>1.3970704399144664E-2</c:v>
                </c:pt>
                <c:pt idx="230">
                  <c:v>9.0929907461601775E-3</c:v>
                </c:pt>
                <c:pt idx="231">
                  <c:v>1.4247700762205936E-2</c:v>
                </c:pt>
                <c:pt idx="232">
                  <c:v>1.3572806658897667E-2</c:v>
                </c:pt>
                <c:pt idx="233">
                  <c:v>1.4454316905595786E-2</c:v>
                </c:pt>
                <c:pt idx="234">
                  <c:v>1.2564115806708636E-2</c:v>
                </c:pt>
                <c:pt idx="235">
                  <c:v>1.5763492649018603E-2</c:v>
                </c:pt>
                <c:pt idx="236">
                  <c:v>1.2106798671096807E-2</c:v>
                </c:pt>
                <c:pt idx="237">
                  <c:v>1.4496608431805866E-2</c:v>
                </c:pt>
                <c:pt idx="238">
                  <c:v>1.742683159838939E-2</c:v>
                </c:pt>
                <c:pt idx="239">
                  <c:v>1.4910663932954711E-2</c:v>
                </c:pt>
                <c:pt idx="240">
                  <c:v>1.3256896519656782E-2</c:v>
                </c:pt>
                <c:pt idx="241">
                  <c:v>1.7138400599409038E-2</c:v>
                </c:pt>
                <c:pt idx="242">
                  <c:v>1.7654858376061122E-2</c:v>
                </c:pt>
                <c:pt idx="243">
                  <c:v>2.0960662405252389E-2</c:v>
                </c:pt>
                <c:pt idx="244">
                  <c:v>1.6140393826077147E-2</c:v>
                </c:pt>
                <c:pt idx="245">
                  <c:v>1.8242787070477502E-2</c:v>
                </c:pt>
                <c:pt idx="246">
                  <c:v>2.0028402524420542E-2</c:v>
                </c:pt>
                <c:pt idx="247">
                  <c:v>1.7756272191156233E-2</c:v>
                </c:pt>
                <c:pt idx="248">
                  <c:v>1.897509328665568E-2</c:v>
                </c:pt>
                <c:pt idx="249">
                  <c:v>2.236112842933944E-2</c:v>
                </c:pt>
                <c:pt idx="250">
                  <c:v>2.0594729633347412E-2</c:v>
                </c:pt>
                <c:pt idx="251">
                  <c:v>2.0058104277056739E-2</c:v>
                </c:pt>
                <c:pt idx="252">
                  <c:v>2.1341529171561603E-2</c:v>
                </c:pt>
                <c:pt idx="253">
                  <c:v>2.2341587984221825E-2</c:v>
                </c:pt>
                <c:pt idx="254">
                  <c:v>2.3163643807788847E-2</c:v>
                </c:pt>
                <c:pt idx="255">
                  <c:v>2.3048793068028952E-2</c:v>
                </c:pt>
                <c:pt idx="256">
                  <c:v>2.3035454171889784E-2</c:v>
                </c:pt>
                <c:pt idx="257">
                  <c:v>2.5294708557266347E-2</c:v>
                </c:pt>
                <c:pt idx="258">
                  <c:v>2.5633677648157976E-2</c:v>
                </c:pt>
                <c:pt idx="259">
                  <c:v>2.3803358543967E-2</c:v>
                </c:pt>
                <c:pt idx="260">
                  <c:v>2.5405465810446105E-2</c:v>
                </c:pt>
                <c:pt idx="261">
                  <c:v>2.6492603840618387E-2</c:v>
                </c:pt>
                <c:pt idx="262">
                  <c:v>2.5980460218061063E-2</c:v>
                </c:pt>
                <c:pt idx="263">
                  <c:v>2.6395776741243517E-2</c:v>
                </c:pt>
                <c:pt idx="264">
                  <c:v>2.7825025591218973E-2</c:v>
                </c:pt>
                <c:pt idx="265">
                  <c:v>2.7277750393643246E-2</c:v>
                </c:pt>
                <c:pt idx="266">
                  <c:v>2.8402103459924579E-2</c:v>
                </c:pt>
                <c:pt idx="267">
                  <c:v>2.9005024979177306E-2</c:v>
                </c:pt>
                <c:pt idx="268">
                  <c:v>3.5279761489411664E-2</c:v>
                </c:pt>
                <c:pt idx="269">
                  <c:v>3.085479489643245E-2</c:v>
                </c:pt>
                <c:pt idx="270">
                  <c:v>2.7354971417243731E-2</c:v>
                </c:pt>
                <c:pt idx="271">
                  <c:v>2.8146616585260711E-2</c:v>
                </c:pt>
                <c:pt idx="272">
                  <c:v>3.5504074748354729E-2</c:v>
                </c:pt>
                <c:pt idx="273">
                  <c:v>2.9431751589371988E-2</c:v>
                </c:pt>
                <c:pt idx="274">
                  <c:v>3.046979531813478E-2</c:v>
                </c:pt>
                <c:pt idx="275">
                  <c:v>2.9121400400022382E-2</c:v>
                </c:pt>
                <c:pt idx="276">
                  <c:v>3.4135677515626975E-2</c:v>
                </c:pt>
                <c:pt idx="277">
                  <c:v>3.3426566507005463E-2</c:v>
                </c:pt>
                <c:pt idx="278">
                  <c:v>2.9322465753997252E-2</c:v>
                </c:pt>
                <c:pt idx="279">
                  <c:v>3.3986762174618552E-2</c:v>
                </c:pt>
                <c:pt idx="280">
                  <c:v>3.4367335486639547E-2</c:v>
                </c:pt>
                <c:pt idx="281">
                  <c:v>3.375961123060206E-2</c:v>
                </c:pt>
                <c:pt idx="282">
                  <c:v>3.5335293039918544E-2</c:v>
                </c:pt>
                <c:pt idx="283">
                  <c:v>3.3247095909710811E-2</c:v>
                </c:pt>
                <c:pt idx="284">
                  <c:v>3.5725601473379859E-2</c:v>
                </c:pt>
                <c:pt idx="285">
                  <c:v>3.4375444812826783E-2</c:v>
                </c:pt>
                <c:pt idx="286">
                  <c:v>3.5723415379255219E-2</c:v>
                </c:pt>
                <c:pt idx="287">
                  <c:v>3.4273392472814364E-2</c:v>
                </c:pt>
                <c:pt idx="288">
                  <c:v>3.6229637433892285E-2</c:v>
                </c:pt>
                <c:pt idx="289">
                  <c:v>3.8795866062520133E-2</c:v>
                </c:pt>
                <c:pt idx="290">
                  <c:v>3.6342263075095506E-2</c:v>
                </c:pt>
                <c:pt idx="291">
                  <c:v>3.6273884874017837E-2</c:v>
                </c:pt>
                <c:pt idx="292">
                  <c:v>3.2347663312190217E-2</c:v>
                </c:pt>
                <c:pt idx="293">
                  <c:v>3.6597364387966271E-2</c:v>
                </c:pt>
                <c:pt idx="294">
                  <c:v>3.7875069466896401E-2</c:v>
                </c:pt>
                <c:pt idx="295">
                  <c:v>3.7690268466731083E-2</c:v>
                </c:pt>
                <c:pt idx="296">
                  <c:v>3.9750259281208185E-2</c:v>
                </c:pt>
                <c:pt idx="297">
                  <c:v>4.0900317779559513E-2</c:v>
                </c:pt>
                <c:pt idx="298">
                  <c:v>4.0302961492531104E-2</c:v>
                </c:pt>
                <c:pt idx="299">
                  <c:v>4.0768876139591341E-2</c:v>
                </c:pt>
                <c:pt idx="300">
                  <c:v>4.1424587493439878E-2</c:v>
                </c:pt>
                <c:pt idx="301">
                  <c:v>3.8945611148410497E-2</c:v>
                </c:pt>
                <c:pt idx="302">
                  <c:v>4.3367606647807026E-2</c:v>
                </c:pt>
                <c:pt idx="303">
                  <c:v>4.0083681113028853E-2</c:v>
                </c:pt>
                <c:pt idx="304">
                  <c:v>4.3991920025458903E-2</c:v>
                </c:pt>
                <c:pt idx="305">
                  <c:v>4.054030930622906E-2</c:v>
                </c:pt>
                <c:pt idx="306">
                  <c:v>4.266193316172618E-2</c:v>
                </c:pt>
                <c:pt idx="307">
                  <c:v>4.3023111097041572E-2</c:v>
                </c:pt>
                <c:pt idx="308">
                  <c:v>4.1415045981358325E-2</c:v>
                </c:pt>
                <c:pt idx="309">
                  <c:v>3.9729746534069486E-2</c:v>
                </c:pt>
                <c:pt idx="310">
                  <c:v>4.4030466852104509E-2</c:v>
                </c:pt>
                <c:pt idx="311">
                  <c:v>4.6498241078768252E-2</c:v>
                </c:pt>
                <c:pt idx="312">
                  <c:v>4.8108728598688068E-2</c:v>
                </c:pt>
                <c:pt idx="313">
                  <c:v>4.7757441336971365E-2</c:v>
                </c:pt>
                <c:pt idx="314">
                  <c:v>4.6771393300111812E-2</c:v>
                </c:pt>
                <c:pt idx="315">
                  <c:v>4.9180520932549543E-2</c:v>
                </c:pt>
                <c:pt idx="316">
                  <c:v>4.6509643541429793E-2</c:v>
                </c:pt>
                <c:pt idx="317">
                  <c:v>4.6121626328191292E-2</c:v>
                </c:pt>
                <c:pt idx="318">
                  <c:v>5.0044401071493126E-2</c:v>
                </c:pt>
                <c:pt idx="319">
                  <c:v>4.8768039591849367E-2</c:v>
                </c:pt>
                <c:pt idx="320">
                  <c:v>4.592722371709633E-2</c:v>
                </c:pt>
                <c:pt idx="321">
                  <c:v>4.7586609081689296E-2</c:v>
                </c:pt>
                <c:pt idx="322">
                  <c:v>4.6149489202061314E-2</c:v>
                </c:pt>
                <c:pt idx="323">
                  <c:v>4.9505054827040519E-2</c:v>
                </c:pt>
                <c:pt idx="324">
                  <c:v>4.9117059563831514E-2</c:v>
                </c:pt>
                <c:pt idx="325">
                  <c:v>5.4269001022665499E-2</c:v>
                </c:pt>
                <c:pt idx="326">
                  <c:v>4.7312971146001727E-2</c:v>
                </c:pt>
                <c:pt idx="327">
                  <c:v>5.2212291776638657E-2</c:v>
                </c:pt>
                <c:pt idx="328">
                  <c:v>5.0773007439923697E-2</c:v>
                </c:pt>
                <c:pt idx="329">
                  <c:v>5.3313563443722768E-2</c:v>
                </c:pt>
                <c:pt idx="330">
                  <c:v>5.1207972455583547E-2</c:v>
                </c:pt>
                <c:pt idx="331">
                  <c:v>5.5429692515746705E-2</c:v>
                </c:pt>
                <c:pt idx="332">
                  <c:v>5.5334682187037104E-2</c:v>
                </c:pt>
                <c:pt idx="333">
                  <c:v>5.5331103975353707E-2</c:v>
                </c:pt>
                <c:pt idx="334">
                  <c:v>5.743255988826991E-2</c:v>
                </c:pt>
                <c:pt idx="335">
                  <c:v>5.3483202307177388E-2</c:v>
                </c:pt>
                <c:pt idx="336">
                  <c:v>5.7466209915563587E-2</c:v>
                </c:pt>
                <c:pt idx="337">
                  <c:v>5.8039899651771476E-2</c:v>
                </c:pt>
                <c:pt idx="338">
                  <c:v>5.8803992332518089E-2</c:v>
                </c:pt>
                <c:pt idx="339">
                  <c:v>5.6514428617660754E-2</c:v>
                </c:pt>
                <c:pt idx="340">
                  <c:v>5.9690263545990573E-2</c:v>
                </c:pt>
                <c:pt idx="341">
                  <c:v>5.692987254277404E-2</c:v>
                </c:pt>
                <c:pt idx="342">
                  <c:v>5.6444949400215799E-2</c:v>
                </c:pt>
                <c:pt idx="343">
                  <c:v>5.8087862163567906E-2</c:v>
                </c:pt>
                <c:pt idx="344">
                  <c:v>5.3118617396838166E-2</c:v>
                </c:pt>
                <c:pt idx="345">
                  <c:v>5.5625131915898351E-2</c:v>
                </c:pt>
                <c:pt idx="346">
                  <c:v>5.8898044955848335E-2</c:v>
                </c:pt>
                <c:pt idx="347">
                  <c:v>5.7812621011601902E-2</c:v>
                </c:pt>
                <c:pt idx="348">
                  <c:v>6.1043595860570128E-2</c:v>
                </c:pt>
                <c:pt idx="349">
                  <c:v>5.9319539515739962E-2</c:v>
                </c:pt>
                <c:pt idx="350">
                  <c:v>6.0926065812399816E-2</c:v>
                </c:pt>
                <c:pt idx="351">
                  <c:v>6.1732969863920947E-2</c:v>
                </c:pt>
                <c:pt idx="352">
                  <c:v>6.3936338725916031E-2</c:v>
                </c:pt>
                <c:pt idx="353">
                  <c:v>6.2710562943639456E-2</c:v>
                </c:pt>
                <c:pt idx="354">
                  <c:v>6.1656133438082156E-2</c:v>
                </c:pt>
                <c:pt idx="355">
                  <c:v>6.1930531201561986E-2</c:v>
                </c:pt>
                <c:pt idx="356">
                  <c:v>6.3206775901651885E-2</c:v>
                </c:pt>
                <c:pt idx="357">
                  <c:v>6.4673716672972822E-2</c:v>
                </c:pt>
                <c:pt idx="358">
                  <c:v>6.4401934499040497E-2</c:v>
                </c:pt>
                <c:pt idx="359">
                  <c:v>6.2388763583352207E-2</c:v>
                </c:pt>
                <c:pt idx="360">
                  <c:v>6.3241990287489946E-2</c:v>
                </c:pt>
                <c:pt idx="361">
                  <c:v>6.9151864542016953E-2</c:v>
                </c:pt>
                <c:pt idx="362">
                  <c:v>6.490068568770925E-2</c:v>
                </c:pt>
                <c:pt idx="363">
                  <c:v>6.4599773819412509E-2</c:v>
                </c:pt>
                <c:pt idx="364">
                  <c:v>6.4998964129419315E-2</c:v>
                </c:pt>
                <c:pt idx="365">
                  <c:v>6.5713923608454003E-2</c:v>
                </c:pt>
                <c:pt idx="366">
                  <c:v>6.6340187776748022E-2</c:v>
                </c:pt>
                <c:pt idx="367">
                  <c:v>6.7232114375784191E-2</c:v>
                </c:pt>
                <c:pt idx="368">
                  <c:v>6.6937194103164913E-2</c:v>
                </c:pt>
                <c:pt idx="369">
                  <c:v>6.6477465408519273E-2</c:v>
                </c:pt>
                <c:pt idx="370">
                  <c:v>6.7909852991738684E-2</c:v>
                </c:pt>
                <c:pt idx="371">
                  <c:v>6.9469617248663296E-2</c:v>
                </c:pt>
                <c:pt idx="372">
                  <c:v>6.5612825936517807E-2</c:v>
                </c:pt>
                <c:pt idx="373">
                  <c:v>6.7835312353477076E-2</c:v>
                </c:pt>
                <c:pt idx="374">
                  <c:v>6.7169047301411947E-2</c:v>
                </c:pt>
                <c:pt idx="375">
                  <c:v>6.8227637514961401E-2</c:v>
                </c:pt>
                <c:pt idx="376">
                  <c:v>7.0206999017945457E-2</c:v>
                </c:pt>
                <c:pt idx="377">
                  <c:v>6.9120277504111829E-2</c:v>
                </c:pt>
                <c:pt idx="378">
                  <c:v>7.0595294924013882E-2</c:v>
                </c:pt>
                <c:pt idx="379">
                  <c:v>7.500341026661049E-2</c:v>
                </c:pt>
                <c:pt idx="380">
                  <c:v>7.1718334048717386E-2</c:v>
                </c:pt>
                <c:pt idx="381">
                  <c:v>7.1142276692870932E-2</c:v>
                </c:pt>
                <c:pt idx="382">
                  <c:v>7.0770961372603483E-2</c:v>
                </c:pt>
                <c:pt idx="383">
                  <c:v>7.2860794414370475E-2</c:v>
                </c:pt>
                <c:pt idx="384">
                  <c:v>7.0546378180906033E-2</c:v>
                </c:pt>
                <c:pt idx="385">
                  <c:v>7.358737310788227E-2</c:v>
                </c:pt>
                <c:pt idx="386">
                  <c:v>7.1686273669522196E-2</c:v>
                </c:pt>
                <c:pt idx="387">
                  <c:v>7.4853722076363968E-2</c:v>
                </c:pt>
                <c:pt idx="388">
                  <c:v>7.1734566213068091E-2</c:v>
                </c:pt>
                <c:pt idx="389">
                  <c:v>7.5083473219204347E-2</c:v>
                </c:pt>
                <c:pt idx="390">
                  <c:v>7.1498112557118854E-2</c:v>
                </c:pt>
                <c:pt idx="391">
                  <c:v>7.3007082976434462E-2</c:v>
                </c:pt>
                <c:pt idx="392">
                  <c:v>7.0278313310432772E-2</c:v>
                </c:pt>
                <c:pt idx="393">
                  <c:v>7.6548746779980234E-2</c:v>
                </c:pt>
                <c:pt idx="394">
                  <c:v>7.3619965435169674E-2</c:v>
                </c:pt>
                <c:pt idx="395">
                  <c:v>7.3033312435917791E-2</c:v>
                </c:pt>
                <c:pt idx="396">
                  <c:v>7.4704891117547342E-2</c:v>
                </c:pt>
                <c:pt idx="397">
                  <c:v>7.2359195064243695E-2</c:v>
                </c:pt>
                <c:pt idx="398">
                  <c:v>7.4937409666438318E-2</c:v>
                </c:pt>
                <c:pt idx="399">
                  <c:v>7.3314228156909161E-2</c:v>
                </c:pt>
                <c:pt idx="400">
                  <c:v>7.4654496702253506E-2</c:v>
                </c:pt>
                <c:pt idx="401">
                  <c:v>7.5001835055146043E-2</c:v>
                </c:pt>
                <c:pt idx="402">
                  <c:v>7.5602396274862677E-2</c:v>
                </c:pt>
                <c:pt idx="403">
                  <c:v>7.0811472225882563E-2</c:v>
                </c:pt>
                <c:pt idx="404">
                  <c:v>7.486516450910298E-2</c:v>
                </c:pt>
                <c:pt idx="405">
                  <c:v>7.4675617839626313E-2</c:v>
                </c:pt>
                <c:pt idx="406">
                  <c:v>7.6856632561871169E-2</c:v>
                </c:pt>
                <c:pt idx="407">
                  <c:v>7.5568185713683775E-2</c:v>
                </c:pt>
                <c:pt idx="408">
                  <c:v>7.3362583213743879E-2</c:v>
                </c:pt>
                <c:pt idx="409">
                  <c:v>7.5615198291909547E-2</c:v>
                </c:pt>
                <c:pt idx="410">
                  <c:v>7.8761169289753769E-2</c:v>
                </c:pt>
                <c:pt idx="411">
                  <c:v>7.5522555345092737E-2</c:v>
                </c:pt>
                <c:pt idx="412">
                  <c:v>7.727244364867486E-2</c:v>
                </c:pt>
                <c:pt idx="413">
                  <c:v>7.5154657326845925E-2</c:v>
                </c:pt>
                <c:pt idx="414">
                  <c:v>7.5948571360920314E-2</c:v>
                </c:pt>
                <c:pt idx="415">
                  <c:v>7.6972235892293503E-2</c:v>
                </c:pt>
                <c:pt idx="416">
                  <c:v>7.8346345462382228E-2</c:v>
                </c:pt>
                <c:pt idx="417">
                  <c:v>7.4452981428018997E-2</c:v>
                </c:pt>
                <c:pt idx="418">
                  <c:v>7.5287504861847696E-2</c:v>
                </c:pt>
                <c:pt idx="419">
                  <c:v>7.7804321712404687E-2</c:v>
                </c:pt>
                <c:pt idx="420">
                  <c:v>7.5451984611001083E-2</c:v>
                </c:pt>
                <c:pt idx="421">
                  <c:v>7.4849566910042867E-2</c:v>
                </c:pt>
                <c:pt idx="422">
                  <c:v>7.2417349012128512E-2</c:v>
                </c:pt>
                <c:pt idx="423">
                  <c:v>7.8482571225646225E-2</c:v>
                </c:pt>
                <c:pt idx="424">
                  <c:v>7.5990016620372344E-2</c:v>
                </c:pt>
                <c:pt idx="425">
                  <c:v>7.6380852059464849E-2</c:v>
                </c:pt>
                <c:pt idx="426">
                  <c:v>7.8928956594509395E-2</c:v>
                </c:pt>
                <c:pt idx="427">
                  <c:v>7.4703668780763885E-2</c:v>
                </c:pt>
                <c:pt idx="428">
                  <c:v>7.7168168572552542E-2</c:v>
                </c:pt>
                <c:pt idx="429">
                  <c:v>7.5729507338425109E-2</c:v>
                </c:pt>
                <c:pt idx="430">
                  <c:v>7.8570333733837955E-2</c:v>
                </c:pt>
                <c:pt idx="431">
                  <c:v>7.6060384148158147E-2</c:v>
                </c:pt>
                <c:pt idx="432">
                  <c:v>7.7539670145546274E-2</c:v>
                </c:pt>
                <c:pt idx="433">
                  <c:v>7.4433359787390185E-2</c:v>
                </c:pt>
                <c:pt idx="434">
                  <c:v>7.4511407091440593E-2</c:v>
                </c:pt>
                <c:pt idx="435">
                  <c:v>7.8285344406396631E-2</c:v>
                </c:pt>
                <c:pt idx="436">
                  <c:v>7.7766668151912799E-2</c:v>
                </c:pt>
                <c:pt idx="437">
                  <c:v>7.6570899204435217E-2</c:v>
                </c:pt>
                <c:pt idx="438">
                  <c:v>7.3193028200138177E-2</c:v>
                </c:pt>
                <c:pt idx="439">
                  <c:v>7.7026245585950143E-2</c:v>
                </c:pt>
                <c:pt idx="440">
                  <c:v>7.4950602829541565E-2</c:v>
                </c:pt>
                <c:pt idx="441">
                  <c:v>7.7134041516934357E-2</c:v>
                </c:pt>
                <c:pt idx="442">
                  <c:v>7.3083108216046272E-2</c:v>
                </c:pt>
                <c:pt idx="443">
                  <c:v>7.3659267694949099E-2</c:v>
                </c:pt>
                <c:pt idx="444">
                  <c:v>7.5463843215288332E-2</c:v>
                </c:pt>
                <c:pt idx="445">
                  <c:v>7.1882433829898243E-2</c:v>
                </c:pt>
                <c:pt idx="446">
                  <c:v>7.1922337696491284E-2</c:v>
                </c:pt>
                <c:pt idx="447">
                  <c:v>7.2655367100848439E-2</c:v>
                </c:pt>
                <c:pt idx="448">
                  <c:v>7.3035550649441477E-2</c:v>
                </c:pt>
                <c:pt idx="449">
                  <c:v>7.3392415760035773E-2</c:v>
                </c:pt>
                <c:pt idx="450">
                  <c:v>7.4755360348494143E-2</c:v>
                </c:pt>
                <c:pt idx="451">
                  <c:v>7.3173293241233686E-2</c:v>
                </c:pt>
                <c:pt idx="452">
                  <c:v>7.5405725218006703E-2</c:v>
                </c:pt>
                <c:pt idx="453">
                  <c:v>7.0650225740417905E-2</c:v>
                </c:pt>
                <c:pt idx="454">
                  <c:v>6.8911430587247705E-2</c:v>
                </c:pt>
                <c:pt idx="455">
                  <c:v>7.0600560325635206E-2</c:v>
                </c:pt>
                <c:pt idx="456">
                  <c:v>6.894394402068299E-2</c:v>
                </c:pt>
                <c:pt idx="457">
                  <c:v>6.8014284791495946E-2</c:v>
                </c:pt>
                <c:pt idx="458">
                  <c:v>7.0388216608422371E-2</c:v>
                </c:pt>
                <c:pt idx="459">
                  <c:v>7.0049942191777889E-2</c:v>
                </c:pt>
                <c:pt idx="460">
                  <c:v>6.5944265616739536E-2</c:v>
                </c:pt>
                <c:pt idx="461">
                  <c:v>6.7452766247971641E-2</c:v>
                </c:pt>
                <c:pt idx="462">
                  <c:v>6.5346773516897716E-2</c:v>
                </c:pt>
                <c:pt idx="463">
                  <c:v>6.7999392304827627E-2</c:v>
                </c:pt>
                <c:pt idx="464">
                  <c:v>6.7844482955408292E-2</c:v>
                </c:pt>
                <c:pt idx="465">
                  <c:v>6.6873580424655313E-2</c:v>
                </c:pt>
                <c:pt idx="466">
                  <c:v>6.4879712648994323E-2</c:v>
                </c:pt>
                <c:pt idx="467">
                  <c:v>6.576934995655373E-2</c:v>
                </c:pt>
                <c:pt idx="468">
                  <c:v>6.4733342837296662E-2</c:v>
                </c:pt>
                <c:pt idx="469">
                  <c:v>6.513124027631273E-2</c:v>
                </c:pt>
                <c:pt idx="470">
                  <c:v>6.1723591500315915E-2</c:v>
                </c:pt>
                <c:pt idx="471">
                  <c:v>6.2817141834265358E-2</c:v>
                </c:pt>
                <c:pt idx="472">
                  <c:v>6.2459346462993386E-2</c:v>
                </c:pt>
                <c:pt idx="473">
                  <c:v>6.2681371771553307E-2</c:v>
                </c:pt>
                <c:pt idx="474">
                  <c:v>6.2179445240675979E-2</c:v>
                </c:pt>
                <c:pt idx="475">
                  <c:v>6.1319887851080356E-2</c:v>
                </c:pt>
                <c:pt idx="476">
                  <c:v>6.3026380478335309E-2</c:v>
                </c:pt>
                <c:pt idx="477">
                  <c:v>6.0038606655458786E-2</c:v>
                </c:pt>
                <c:pt idx="478">
                  <c:v>6.2280444544394742E-2</c:v>
                </c:pt>
                <c:pt idx="479">
                  <c:v>6.1175179280744139E-2</c:v>
                </c:pt>
                <c:pt idx="480">
                  <c:v>5.8541076449930125E-2</c:v>
                </c:pt>
                <c:pt idx="481">
                  <c:v>5.9834445761004613E-2</c:v>
                </c:pt>
                <c:pt idx="482">
                  <c:v>5.8007352307019734E-2</c:v>
                </c:pt>
                <c:pt idx="483">
                  <c:v>5.605363496743207E-2</c:v>
                </c:pt>
                <c:pt idx="484">
                  <c:v>5.6664519716119015E-2</c:v>
                </c:pt>
                <c:pt idx="485">
                  <c:v>5.5567338594646479E-2</c:v>
                </c:pt>
                <c:pt idx="486">
                  <c:v>5.469394038544826E-2</c:v>
                </c:pt>
                <c:pt idx="487">
                  <c:v>5.4108218236362547E-2</c:v>
                </c:pt>
                <c:pt idx="488">
                  <c:v>5.3623720854058074E-2</c:v>
                </c:pt>
                <c:pt idx="489">
                  <c:v>5.2046782230364387E-2</c:v>
                </c:pt>
                <c:pt idx="490">
                  <c:v>5.3903085360871718E-2</c:v>
                </c:pt>
                <c:pt idx="491">
                  <c:v>5.0315441407889919E-2</c:v>
                </c:pt>
                <c:pt idx="492">
                  <c:v>5.2029392981020113E-2</c:v>
                </c:pt>
                <c:pt idx="493">
                  <c:v>4.7600819618705319E-2</c:v>
                </c:pt>
                <c:pt idx="494">
                  <c:v>4.6080050415671717E-2</c:v>
                </c:pt>
                <c:pt idx="495">
                  <c:v>4.7212367622145451E-2</c:v>
                </c:pt>
                <c:pt idx="496">
                  <c:v>4.2800742716953721E-2</c:v>
                </c:pt>
                <c:pt idx="497">
                  <c:v>4.4849634762612792E-2</c:v>
                </c:pt>
                <c:pt idx="498">
                  <c:v>4.5741896847916928E-2</c:v>
                </c:pt>
                <c:pt idx="499">
                  <c:v>4.0570249027395783E-2</c:v>
                </c:pt>
                <c:pt idx="500">
                  <c:v>3.9745685859506143E-2</c:v>
                </c:pt>
                <c:pt idx="501">
                  <c:v>3.7736284733874061E-2</c:v>
                </c:pt>
                <c:pt idx="502">
                  <c:v>3.5526168936592738E-2</c:v>
                </c:pt>
                <c:pt idx="503">
                  <c:v>3.9252250691192925E-2</c:v>
                </c:pt>
                <c:pt idx="504">
                  <c:v>3.123012927124303E-2</c:v>
                </c:pt>
                <c:pt idx="505">
                  <c:v>3.0986770164896364E-2</c:v>
                </c:pt>
                <c:pt idx="506">
                  <c:v>3.0617098276843911E-2</c:v>
                </c:pt>
                <c:pt idx="507">
                  <c:v>2.9815680397896324E-2</c:v>
                </c:pt>
                <c:pt idx="508">
                  <c:v>2.4108569740120992E-2</c:v>
                </c:pt>
                <c:pt idx="509">
                  <c:v>2.5648464347266208E-2</c:v>
                </c:pt>
                <c:pt idx="510">
                  <c:v>2.0338410390829672E-2</c:v>
                </c:pt>
                <c:pt idx="511">
                  <c:v>1.9765904067621753E-2</c:v>
                </c:pt>
                <c:pt idx="512">
                  <c:v>1.8327566270155918E-2</c:v>
                </c:pt>
                <c:pt idx="513">
                  <c:v>1.5433087359717044E-2</c:v>
                </c:pt>
                <c:pt idx="514">
                  <c:v>1.4249252796871694E-2</c:v>
                </c:pt>
                <c:pt idx="515">
                  <c:v>1.3145963405473082E-2</c:v>
                </c:pt>
                <c:pt idx="516">
                  <c:v>9.2733399636573521E-3</c:v>
                </c:pt>
                <c:pt idx="517">
                  <c:v>1.1195636826196459E-2</c:v>
                </c:pt>
                <c:pt idx="518">
                  <c:v>9.0942715280640709E-3</c:v>
                </c:pt>
                <c:pt idx="519">
                  <c:v>5.8050042697202157E-3</c:v>
                </c:pt>
                <c:pt idx="520">
                  <c:v>4.3227645471337625E-3</c:v>
                </c:pt>
                <c:pt idx="521">
                  <c:v>6.3370549444681642E-3</c:v>
                </c:pt>
                <c:pt idx="522">
                  <c:v>4.063941709364677E-3</c:v>
                </c:pt>
                <c:pt idx="523">
                  <c:v>3.7445536958149871E-3</c:v>
                </c:pt>
                <c:pt idx="524">
                  <c:v>5.12619755095032E-3</c:v>
                </c:pt>
                <c:pt idx="525">
                  <c:v>2.4180843842017638E-3</c:v>
                </c:pt>
                <c:pt idx="526">
                  <c:v>-2.4169322741772798E-4</c:v>
                </c:pt>
                <c:pt idx="527">
                  <c:v>1.3521820231729483E-3</c:v>
                </c:pt>
                <c:pt idx="528">
                  <c:v>8.1568654966897389E-4</c:v>
                </c:pt>
                <c:pt idx="529">
                  <c:v>-2.3627732624991833E-3</c:v>
                </c:pt>
                <c:pt idx="530">
                  <c:v>-1.02790331858067E-3</c:v>
                </c:pt>
                <c:pt idx="531">
                  <c:v>-3.9606265410302086E-3</c:v>
                </c:pt>
                <c:pt idx="532">
                  <c:v>-1.9490638908357992E-3</c:v>
                </c:pt>
                <c:pt idx="533">
                  <c:v>-1.0916009996944072E-3</c:v>
                </c:pt>
                <c:pt idx="534">
                  <c:v>-6.1320586584210851E-3</c:v>
                </c:pt>
                <c:pt idx="535">
                  <c:v>-7.2925560707020375E-3</c:v>
                </c:pt>
                <c:pt idx="536">
                  <c:v>-7.1277981989053231E-3</c:v>
                </c:pt>
                <c:pt idx="537">
                  <c:v>-9.5366635672572315E-3</c:v>
                </c:pt>
                <c:pt idx="538">
                  <c:v>-1.0512348422853448E-2</c:v>
                </c:pt>
                <c:pt idx="539">
                  <c:v>-9.9381877319465167E-3</c:v>
                </c:pt>
                <c:pt idx="540">
                  <c:v>-1.26455368950584E-2</c:v>
                </c:pt>
                <c:pt idx="541">
                  <c:v>-1.3836922906550132E-2</c:v>
                </c:pt>
                <c:pt idx="542">
                  <c:v>-1.5645094035962197E-2</c:v>
                </c:pt>
                <c:pt idx="543">
                  <c:v>-1.5544671994468774E-2</c:v>
                </c:pt>
                <c:pt idx="544">
                  <c:v>-1.683881572718442E-2</c:v>
                </c:pt>
                <c:pt idx="545">
                  <c:v>-2.0602433003132116E-2</c:v>
                </c:pt>
                <c:pt idx="546">
                  <c:v>-2.0589358705385735E-2</c:v>
                </c:pt>
                <c:pt idx="547">
                  <c:v>-1.9960386452473871E-2</c:v>
                </c:pt>
                <c:pt idx="548">
                  <c:v>-1.9735707355342774E-2</c:v>
                </c:pt>
                <c:pt idx="549">
                  <c:v>-2.4084102037258404E-2</c:v>
                </c:pt>
                <c:pt idx="550">
                  <c:v>-2.1783416235649146E-2</c:v>
                </c:pt>
                <c:pt idx="551">
                  <c:v>-2.2018796999048077E-2</c:v>
                </c:pt>
                <c:pt idx="552">
                  <c:v>-2.427284570264792E-2</c:v>
                </c:pt>
                <c:pt idx="553">
                  <c:v>-2.5197989718910008E-2</c:v>
                </c:pt>
                <c:pt idx="554">
                  <c:v>-2.4544864807819842E-2</c:v>
                </c:pt>
                <c:pt idx="555">
                  <c:v>-2.1389657644135258E-2</c:v>
                </c:pt>
                <c:pt idx="556">
                  <c:v>-2.0819679959265903E-2</c:v>
                </c:pt>
                <c:pt idx="557">
                  <c:v>-2.1628663953489901E-2</c:v>
                </c:pt>
                <c:pt idx="558">
                  <c:v>-2.0435665904125291E-2</c:v>
                </c:pt>
                <c:pt idx="559">
                  <c:v>-1.7881398431288862E-2</c:v>
                </c:pt>
                <c:pt idx="560">
                  <c:v>-1.9940080214034372E-2</c:v>
                </c:pt>
                <c:pt idx="561">
                  <c:v>-2.124136317054565E-2</c:v>
                </c:pt>
                <c:pt idx="562">
                  <c:v>-1.8430716428039385E-2</c:v>
                </c:pt>
                <c:pt idx="563">
                  <c:v>-1.549874154809012E-2</c:v>
                </c:pt>
                <c:pt idx="564">
                  <c:v>-1.9637994864263628E-2</c:v>
                </c:pt>
                <c:pt idx="565">
                  <c:v>-1.7413281940558797E-2</c:v>
                </c:pt>
                <c:pt idx="566">
                  <c:v>-1.8196298831262715E-2</c:v>
                </c:pt>
                <c:pt idx="567">
                  <c:v>-1.5842424562124809E-2</c:v>
                </c:pt>
                <c:pt idx="568">
                  <c:v>-1.6452184726080909E-2</c:v>
                </c:pt>
                <c:pt idx="569">
                  <c:v>-1.9127241896946007E-2</c:v>
                </c:pt>
                <c:pt idx="570">
                  <c:v>-1.7451749433871705E-2</c:v>
                </c:pt>
                <c:pt idx="571">
                  <c:v>-1.4199765530856431E-2</c:v>
                </c:pt>
                <c:pt idx="572">
                  <c:v>-1.5587539763507373E-2</c:v>
                </c:pt>
                <c:pt idx="573">
                  <c:v>-1.6753040529632387E-2</c:v>
                </c:pt>
                <c:pt idx="574">
                  <c:v>-1.1750571289321153E-2</c:v>
                </c:pt>
                <c:pt idx="575">
                  <c:v>-8.4048603925648974E-3</c:v>
                </c:pt>
                <c:pt idx="576">
                  <c:v>-8.7302792619353246E-3</c:v>
                </c:pt>
                <c:pt idx="577">
                  <c:v>-7.6208290449842932E-3</c:v>
                </c:pt>
                <c:pt idx="578">
                  <c:v>-7.0618707113108952E-3</c:v>
                </c:pt>
                <c:pt idx="579">
                  <c:v>-8.2236440781765664E-3</c:v>
                </c:pt>
                <c:pt idx="580">
                  <c:v>-3.8035222596161742E-3</c:v>
                </c:pt>
                <c:pt idx="581">
                  <c:v>-3.7290690551837766E-3</c:v>
                </c:pt>
                <c:pt idx="582">
                  <c:v>-1.5545074250666291E-3</c:v>
                </c:pt>
                <c:pt idx="583">
                  <c:v>-2.0168049751647667E-3</c:v>
                </c:pt>
                <c:pt idx="584">
                  <c:v>-6.1381644148525969E-4</c:v>
                </c:pt>
                <c:pt idx="585">
                  <c:v>2.7492995951552781E-3</c:v>
                </c:pt>
                <c:pt idx="586">
                  <c:v>4.1502676038566331E-3</c:v>
                </c:pt>
                <c:pt idx="587">
                  <c:v>8.1065079608763288E-3</c:v>
                </c:pt>
                <c:pt idx="588">
                  <c:v>7.6685151218336472E-3</c:v>
                </c:pt>
                <c:pt idx="589">
                  <c:v>9.3845070608535707E-3</c:v>
                </c:pt>
                <c:pt idx="590">
                  <c:v>1.0594710289364146E-2</c:v>
                </c:pt>
                <c:pt idx="591">
                  <c:v>1.2564083240899856E-2</c:v>
                </c:pt>
                <c:pt idx="592">
                  <c:v>1.3083785660380202E-2</c:v>
                </c:pt>
                <c:pt idx="593">
                  <c:v>1.3869050855342338E-2</c:v>
                </c:pt>
                <c:pt idx="594">
                  <c:v>1.5149073877200268E-2</c:v>
                </c:pt>
                <c:pt idx="595">
                  <c:v>1.5811687875602484E-2</c:v>
                </c:pt>
                <c:pt idx="596">
                  <c:v>1.7125519668803105E-2</c:v>
                </c:pt>
                <c:pt idx="597">
                  <c:v>1.8872445829755724E-2</c:v>
                </c:pt>
                <c:pt idx="598">
                  <c:v>1.8491113345942063E-2</c:v>
                </c:pt>
                <c:pt idx="599">
                  <c:v>2.1543847847863392E-2</c:v>
                </c:pt>
                <c:pt idx="600">
                  <c:v>2.3320909935917983E-2</c:v>
                </c:pt>
                <c:pt idx="601">
                  <c:v>2.2753847195979386E-2</c:v>
                </c:pt>
                <c:pt idx="602">
                  <c:v>2.5160450998796959E-2</c:v>
                </c:pt>
                <c:pt idx="603">
                  <c:v>2.6736680177361367E-2</c:v>
                </c:pt>
                <c:pt idx="604">
                  <c:v>2.3649921256784327E-2</c:v>
                </c:pt>
                <c:pt idx="605">
                  <c:v>2.8114316592420134E-2</c:v>
                </c:pt>
                <c:pt idx="606">
                  <c:v>2.7798718077197349E-2</c:v>
                </c:pt>
                <c:pt idx="607">
                  <c:v>2.8355835478863733E-2</c:v>
                </c:pt>
                <c:pt idx="608">
                  <c:v>2.9114594278175178E-2</c:v>
                </c:pt>
                <c:pt idx="609">
                  <c:v>2.9266373468756605E-2</c:v>
                </c:pt>
                <c:pt idx="610">
                  <c:v>3.3117367017718689E-2</c:v>
                </c:pt>
                <c:pt idx="611">
                  <c:v>3.2859454537557058E-2</c:v>
                </c:pt>
                <c:pt idx="612">
                  <c:v>3.4177236434363087E-2</c:v>
                </c:pt>
                <c:pt idx="613">
                  <c:v>3.6651794228271459E-2</c:v>
                </c:pt>
                <c:pt idx="614">
                  <c:v>4.0454794284026888E-2</c:v>
                </c:pt>
                <c:pt idx="615">
                  <c:v>3.9557500258681197E-2</c:v>
                </c:pt>
                <c:pt idx="616">
                  <c:v>4.2346262250700852E-2</c:v>
                </c:pt>
                <c:pt idx="617">
                  <c:v>4.3596813705828068E-2</c:v>
                </c:pt>
                <c:pt idx="618">
                  <c:v>4.2357007369399957E-2</c:v>
                </c:pt>
                <c:pt idx="619">
                  <c:v>4.4538887481279744E-2</c:v>
                </c:pt>
                <c:pt idx="620">
                  <c:v>4.708171922018E-2</c:v>
                </c:pt>
                <c:pt idx="621">
                  <c:v>4.7091420794960606E-2</c:v>
                </c:pt>
                <c:pt idx="622">
                  <c:v>4.8975562104904891E-2</c:v>
                </c:pt>
                <c:pt idx="623">
                  <c:v>5.1422265074591647E-2</c:v>
                </c:pt>
                <c:pt idx="624">
                  <c:v>5.122437654809632E-2</c:v>
                </c:pt>
                <c:pt idx="625">
                  <c:v>5.3439905629313521E-2</c:v>
                </c:pt>
                <c:pt idx="626">
                  <c:v>5.7145341775065764E-2</c:v>
                </c:pt>
                <c:pt idx="627">
                  <c:v>5.6765449525394418E-2</c:v>
                </c:pt>
                <c:pt idx="628">
                  <c:v>5.9899517483822898E-2</c:v>
                </c:pt>
                <c:pt idx="629">
                  <c:v>6.4406046258740968E-2</c:v>
                </c:pt>
                <c:pt idx="630">
                  <c:v>6.0958500908669708E-2</c:v>
                </c:pt>
                <c:pt idx="631">
                  <c:v>6.3911759105640828E-2</c:v>
                </c:pt>
                <c:pt idx="632">
                  <c:v>6.5645865351839444E-2</c:v>
                </c:pt>
                <c:pt idx="633">
                  <c:v>6.832712206898478E-2</c:v>
                </c:pt>
                <c:pt idx="634">
                  <c:v>7.198698463623221E-2</c:v>
                </c:pt>
                <c:pt idx="635">
                  <c:v>7.3350407807268356E-2</c:v>
                </c:pt>
                <c:pt idx="636">
                  <c:v>7.5010372250503721E-2</c:v>
                </c:pt>
                <c:pt idx="637">
                  <c:v>7.5859508192480454E-2</c:v>
                </c:pt>
                <c:pt idx="638">
                  <c:v>7.7584887462813668E-2</c:v>
                </c:pt>
                <c:pt idx="639">
                  <c:v>7.9028581695904959E-2</c:v>
                </c:pt>
                <c:pt idx="640">
                  <c:v>8.0947128968926432E-2</c:v>
                </c:pt>
                <c:pt idx="641">
                  <c:v>8.4736957285189943E-2</c:v>
                </c:pt>
                <c:pt idx="642">
                  <c:v>8.6805700886328177E-2</c:v>
                </c:pt>
                <c:pt idx="643">
                  <c:v>8.6919224858625452E-2</c:v>
                </c:pt>
                <c:pt idx="644">
                  <c:v>8.9146696750168633E-2</c:v>
                </c:pt>
                <c:pt idx="645">
                  <c:v>9.3589297802075491E-2</c:v>
                </c:pt>
                <c:pt idx="646">
                  <c:v>9.3923194201830526E-2</c:v>
                </c:pt>
                <c:pt idx="647">
                  <c:v>9.5180422345363211E-2</c:v>
                </c:pt>
                <c:pt idx="648">
                  <c:v>9.7721340387578917E-2</c:v>
                </c:pt>
                <c:pt idx="649">
                  <c:v>9.8020919965426112E-2</c:v>
                </c:pt>
                <c:pt idx="650">
                  <c:v>0.10043578566146898</c:v>
                </c:pt>
                <c:pt idx="651">
                  <c:v>0.10229292537421238</c:v>
                </c:pt>
                <c:pt idx="652">
                  <c:v>0.10223484332613574</c:v>
                </c:pt>
                <c:pt idx="653">
                  <c:v>0.10676416140743043</c:v>
                </c:pt>
                <c:pt idx="654">
                  <c:v>0.10691174902434512</c:v>
                </c:pt>
                <c:pt idx="655">
                  <c:v>0.10874122230333656</c:v>
                </c:pt>
                <c:pt idx="656">
                  <c:v>0.11053087833266677</c:v>
                </c:pt>
                <c:pt idx="657">
                  <c:v>0.11374135987333615</c:v>
                </c:pt>
                <c:pt idx="658">
                  <c:v>0.1155321406279233</c:v>
                </c:pt>
                <c:pt idx="659">
                  <c:v>0.11797612791500149</c:v>
                </c:pt>
                <c:pt idx="660">
                  <c:v>0.11875933187122568</c:v>
                </c:pt>
                <c:pt idx="661">
                  <c:v>0.121606020843706</c:v>
                </c:pt>
                <c:pt idx="662">
                  <c:v>0.12320026774769882</c:v>
                </c:pt>
                <c:pt idx="663">
                  <c:v>0.12490170868481205</c:v>
                </c:pt>
                <c:pt idx="664">
                  <c:v>0.12509808596011862</c:v>
                </c:pt>
                <c:pt idx="665">
                  <c:v>0.12956776505771025</c:v>
                </c:pt>
                <c:pt idx="666">
                  <c:v>0.1313012754355006</c:v>
                </c:pt>
                <c:pt idx="667">
                  <c:v>0.13347309627106019</c:v>
                </c:pt>
                <c:pt idx="668">
                  <c:v>0.13556791729751166</c:v>
                </c:pt>
                <c:pt idx="669">
                  <c:v>0.13996850127539481</c:v>
                </c:pt>
                <c:pt idx="670">
                  <c:v>0.13919940773928949</c:v>
                </c:pt>
                <c:pt idx="671">
                  <c:v>0.14469956165768227</c:v>
                </c:pt>
                <c:pt idx="672">
                  <c:v>0.1449845723597982</c:v>
                </c:pt>
                <c:pt idx="673">
                  <c:v>0.14372150438812326</c:v>
                </c:pt>
                <c:pt idx="674">
                  <c:v>0.14871193053177803</c:v>
                </c:pt>
                <c:pt idx="675">
                  <c:v>0.15303778738416482</c:v>
                </c:pt>
                <c:pt idx="676">
                  <c:v>0.15644884801493222</c:v>
                </c:pt>
                <c:pt idx="677">
                  <c:v>0.15946947477764917</c:v>
                </c:pt>
                <c:pt idx="678">
                  <c:v>0.16327511176804982</c:v>
                </c:pt>
                <c:pt idx="679">
                  <c:v>0.16355573977516266</c:v>
                </c:pt>
                <c:pt idx="680">
                  <c:v>0.16665741627041003</c:v>
                </c:pt>
                <c:pt idx="681">
                  <c:v>0.17006568820628798</c:v>
                </c:pt>
                <c:pt idx="682">
                  <c:v>0.17134232120187359</c:v>
                </c:pt>
                <c:pt idx="683">
                  <c:v>0.17527800340626395</c:v>
                </c:pt>
                <c:pt idx="684">
                  <c:v>0.17654208804599916</c:v>
                </c:pt>
                <c:pt idx="685">
                  <c:v>0.1809662524399322</c:v>
                </c:pt>
                <c:pt idx="686">
                  <c:v>0.18099920390711555</c:v>
                </c:pt>
                <c:pt idx="687">
                  <c:v>0.18487435855264092</c:v>
                </c:pt>
                <c:pt idx="688">
                  <c:v>0.19043209004453288</c:v>
                </c:pt>
                <c:pt idx="689">
                  <c:v>0.19277511168949604</c:v>
                </c:pt>
                <c:pt idx="690">
                  <c:v>0.19453455920803756</c:v>
                </c:pt>
                <c:pt idx="691">
                  <c:v>0.19660879494287628</c:v>
                </c:pt>
                <c:pt idx="692">
                  <c:v>0.19915518824108611</c:v>
                </c:pt>
                <c:pt idx="693">
                  <c:v>0.20398352056375077</c:v>
                </c:pt>
                <c:pt idx="694">
                  <c:v>0.20601300837412376</c:v>
                </c:pt>
                <c:pt idx="695">
                  <c:v>0.2095722832174424</c:v>
                </c:pt>
                <c:pt idx="696">
                  <c:v>0.21144627140442168</c:v>
                </c:pt>
                <c:pt idx="697">
                  <c:v>0.21305347762599602</c:v>
                </c:pt>
                <c:pt idx="698">
                  <c:v>0.2165847440131802</c:v>
                </c:pt>
                <c:pt idx="699">
                  <c:v>0.21726943933274276</c:v>
                </c:pt>
                <c:pt idx="700">
                  <c:v>0.22557960919547429</c:v>
                </c:pt>
                <c:pt idx="701">
                  <c:v>0.22489388648028902</c:v>
                </c:pt>
                <c:pt idx="702">
                  <c:v>0.2297397105346406</c:v>
                </c:pt>
                <c:pt idx="703">
                  <c:v>0.2314490978438089</c:v>
                </c:pt>
                <c:pt idx="704">
                  <c:v>0.23394272164490149</c:v>
                </c:pt>
                <c:pt idx="705">
                  <c:v>0.23715614862669596</c:v>
                </c:pt>
                <c:pt idx="706">
                  <c:v>0.24015241560512152</c:v>
                </c:pt>
                <c:pt idx="707">
                  <c:v>0.24159864053090291</c:v>
                </c:pt>
                <c:pt idx="708">
                  <c:v>0.24695110321059033</c:v>
                </c:pt>
                <c:pt idx="709">
                  <c:v>0.24748854026596573</c:v>
                </c:pt>
                <c:pt idx="710">
                  <c:v>0.25077303248302163</c:v>
                </c:pt>
                <c:pt idx="711">
                  <c:v>0.25436564803497846</c:v>
                </c:pt>
                <c:pt idx="712">
                  <c:v>0.25490320067199695</c:v>
                </c:pt>
                <c:pt idx="713">
                  <c:v>0.26053653311118014</c:v>
                </c:pt>
                <c:pt idx="714">
                  <c:v>0.26132932779593676</c:v>
                </c:pt>
                <c:pt idx="715">
                  <c:v>0.26262810088084376</c:v>
                </c:pt>
                <c:pt idx="716">
                  <c:v>0.26603642452178167</c:v>
                </c:pt>
                <c:pt idx="717">
                  <c:v>0.27054338909529901</c:v>
                </c:pt>
                <c:pt idx="718">
                  <c:v>0.274313849134938</c:v>
                </c:pt>
                <c:pt idx="719">
                  <c:v>0.2771512791963785</c:v>
                </c:pt>
                <c:pt idx="720">
                  <c:v>0.28041985944802572</c:v>
                </c:pt>
                <c:pt idx="721">
                  <c:v>0.2833579954068346</c:v>
                </c:pt>
                <c:pt idx="722">
                  <c:v>0.2873597443337399</c:v>
                </c:pt>
                <c:pt idx="723">
                  <c:v>0.28625801441398296</c:v>
                </c:pt>
                <c:pt idx="724">
                  <c:v>0.29331209441612438</c:v>
                </c:pt>
                <c:pt idx="725">
                  <c:v>0.29549351014558445</c:v>
                </c:pt>
                <c:pt idx="726">
                  <c:v>0.29593711949525331</c:v>
                </c:pt>
                <c:pt idx="727">
                  <c:v>0.29869762105038156</c:v>
                </c:pt>
                <c:pt idx="728">
                  <c:v>0.30293903277755091</c:v>
                </c:pt>
                <c:pt idx="729">
                  <c:v>0.30672366393996808</c:v>
                </c:pt>
                <c:pt idx="730">
                  <c:v>0.30793141708139843</c:v>
                </c:pt>
                <c:pt idx="731">
                  <c:v>0.31050956928560886</c:v>
                </c:pt>
                <c:pt idx="732">
                  <c:v>0.31262599384007</c:v>
                </c:pt>
                <c:pt idx="733">
                  <c:v>0.31980885740674503</c:v>
                </c:pt>
                <c:pt idx="734">
                  <c:v>0.31707190319569284</c:v>
                </c:pt>
                <c:pt idx="735">
                  <c:v>0.32062441062486907</c:v>
                </c:pt>
                <c:pt idx="736">
                  <c:v>0.3269541323602716</c:v>
                </c:pt>
                <c:pt idx="737">
                  <c:v>0.33125119615722626</c:v>
                </c:pt>
                <c:pt idx="738">
                  <c:v>0.32953092386596067</c:v>
                </c:pt>
                <c:pt idx="739">
                  <c:v>0.33531706105069314</c:v>
                </c:pt>
                <c:pt idx="740">
                  <c:v>0.33347288402365077</c:v>
                </c:pt>
                <c:pt idx="741">
                  <c:v>0.33687846093119139</c:v>
                </c:pt>
                <c:pt idx="742">
                  <c:v>0.33932133292218902</c:v>
                </c:pt>
                <c:pt idx="743">
                  <c:v>0.34084314426149187</c:v>
                </c:pt>
                <c:pt idx="744">
                  <c:v>0.34497902527523133</c:v>
                </c:pt>
                <c:pt idx="745">
                  <c:v>0.34735070646642763</c:v>
                </c:pt>
                <c:pt idx="746">
                  <c:v>0.3500975158588614</c:v>
                </c:pt>
                <c:pt idx="747">
                  <c:v>0.34937412312788452</c:v>
                </c:pt>
                <c:pt idx="748">
                  <c:v>0.35509234364399822</c:v>
                </c:pt>
                <c:pt idx="749">
                  <c:v>0.35302561411557504</c:v>
                </c:pt>
                <c:pt idx="750">
                  <c:v>0.35667254803267306</c:v>
                </c:pt>
                <c:pt idx="751">
                  <c:v>0.3584231567176836</c:v>
                </c:pt>
                <c:pt idx="752">
                  <c:v>0.36191162150131878</c:v>
                </c:pt>
                <c:pt idx="753">
                  <c:v>0.36568671047086321</c:v>
                </c:pt>
                <c:pt idx="754">
                  <c:v>0.36582657093562071</c:v>
                </c:pt>
                <c:pt idx="755">
                  <c:v>0.36566834961373706</c:v>
                </c:pt>
                <c:pt idx="756">
                  <c:v>0.37086656000591772</c:v>
                </c:pt>
                <c:pt idx="757">
                  <c:v>0.37292571915907452</c:v>
                </c:pt>
                <c:pt idx="758">
                  <c:v>0.37037905991795178</c:v>
                </c:pt>
                <c:pt idx="759">
                  <c:v>0.37340819823024746</c:v>
                </c:pt>
                <c:pt idx="760">
                  <c:v>0.37617643175738841</c:v>
                </c:pt>
                <c:pt idx="761">
                  <c:v>0.37685622812864794</c:v>
                </c:pt>
                <c:pt idx="762">
                  <c:v>0.3799034491652527</c:v>
                </c:pt>
                <c:pt idx="763">
                  <c:v>0.38066595660416064</c:v>
                </c:pt>
                <c:pt idx="764">
                  <c:v>0.37998911772644733</c:v>
                </c:pt>
                <c:pt idx="765">
                  <c:v>0.38015147276852218</c:v>
                </c:pt>
                <c:pt idx="766">
                  <c:v>0.38181908764257538</c:v>
                </c:pt>
                <c:pt idx="767">
                  <c:v>0.38536989910455727</c:v>
                </c:pt>
                <c:pt idx="768">
                  <c:v>0.38461516428245596</c:v>
                </c:pt>
                <c:pt idx="769">
                  <c:v>0.38516576235759531</c:v>
                </c:pt>
                <c:pt idx="770">
                  <c:v>0.386968793485369</c:v>
                </c:pt>
                <c:pt idx="771">
                  <c:v>0.38317598422466337</c:v>
                </c:pt>
                <c:pt idx="772">
                  <c:v>0.38479937371096151</c:v>
                </c:pt>
                <c:pt idx="773">
                  <c:v>0.38623689967755026</c:v>
                </c:pt>
                <c:pt idx="774">
                  <c:v>0.38905225751479849</c:v>
                </c:pt>
                <c:pt idx="775">
                  <c:v>0.38786058714489063</c:v>
                </c:pt>
                <c:pt idx="776">
                  <c:v>0.38634160857678085</c:v>
                </c:pt>
                <c:pt idx="777">
                  <c:v>0.38856007805429155</c:v>
                </c:pt>
                <c:pt idx="778">
                  <c:v>0.38711146945653685</c:v>
                </c:pt>
                <c:pt idx="779">
                  <c:v>0.38618604159677861</c:v>
                </c:pt>
                <c:pt idx="780">
                  <c:v>0.38799620424416742</c:v>
                </c:pt>
                <c:pt idx="781">
                  <c:v>0.38855507372618159</c:v>
                </c:pt>
                <c:pt idx="782">
                  <c:v>0.38616964181409641</c:v>
                </c:pt>
                <c:pt idx="783">
                  <c:v>0.38786221919258435</c:v>
                </c:pt>
                <c:pt idx="784">
                  <c:v>0.38514133439304343</c:v>
                </c:pt>
                <c:pt idx="785">
                  <c:v>0.38559408727205152</c:v>
                </c:pt>
                <c:pt idx="786">
                  <c:v>0.38366478145329425</c:v>
                </c:pt>
                <c:pt idx="787">
                  <c:v>0.38581081153980723</c:v>
                </c:pt>
                <c:pt idx="788">
                  <c:v>0.38718902206145561</c:v>
                </c:pt>
                <c:pt idx="789">
                  <c:v>0.3794971022364747</c:v>
                </c:pt>
                <c:pt idx="790">
                  <c:v>0.38323536714696599</c:v>
                </c:pt>
                <c:pt idx="791">
                  <c:v>0.38560152148114002</c:v>
                </c:pt>
                <c:pt idx="792">
                  <c:v>0.38082032562389417</c:v>
                </c:pt>
                <c:pt idx="793">
                  <c:v>0.37514281383784109</c:v>
                </c:pt>
                <c:pt idx="794">
                  <c:v>0.37931247176024202</c:v>
                </c:pt>
                <c:pt idx="795">
                  <c:v>0.37864746675162886</c:v>
                </c:pt>
                <c:pt idx="796">
                  <c:v>0.37449237793688162</c:v>
                </c:pt>
                <c:pt idx="797">
                  <c:v>0.3753205163278458</c:v>
                </c:pt>
                <c:pt idx="798">
                  <c:v>0.37286176025430828</c:v>
                </c:pt>
                <c:pt idx="799">
                  <c:v>0.37280196679412503</c:v>
                </c:pt>
                <c:pt idx="800">
                  <c:v>0.36797176145794469</c:v>
                </c:pt>
                <c:pt idx="801">
                  <c:v>0.36608273978475453</c:v>
                </c:pt>
                <c:pt idx="802">
                  <c:v>0.36967474375693798</c:v>
                </c:pt>
                <c:pt idx="803">
                  <c:v>0.36841402859382388</c:v>
                </c:pt>
                <c:pt idx="804">
                  <c:v>0.36464717552635517</c:v>
                </c:pt>
                <c:pt idx="805">
                  <c:v>0.36133365862131789</c:v>
                </c:pt>
                <c:pt idx="806">
                  <c:v>0.36062279231825889</c:v>
                </c:pt>
                <c:pt idx="807">
                  <c:v>0.35804735780392583</c:v>
                </c:pt>
                <c:pt idx="808">
                  <c:v>0.35348678634135355</c:v>
                </c:pt>
                <c:pt idx="809">
                  <c:v>0.35347857069863209</c:v>
                </c:pt>
                <c:pt idx="810">
                  <c:v>0.35247284971069165</c:v>
                </c:pt>
                <c:pt idx="811">
                  <c:v>0.35029656762343497</c:v>
                </c:pt>
                <c:pt idx="812">
                  <c:v>0.34991255277798744</c:v>
                </c:pt>
                <c:pt idx="813">
                  <c:v>0.34781379749155245</c:v>
                </c:pt>
                <c:pt idx="814">
                  <c:v>0.34574799615146257</c:v>
                </c:pt>
                <c:pt idx="815">
                  <c:v>0.34353820755530129</c:v>
                </c:pt>
                <c:pt idx="816">
                  <c:v>0.33952828269858942</c:v>
                </c:pt>
                <c:pt idx="817">
                  <c:v>0.34004125093753312</c:v>
                </c:pt>
                <c:pt idx="818">
                  <c:v>0.33388867297232983</c:v>
                </c:pt>
                <c:pt idx="819">
                  <c:v>0.33298009747009677</c:v>
                </c:pt>
                <c:pt idx="820">
                  <c:v>0.33238631428395987</c:v>
                </c:pt>
                <c:pt idx="821">
                  <c:v>0.33324474390962344</c:v>
                </c:pt>
                <c:pt idx="822">
                  <c:v>0.32826857967940565</c:v>
                </c:pt>
                <c:pt idx="823">
                  <c:v>0.32462902980626357</c:v>
                </c:pt>
                <c:pt idx="824">
                  <c:v>0.32587935267190299</c:v>
                </c:pt>
                <c:pt idx="825">
                  <c:v>0.32291263354262845</c:v>
                </c:pt>
                <c:pt idx="826">
                  <c:v>0.32272303290021248</c:v>
                </c:pt>
                <c:pt idx="827">
                  <c:v>0.31714780775776902</c:v>
                </c:pt>
                <c:pt idx="828">
                  <c:v>0.31352212240611543</c:v>
                </c:pt>
                <c:pt idx="829">
                  <c:v>0.31238353044117606</c:v>
                </c:pt>
                <c:pt idx="830">
                  <c:v>0.30691715194895386</c:v>
                </c:pt>
                <c:pt idx="831">
                  <c:v>0.30729662855785428</c:v>
                </c:pt>
                <c:pt idx="832">
                  <c:v>0.30456803269585497</c:v>
                </c:pt>
                <c:pt idx="833">
                  <c:v>0.30216938065708843</c:v>
                </c:pt>
                <c:pt idx="834">
                  <c:v>0.30120980963129224</c:v>
                </c:pt>
                <c:pt idx="835">
                  <c:v>0.30077415707722494</c:v>
                </c:pt>
                <c:pt idx="836">
                  <c:v>0.296904362638653</c:v>
                </c:pt>
                <c:pt idx="837">
                  <c:v>0.29340528498281543</c:v>
                </c:pt>
                <c:pt idx="838">
                  <c:v>0.28905757108786506</c:v>
                </c:pt>
                <c:pt idx="839">
                  <c:v>0.28520025770586166</c:v>
                </c:pt>
                <c:pt idx="840">
                  <c:v>0.28355932563283093</c:v>
                </c:pt>
                <c:pt idx="841">
                  <c:v>0.28124788187634736</c:v>
                </c:pt>
                <c:pt idx="842">
                  <c:v>0.27853355174915145</c:v>
                </c:pt>
                <c:pt idx="843">
                  <c:v>0.2786504497992493</c:v>
                </c:pt>
                <c:pt idx="844">
                  <c:v>0.27507267480459391</c:v>
                </c:pt>
                <c:pt idx="845">
                  <c:v>0.27522738165609845</c:v>
                </c:pt>
                <c:pt idx="846">
                  <c:v>0.27118763607655333</c:v>
                </c:pt>
                <c:pt idx="847">
                  <c:v>0.2665623787454719</c:v>
                </c:pt>
                <c:pt idx="848">
                  <c:v>0.26526406486376863</c:v>
                </c:pt>
                <c:pt idx="849">
                  <c:v>0.25697249470368239</c:v>
                </c:pt>
                <c:pt idx="850">
                  <c:v>0.2559074310002013</c:v>
                </c:pt>
                <c:pt idx="851">
                  <c:v>0.25160077012733856</c:v>
                </c:pt>
                <c:pt idx="852">
                  <c:v>0.24818395121656817</c:v>
                </c:pt>
                <c:pt idx="853">
                  <c:v>0.25057320073381484</c:v>
                </c:pt>
                <c:pt idx="854">
                  <c:v>0.25305382862403764</c:v>
                </c:pt>
                <c:pt idx="855">
                  <c:v>0.24744665373176189</c:v>
                </c:pt>
                <c:pt idx="856">
                  <c:v>0.24699505724279133</c:v>
                </c:pt>
                <c:pt idx="857">
                  <c:v>0.24465803200963759</c:v>
                </c:pt>
                <c:pt idx="858">
                  <c:v>0.24088246993797258</c:v>
                </c:pt>
                <c:pt idx="859">
                  <c:v>0.239287107510366</c:v>
                </c:pt>
                <c:pt idx="860">
                  <c:v>0.23798038027129365</c:v>
                </c:pt>
                <c:pt idx="861">
                  <c:v>0.23543915812384425</c:v>
                </c:pt>
                <c:pt idx="862">
                  <c:v>0.23085423224016291</c:v>
                </c:pt>
                <c:pt idx="863">
                  <c:v>0.23002633321254637</c:v>
                </c:pt>
                <c:pt idx="864">
                  <c:v>0.22602382645703473</c:v>
                </c:pt>
                <c:pt idx="865">
                  <c:v>0.22561223853139298</c:v>
                </c:pt>
                <c:pt idx="866">
                  <c:v>0.21860917373323091</c:v>
                </c:pt>
                <c:pt idx="867">
                  <c:v>0.2172535119527273</c:v>
                </c:pt>
                <c:pt idx="868">
                  <c:v>0.21694030837669398</c:v>
                </c:pt>
                <c:pt idx="869">
                  <c:v>0.21245299648281571</c:v>
                </c:pt>
                <c:pt idx="870">
                  <c:v>0.21067750234488736</c:v>
                </c:pt>
                <c:pt idx="871">
                  <c:v>0.21167025653284435</c:v>
                </c:pt>
                <c:pt idx="872">
                  <c:v>0.20875172284672752</c:v>
                </c:pt>
                <c:pt idx="873">
                  <c:v>0.20567185972641647</c:v>
                </c:pt>
                <c:pt idx="874">
                  <c:v>0.20279836725637418</c:v>
                </c:pt>
                <c:pt idx="875">
                  <c:v>0.20048626186777263</c:v>
                </c:pt>
                <c:pt idx="876">
                  <c:v>0.1988744986621046</c:v>
                </c:pt>
                <c:pt idx="877">
                  <c:v>0.19736971901525169</c:v>
                </c:pt>
                <c:pt idx="878">
                  <c:v>0.19170015196813672</c:v>
                </c:pt>
                <c:pt idx="879">
                  <c:v>0.19168101609784879</c:v>
                </c:pt>
                <c:pt idx="880">
                  <c:v>0.1868031540970071</c:v>
                </c:pt>
                <c:pt idx="881">
                  <c:v>0.18735280033040744</c:v>
                </c:pt>
                <c:pt idx="882">
                  <c:v>0.18493183139812494</c:v>
                </c:pt>
                <c:pt idx="883">
                  <c:v>0.18672445800924425</c:v>
                </c:pt>
                <c:pt idx="884">
                  <c:v>0.18058458686777384</c:v>
                </c:pt>
                <c:pt idx="885">
                  <c:v>0.18043968981897709</c:v>
                </c:pt>
                <c:pt idx="886">
                  <c:v>0.17671302632339336</c:v>
                </c:pt>
                <c:pt idx="887">
                  <c:v>0.1756811290699471</c:v>
                </c:pt>
                <c:pt idx="888">
                  <c:v>0.1701099818772944</c:v>
                </c:pt>
                <c:pt idx="889">
                  <c:v>0.17189071701657113</c:v>
                </c:pt>
                <c:pt idx="890">
                  <c:v>0.17002291722958837</c:v>
                </c:pt>
                <c:pt idx="891">
                  <c:v>0.16620815045126625</c:v>
                </c:pt>
                <c:pt idx="892">
                  <c:v>0.16456619453990984</c:v>
                </c:pt>
                <c:pt idx="893">
                  <c:v>0.16445548816215214</c:v>
                </c:pt>
                <c:pt idx="894">
                  <c:v>0.15872590496888997</c:v>
                </c:pt>
                <c:pt idx="895">
                  <c:v>0.15777707661086038</c:v>
                </c:pt>
                <c:pt idx="896">
                  <c:v>0.15647141848878565</c:v>
                </c:pt>
                <c:pt idx="897">
                  <c:v>0.15466984899436917</c:v>
                </c:pt>
                <c:pt idx="898">
                  <c:v>0.1516431026944684</c:v>
                </c:pt>
                <c:pt idx="899">
                  <c:v>0.14901415103677759</c:v>
                </c:pt>
                <c:pt idx="900">
                  <c:v>0.14929592920478235</c:v>
                </c:pt>
                <c:pt idx="901">
                  <c:v>0.14808640199379619</c:v>
                </c:pt>
                <c:pt idx="902">
                  <c:v>0.1464289144336279</c:v>
                </c:pt>
                <c:pt idx="903">
                  <c:v>0.14203074632079282</c:v>
                </c:pt>
                <c:pt idx="904">
                  <c:v>0.1428990920370459</c:v>
                </c:pt>
                <c:pt idx="905">
                  <c:v>0.14134310830385624</c:v>
                </c:pt>
                <c:pt idx="906">
                  <c:v>0.14128826018976803</c:v>
                </c:pt>
                <c:pt idx="907">
                  <c:v>0.13603270481293209</c:v>
                </c:pt>
                <c:pt idx="908">
                  <c:v>0.13308656899377094</c:v>
                </c:pt>
                <c:pt idx="909">
                  <c:v>0.13235451722865366</c:v>
                </c:pt>
                <c:pt idx="910">
                  <c:v>0.13059949039327318</c:v>
                </c:pt>
                <c:pt idx="911">
                  <c:v>0.12973144523838268</c:v>
                </c:pt>
                <c:pt idx="912">
                  <c:v>0.12848602266014042</c:v>
                </c:pt>
                <c:pt idx="913">
                  <c:v>0.12459318219648279</c:v>
                </c:pt>
                <c:pt idx="914">
                  <c:v>0.12677114215413984</c:v>
                </c:pt>
                <c:pt idx="915">
                  <c:v>0.12713517151607465</c:v>
                </c:pt>
                <c:pt idx="916">
                  <c:v>0.12412439843080332</c:v>
                </c:pt>
                <c:pt idx="917">
                  <c:v>0.11896886094121729</c:v>
                </c:pt>
                <c:pt idx="918">
                  <c:v>0.11803654494498804</c:v>
                </c:pt>
                <c:pt idx="919">
                  <c:v>0.11846985039469839</c:v>
                </c:pt>
                <c:pt idx="920">
                  <c:v>0.11532400090158743</c:v>
                </c:pt>
                <c:pt idx="921">
                  <c:v>0.1141884469693412</c:v>
                </c:pt>
                <c:pt idx="922">
                  <c:v>0.11128770549353259</c:v>
                </c:pt>
                <c:pt idx="923">
                  <c:v>0.10997137753864529</c:v>
                </c:pt>
                <c:pt idx="924">
                  <c:v>0.10677322614898642</c:v>
                </c:pt>
                <c:pt idx="925">
                  <c:v>0.10546353132656908</c:v>
                </c:pt>
                <c:pt idx="926">
                  <c:v>0.10222203876545911</c:v>
                </c:pt>
                <c:pt idx="927">
                  <c:v>0.1044631863753662</c:v>
                </c:pt>
                <c:pt idx="928">
                  <c:v>0.1012893304188706</c:v>
                </c:pt>
                <c:pt idx="929">
                  <c:v>9.8351921690687141E-2</c:v>
                </c:pt>
                <c:pt idx="930">
                  <c:v>9.8439864597855004E-2</c:v>
                </c:pt>
                <c:pt idx="931">
                  <c:v>9.6188007797823535E-2</c:v>
                </c:pt>
                <c:pt idx="932">
                  <c:v>9.8079333326029527E-2</c:v>
                </c:pt>
                <c:pt idx="933">
                  <c:v>9.6051684633061796E-2</c:v>
                </c:pt>
                <c:pt idx="934">
                  <c:v>9.4810518268391708E-2</c:v>
                </c:pt>
                <c:pt idx="935">
                  <c:v>9.3310551700114666E-2</c:v>
                </c:pt>
                <c:pt idx="936">
                  <c:v>9.4592151455730633E-2</c:v>
                </c:pt>
                <c:pt idx="937">
                  <c:v>8.9903086051141043E-2</c:v>
                </c:pt>
                <c:pt idx="938">
                  <c:v>8.8959288634323452E-2</c:v>
                </c:pt>
                <c:pt idx="939">
                  <c:v>8.7775390394872865E-2</c:v>
                </c:pt>
                <c:pt idx="940">
                  <c:v>8.7679148726868467E-2</c:v>
                </c:pt>
                <c:pt idx="941">
                  <c:v>8.3376419500067356E-2</c:v>
                </c:pt>
                <c:pt idx="942">
                  <c:v>8.2714289141599062E-2</c:v>
                </c:pt>
                <c:pt idx="943">
                  <c:v>7.9408406857701674E-2</c:v>
                </c:pt>
                <c:pt idx="944">
                  <c:v>8.2170069602869197E-2</c:v>
                </c:pt>
                <c:pt idx="945">
                  <c:v>7.9417291713994587E-2</c:v>
                </c:pt>
                <c:pt idx="946">
                  <c:v>7.9339877330918462E-2</c:v>
                </c:pt>
                <c:pt idx="947">
                  <c:v>7.5375583994942069E-2</c:v>
                </c:pt>
                <c:pt idx="948">
                  <c:v>7.5824583533762313E-2</c:v>
                </c:pt>
                <c:pt idx="949">
                  <c:v>7.5193423830295952E-2</c:v>
                </c:pt>
                <c:pt idx="950">
                  <c:v>7.5589902105058351E-2</c:v>
                </c:pt>
                <c:pt idx="951">
                  <c:v>7.5230808930632304E-2</c:v>
                </c:pt>
                <c:pt idx="952">
                  <c:v>7.2588174501888286E-2</c:v>
                </c:pt>
                <c:pt idx="953">
                  <c:v>7.3204900478285651E-2</c:v>
                </c:pt>
                <c:pt idx="954">
                  <c:v>6.9681592618926327E-2</c:v>
                </c:pt>
                <c:pt idx="955">
                  <c:v>6.8399779321090773E-2</c:v>
                </c:pt>
                <c:pt idx="956">
                  <c:v>6.3656980885680822E-2</c:v>
                </c:pt>
                <c:pt idx="957">
                  <c:v>6.5571822110957009E-2</c:v>
                </c:pt>
                <c:pt idx="958">
                  <c:v>6.5432503742817227E-2</c:v>
                </c:pt>
                <c:pt idx="959">
                  <c:v>6.5568910893363461E-2</c:v>
                </c:pt>
                <c:pt idx="960">
                  <c:v>6.2725311532705663E-2</c:v>
                </c:pt>
                <c:pt idx="961">
                  <c:v>6.3956011846844352E-2</c:v>
                </c:pt>
                <c:pt idx="962">
                  <c:v>6.5241737071677908E-2</c:v>
                </c:pt>
                <c:pt idx="963">
                  <c:v>6.2198653647792569E-2</c:v>
                </c:pt>
                <c:pt idx="964">
                  <c:v>6.0397024240348249E-2</c:v>
                </c:pt>
                <c:pt idx="965">
                  <c:v>6.3589726310725236E-2</c:v>
                </c:pt>
                <c:pt idx="966">
                  <c:v>5.654760902326509E-2</c:v>
                </c:pt>
                <c:pt idx="967">
                  <c:v>5.6954367720662813E-2</c:v>
                </c:pt>
                <c:pt idx="968">
                  <c:v>5.7335168098521135E-2</c:v>
                </c:pt>
                <c:pt idx="969">
                  <c:v>5.6100826514763558E-2</c:v>
                </c:pt>
                <c:pt idx="970">
                  <c:v>5.0782707486395483E-2</c:v>
                </c:pt>
                <c:pt idx="971">
                  <c:v>5.3994159215987485E-2</c:v>
                </c:pt>
                <c:pt idx="972">
                  <c:v>5.4073144714644354E-2</c:v>
                </c:pt>
                <c:pt idx="973">
                  <c:v>5.531669954420608E-2</c:v>
                </c:pt>
                <c:pt idx="974">
                  <c:v>4.969906207004017E-2</c:v>
                </c:pt>
                <c:pt idx="975">
                  <c:v>4.8681527293261084E-2</c:v>
                </c:pt>
                <c:pt idx="976">
                  <c:v>5.2480342658985928E-2</c:v>
                </c:pt>
                <c:pt idx="977">
                  <c:v>5.0916855467693527E-2</c:v>
                </c:pt>
                <c:pt idx="978">
                  <c:v>4.9046850853322436E-2</c:v>
                </c:pt>
                <c:pt idx="979">
                  <c:v>5.0721840896911376E-2</c:v>
                </c:pt>
                <c:pt idx="980">
                  <c:v>4.6528170605123806E-2</c:v>
                </c:pt>
                <c:pt idx="981">
                  <c:v>4.7577417618522952E-2</c:v>
                </c:pt>
                <c:pt idx="982">
                  <c:v>4.6344679329713562E-2</c:v>
                </c:pt>
                <c:pt idx="983">
                  <c:v>4.8114806412552086E-2</c:v>
                </c:pt>
                <c:pt idx="984">
                  <c:v>4.7442884588461194E-2</c:v>
                </c:pt>
                <c:pt idx="985">
                  <c:v>4.6997916604358501E-2</c:v>
                </c:pt>
                <c:pt idx="986">
                  <c:v>4.4454308258553739E-2</c:v>
                </c:pt>
                <c:pt idx="987">
                  <c:v>4.3330758890817347E-2</c:v>
                </c:pt>
                <c:pt idx="988">
                  <c:v>4.3020481536408806E-2</c:v>
                </c:pt>
                <c:pt idx="989">
                  <c:v>4.002677600495641E-2</c:v>
                </c:pt>
                <c:pt idx="990">
                  <c:v>3.8368316856923636E-2</c:v>
                </c:pt>
                <c:pt idx="991">
                  <c:v>4.0856139595534129E-2</c:v>
                </c:pt>
                <c:pt idx="992">
                  <c:v>4.0393202373337114E-2</c:v>
                </c:pt>
                <c:pt idx="993">
                  <c:v>3.998455160701847E-2</c:v>
                </c:pt>
                <c:pt idx="994">
                  <c:v>3.8545413567484352E-2</c:v>
                </c:pt>
                <c:pt idx="995">
                  <c:v>4.1018849782142007E-2</c:v>
                </c:pt>
                <c:pt idx="996">
                  <c:v>3.5627224256840687E-2</c:v>
                </c:pt>
                <c:pt idx="997">
                  <c:v>3.8841239415452894E-2</c:v>
                </c:pt>
                <c:pt idx="998">
                  <c:v>3.6264406378025769E-2</c:v>
                </c:pt>
                <c:pt idx="999">
                  <c:v>3.6854725863295447E-2</c:v>
                </c:pt>
                <c:pt idx="1000">
                  <c:v>3.6320007565614418E-2</c:v>
                </c:pt>
                <c:pt idx="1001">
                  <c:v>3.3283239790490741E-2</c:v>
                </c:pt>
                <c:pt idx="1002">
                  <c:v>3.1798019704108206E-2</c:v>
                </c:pt>
                <c:pt idx="1003">
                  <c:v>3.292382721274844E-2</c:v>
                </c:pt>
                <c:pt idx="1004">
                  <c:v>3.198194399633477E-2</c:v>
                </c:pt>
                <c:pt idx="1005">
                  <c:v>3.4585266515155658E-2</c:v>
                </c:pt>
                <c:pt idx="1006">
                  <c:v>3.409549774252281E-2</c:v>
                </c:pt>
                <c:pt idx="1007">
                  <c:v>2.9836362777001395E-2</c:v>
                </c:pt>
                <c:pt idx="1008">
                  <c:v>3.161145443555323E-2</c:v>
                </c:pt>
                <c:pt idx="1009">
                  <c:v>2.6287292357095867E-2</c:v>
                </c:pt>
                <c:pt idx="1010">
                  <c:v>2.7088675617420125E-2</c:v>
                </c:pt>
                <c:pt idx="1011">
                  <c:v>2.8103990623090203E-2</c:v>
                </c:pt>
                <c:pt idx="1012">
                  <c:v>2.6691948089988839E-2</c:v>
                </c:pt>
                <c:pt idx="1013">
                  <c:v>2.3926808825628601E-2</c:v>
                </c:pt>
                <c:pt idx="1014">
                  <c:v>2.463175363077294E-2</c:v>
                </c:pt>
                <c:pt idx="1015">
                  <c:v>2.376766657390323E-2</c:v>
                </c:pt>
                <c:pt idx="1016">
                  <c:v>2.4706143367957092E-2</c:v>
                </c:pt>
                <c:pt idx="1017">
                  <c:v>2.4311936625209637E-2</c:v>
                </c:pt>
                <c:pt idx="1018">
                  <c:v>2.599588279415093E-2</c:v>
                </c:pt>
                <c:pt idx="1019">
                  <c:v>2.1075378352729872E-2</c:v>
                </c:pt>
                <c:pt idx="1020">
                  <c:v>2.1376178145026077E-2</c:v>
                </c:pt>
                <c:pt idx="1021">
                  <c:v>2.2388692183695522E-2</c:v>
                </c:pt>
                <c:pt idx="1022">
                  <c:v>2.0658422748630289E-2</c:v>
                </c:pt>
                <c:pt idx="1023">
                  <c:v>2.0930387677147052E-2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521-484C-9E58-06E667E96C40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Plasmon!$A$3:$A$1026</c:f>
              <c:numCache>
                <c:formatCode>General</c:formatCode>
                <c:ptCount val="1024"/>
                <c:pt idx="0">
                  <c:v>496.77150999999998</c:v>
                </c:pt>
                <c:pt idx="1">
                  <c:v>497.18047999999999</c:v>
                </c:pt>
                <c:pt idx="2">
                  <c:v>497.58947999999998</c:v>
                </c:pt>
                <c:pt idx="3">
                  <c:v>497.99847</c:v>
                </c:pt>
                <c:pt idx="4">
                  <c:v>498.40746999999999</c:v>
                </c:pt>
                <c:pt idx="5">
                  <c:v>498.81646999999998</c:v>
                </c:pt>
                <c:pt idx="6">
                  <c:v>499.22546</c:v>
                </c:pt>
                <c:pt idx="7">
                  <c:v>499.63445999999999</c:v>
                </c:pt>
                <c:pt idx="8">
                  <c:v>500.04345999999998</c:v>
                </c:pt>
                <c:pt idx="9">
                  <c:v>500.45245</c:v>
                </c:pt>
                <c:pt idx="10">
                  <c:v>500.86144999999999</c:v>
                </c:pt>
                <c:pt idx="11">
                  <c:v>501.27044999999998</c:v>
                </c:pt>
                <c:pt idx="12">
                  <c:v>501.67944</c:v>
                </c:pt>
                <c:pt idx="13">
                  <c:v>502.08843999999999</c:v>
                </c:pt>
                <c:pt idx="14">
                  <c:v>502.49743999999998</c:v>
                </c:pt>
                <c:pt idx="15">
                  <c:v>502.90643</c:v>
                </c:pt>
                <c:pt idx="16">
                  <c:v>503.31542999999999</c:v>
                </c:pt>
                <c:pt idx="17">
                  <c:v>503.72442999999998</c:v>
                </c:pt>
                <c:pt idx="18">
                  <c:v>504.13342</c:v>
                </c:pt>
                <c:pt idx="19">
                  <c:v>504.54241999999999</c:v>
                </c:pt>
                <c:pt idx="20">
                  <c:v>504.95141999999998</c:v>
                </c:pt>
                <c:pt idx="21">
                  <c:v>505.36041</c:v>
                </c:pt>
                <c:pt idx="22">
                  <c:v>505.76938000000001</c:v>
                </c:pt>
                <c:pt idx="23">
                  <c:v>506.17838</c:v>
                </c:pt>
                <c:pt idx="24">
                  <c:v>506.58737000000002</c:v>
                </c:pt>
                <c:pt idx="25">
                  <c:v>506.99637000000001</c:v>
                </c:pt>
                <c:pt idx="26">
                  <c:v>507.40535999999997</c:v>
                </c:pt>
                <c:pt idx="27">
                  <c:v>507.81436000000002</c:v>
                </c:pt>
                <c:pt idx="28">
                  <c:v>508.22336000000001</c:v>
                </c:pt>
                <c:pt idx="29">
                  <c:v>508.63234999999997</c:v>
                </c:pt>
                <c:pt idx="30">
                  <c:v>509.04135000000002</c:v>
                </c:pt>
                <c:pt idx="31">
                  <c:v>509.45031999999998</c:v>
                </c:pt>
                <c:pt idx="32">
                  <c:v>509.85930999999999</c:v>
                </c:pt>
                <c:pt idx="33">
                  <c:v>510.26830999999999</c:v>
                </c:pt>
                <c:pt idx="34">
                  <c:v>510.67730999999998</c:v>
                </c:pt>
                <c:pt idx="35">
                  <c:v>511.08629999999999</c:v>
                </c:pt>
                <c:pt idx="36">
                  <c:v>511.49527</c:v>
                </c:pt>
                <c:pt idx="37">
                  <c:v>511.90427</c:v>
                </c:pt>
                <c:pt idx="38">
                  <c:v>512.31322999999998</c:v>
                </c:pt>
                <c:pt idx="39">
                  <c:v>512.72222999999997</c:v>
                </c:pt>
                <c:pt idx="40">
                  <c:v>513.13122999999996</c:v>
                </c:pt>
                <c:pt idx="41">
                  <c:v>513.54021999999998</c:v>
                </c:pt>
                <c:pt idx="42">
                  <c:v>513.94921999999997</c:v>
                </c:pt>
                <c:pt idx="43">
                  <c:v>514.35821999999996</c:v>
                </c:pt>
                <c:pt idx="44">
                  <c:v>514.76715000000002</c:v>
                </c:pt>
                <c:pt idx="45">
                  <c:v>515.17615000000001</c:v>
                </c:pt>
                <c:pt idx="46">
                  <c:v>515.58514000000002</c:v>
                </c:pt>
                <c:pt idx="47">
                  <c:v>515.99414000000002</c:v>
                </c:pt>
                <c:pt idx="48">
                  <c:v>516.40308000000005</c:v>
                </c:pt>
                <c:pt idx="49">
                  <c:v>516.81206999999995</c:v>
                </c:pt>
                <c:pt idx="50">
                  <c:v>517.22107000000005</c:v>
                </c:pt>
                <c:pt idx="51">
                  <c:v>517.63007000000005</c:v>
                </c:pt>
                <c:pt idx="52">
                  <c:v>518.03899999999999</c:v>
                </c:pt>
                <c:pt idx="53">
                  <c:v>518.44799999999998</c:v>
                </c:pt>
                <c:pt idx="54">
                  <c:v>518.85699</c:v>
                </c:pt>
                <c:pt idx="55">
                  <c:v>519.26593000000003</c:v>
                </c:pt>
                <c:pt idx="56">
                  <c:v>519.67493000000002</c:v>
                </c:pt>
                <c:pt idx="57">
                  <c:v>520.08392000000003</c:v>
                </c:pt>
                <c:pt idx="58">
                  <c:v>520.49285999999995</c:v>
                </c:pt>
                <c:pt idx="59">
                  <c:v>520.90186000000006</c:v>
                </c:pt>
                <c:pt idx="60">
                  <c:v>521.31079</c:v>
                </c:pt>
                <c:pt idx="61">
                  <c:v>521.71978999999999</c:v>
                </c:pt>
                <c:pt idx="62">
                  <c:v>522.12878000000001</c:v>
                </c:pt>
                <c:pt idx="63">
                  <c:v>522.53772000000004</c:v>
                </c:pt>
                <c:pt idx="64">
                  <c:v>522.94672000000003</c:v>
                </c:pt>
                <c:pt idx="65">
                  <c:v>523.35564999999997</c:v>
                </c:pt>
                <c:pt idx="66">
                  <c:v>523.76464999999996</c:v>
                </c:pt>
                <c:pt idx="67">
                  <c:v>524.17358000000002</c:v>
                </c:pt>
                <c:pt idx="68">
                  <c:v>524.58258000000001</c:v>
                </c:pt>
                <c:pt idx="69">
                  <c:v>524.99152000000004</c:v>
                </c:pt>
                <c:pt idx="70">
                  <c:v>525.40044999999998</c:v>
                </c:pt>
                <c:pt idx="71">
                  <c:v>525.80944999999997</c:v>
                </c:pt>
                <c:pt idx="72">
                  <c:v>526.21838000000002</c:v>
                </c:pt>
                <c:pt idx="73">
                  <c:v>526.62732000000005</c:v>
                </c:pt>
                <c:pt idx="74">
                  <c:v>527.03632000000005</c:v>
                </c:pt>
                <c:pt idx="75">
                  <c:v>527.44524999999999</c:v>
                </c:pt>
                <c:pt idx="76">
                  <c:v>527.85419000000002</c:v>
                </c:pt>
                <c:pt idx="77">
                  <c:v>528.26318000000003</c:v>
                </c:pt>
                <c:pt idx="78">
                  <c:v>528.67211999999995</c:v>
                </c:pt>
                <c:pt idx="79">
                  <c:v>529.08105</c:v>
                </c:pt>
                <c:pt idx="80">
                  <c:v>529.48999000000003</c:v>
                </c:pt>
                <c:pt idx="81">
                  <c:v>529.89892999999995</c:v>
                </c:pt>
                <c:pt idx="82">
                  <c:v>530.30786000000001</c:v>
                </c:pt>
                <c:pt idx="83">
                  <c:v>530.71686</c:v>
                </c:pt>
                <c:pt idx="84">
                  <c:v>531.12579000000005</c:v>
                </c:pt>
                <c:pt idx="85">
                  <c:v>531.53472999999997</c:v>
                </c:pt>
                <c:pt idx="86">
                  <c:v>531.94366000000002</c:v>
                </c:pt>
                <c:pt idx="87">
                  <c:v>532.35260000000005</c:v>
                </c:pt>
                <c:pt idx="88">
                  <c:v>532.76153999999997</c:v>
                </c:pt>
                <c:pt idx="89">
                  <c:v>533.17047000000002</c:v>
                </c:pt>
                <c:pt idx="90">
                  <c:v>533.57941000000005</c:v>
                </c:pt>
                <c:pt idx="91">
                  <c:v>533.98833999999999</c:v>
                </c:pt>
                <c:pt idx="92">
                  <c:v>534.39721999999995</c:v>
                </c:pt>
                <c:pt idx="93">
                  <c:v>534.80615</c:v>
                </c:pt>
                <c:pt idx="94">
                  <c:v>535.21509000000003</c:v>
                </c:pt>
                <c:pt idx="95">
                  <c:v>535.62401999999997</c:v>
                </c:pt>
                <c:pt idx="96">
                  <c:v>536.03296</c:v>
                </c:pt>
                <c:pt idx="97">
                  <c:v>536.44182999999998</c:v>
                </c:pt>
                <c:pt idx="98">
                  <c:v>536.85077000000001</c:v>
                </c:pt>
                <c:pt idx="99">
                  <c:v>537.25969999999995</c:v>
                </c:pt>
                <c:pt idx="100">
                  <c:v>537.66858000000002</c:v>
                </c:pt>
                <c:pt idx="101">
                  <c:v>538.07750999999996</c:v>
                </c:pt>
                <c:pt idx="102">
                  <c:v>538.48644999999999</c:v>
                </c:pt>
                <c:pt idx="103">
                  <c:v>538.89531999999997</c:v>
                </c:pt>
                <c:pt idx="104">
                  <c:v>539.30426</c:v>
                </c:pt>
                <c:pt idx="105">
                  <c:v>539.71312999999998</c:v>
                </c:pt>
                <c:pt idx="106">
                  <c:v>540.12207000000001</c:v>
                </c:pt>
                <c:pt idx="107">
                  <c:v>540.53093999999999</c:v>
                </c:pt>
                <c:pt idx="108">
                  <c:v>540.93982000000005</c:v>
                </c:pt>
                <c:pt idx="109">
                  <c:v>541.34875</c:v>
                </c:pt>
                <c:pt idx="110">
                  <c:v>541.75762999999995</c:v>
                </c:pt>
                <c:pt idx="111">
                  <c:v>542.16650000000004</c:v>
                </c:pt>
                <c:pt idx="112">
                  <c:v>542.57543999999996</c:v>
                </c:pt>
                <c:pt idx="113">
                  <c:v>542.98431000000005</c:v>
                </c:pt>
                <c:pt idx="114">
                  <c:v>543.39319</c:v>
                </c:pt>
                <c:pt idx="115">
                  <c:v>543.80205999999998</c:v>
                </c:pt>
                <c:pt idx="116">
                  <c:v>544.21094000000005</c:v>
                </c:pt>
                <c:pt idx="117">
                  <c:v>544.61981000000003</c:v>
                </c:pt>
                <c:pt idx="118">
                  <c:v>545.02868999999998</c:v>
                </c:pt>
                <c:pt idx="119">
                  <c:v>545.43755999999996</c:v>
                </c:pt>
                <c:pt idx="120">
                  <c:v>545.84644000000003</c:v>
                </c:pt>
                <c:pt idx="121">
                  <c:v>546.25531000000001</c:v>
                </c:pt>
                <c:pt idx="122">
                  <c:v>546.66417999999999</c:v>
                </c:pt>
                <c:pt idx="123">
                  <c:v>547.07306000000005</c:v>
                </c:pt>
                <c:pt idx="124">
                  <c:v>547.48193000000003</c:v>
                </c:pt>
                <c:pt idx="125">
                  <c:v>547.89080999999999</c:v>
                </c:pt>
                <c:pt idx="126">
                  <c:v>548.29962</c:v>
                </c:pt>
                <c:pt idx="127">
                  <c:v>548.70849999999996</c:v>
                </c:pt>
                <c:pt idx="128">
                  <c:v>549.11737000000005</c:v>
                </c:pt>
                <c:pt idx="129">
                  <c:v>549.52617999999995</c:v>
                </c:pt>
                <c:pt idx="130">
                  <c:v>549.93506000000002</c:v>
                </c:pt>
                <c:pt idx="131">
                  <c:v>550.34393</c:v>
                </c:pt>
                <c:pt idx="132">
                  <c:v>550.75274999999999</c:v>
                </c:pt>
                <c:pt idx="133">
                  <c:v>551.16156000000001</c:v>
                </c:pt>
                <c:pt idx="134">
                  <c:v>551.57042999999999</c:v>
                </c:pt>
                <c:pt idx="135">
                  <c:v>551.97924999999998</c:v>
                </c:pt>
                <c:pt idx="136">
                  <c:v>552.38811999999996</c:v>
                </c:pt>
                <c:pt idx="137">
                  <c:v>552.79693999999995</c:v>
                </c:pt>
                <c:pt idx="138">
                  <c:v>553.20574999999997</c:v>
                </c:pt>
                <c:pt idx="139">
                  <c:v>553.61455999999998</c:v>
                </c:pt>
                <c:pt idx="140">
                  <c:v>554.02337999999997</c:v>
                </c:pt>
                <c:pt idx="141">
                  <c:v>554.43224999999995</c:v>
                </c:pt>
                <c:pt idx="142">
                  <c:v>554.84105999999997</c:v>
                </c:pt>
                <c:pt idx="143">
                  <c:v>555.24987999999996</c:v>
                </c:pt>
                <c:pt idx="144">
                  <c:v>555.65868999999998</c:v>
                </c:pt>
                <c:pt idx="145">
                  <c:v>556.0675</c:v>
                </c:pt>
                <c:pt idx="146">
                  <c:v>556.47626000000002</c:v>
                </c:pt>
                <c:pt idx="147">
                  <c:v>556.88507000000004</c:v>
                </c:pt>
                <c:pt idx="148">
                  <c:v>557.29387999999994</c:v>
                </c:pt>
                <c:pt idx="149">
                  <c:v>557.70270000000005</c:v>
                </c:pt>
                <c:pt idx="150">
                  <c:v>558.11150999999995</c:v>
                </c:pt>
                <c:pt idx="151">
                  <c:v>558.52026000000001</c:v>
                </c:pt>
                <c:pt idx="152">
                  <c:v>558.92908</c:v>
                </c:pt>
                <c:pt idx="153">
                  <c:v>559.33783000000005</c:v>
                </c:pt>
                <c:pt idx="154">
                  <c:v>559.74663999999996</c:v>
                </c:pt>
                <c:pt idx="155">
                  <c:v>560.15539999999999</c:v>
                </c:pt>
                <c:pt idx="156">
                  <c:v>560.56421</c:v>
                </c:pt>
                <c:pt idx="157">
                  <c:v>560.97295999999994</c:v>
                </c:pt>
                <c:pt idx="158">
                  <c:v>561.38171</c:v>
                </c:pt>
                <c:pt idx="159">
                  <c:v>561.79052999999999</c:v>
                </c:pt>
                <c:pt idx="160">
                  <c:v>562.19928000000004</c:v>
                </c:pt>
                <c:pt idx="161">
                  <c:v>562.60802999999999</c:v>
                </c:pt>
                <c:pt idx="162">
                  <c:v>563.01678000000004</c:v>
                </c:pt>
                <c:pt idx="163">
                  <c:v>563.42553999999996</c:v>
                </c:pt>
                <c:pt idx="164">
                  <c:v>563.83429000000001</c:v>
                </c:pt>
                <c:pt idx="165">
                  <c:v>564.24303999999995</c:v>
                </c:pt>
                <c:pt idx="166">
                  <c:v>564.65179000000001</c:v>
                </c:pt>
                <c:pt idx="167">
                  <c:v>565.06055000000003</c:v>
                </c:pt>
                <c:pt idx="168">
                  <c:v>565.46929999999998</c:v>
                </c:pt>
                <c:pt idx="169">
                  <c:v>565.87798999999995</c:v>
                </c:pt>
                <c:pt idx="170">
                  <c:v>566.28674000000001</c:v>
                </c:pt>
                <c:pt idx="171">
                  <c:v>566.69550000000004</c:v>
                </c:pt>
                <c:pt idx="172">
                  <c:v>567.10419000000002</c:v>
                </c:pt>
                <c:pt idx="173">
                  <c:v>567.51293999999996</c:v>
                </c:pt>
                <c:pt idx="174">
                  <c:v>567.92163000000005</c:v>
                </c:pt>
                <c:pt idx="175">
                  <c:v>568.33037999999999</c:v>
                </c:pt>
                <c:pt idx="176">
                  <c:v>568.73906999999997</c:v>
                </c:pt>
                <c:pt idx="177">
                  <c:v>569.14777000000004</c:v>
                </c:pt>
                <c:pt idx="178">
                  <c:v>569.55646000000002</c:v>
                </c:pt>
                <c:pt idx="179">
                  <c:v>569.96520999999996</c:v>
                </c:pt>
                <c:pt idx="180">
                  <c:v>570.37390000000005</c:v>
                </c:pt>
                <c:pt idx="181">
                  <c:v>570.78259000000003</c:v>
                </c:pt>
                <c:pt idx="182">
                  <c:v>571.19128000000001</c:v>
                </c:pt>
                <c:pt idx="183">
                  <c:v>571.59997999999996</c:v>
                </c:pt>
                <c:pt idx="184">
                  <c:v>572.00867000000005</c:v>
                </c:pt>
                <c:pt idx="185">
                  <c:v>572.41729999999995</c:v>
                </c:pt>
                <c:pt idx="186">
                  <c:v>572.82599000000005</c:v>
                </c:pt>
                <c:pt idx="187">
                  <c:v>573.23468000000003</c:v>
                </c:pt>
                <c:pt idx="188">
                  <c:v>573.64331000000004</c:v>
                </c:pt>
                <c:pt idx="189">
                  <c:v>574.05200000000002</c:v>
                </c:pt>
                <c:pt idx="190">
                  <c:v>574.46069</c:v>
                </c:pt>
                <c:pt idx="191">
                  <c:v>574.86932000000002</c:v>
                </c:pt>
                <c:pt idx="192">
                  <c:v>575.27795000000003</c:v>
                </c:pt>
                <c:pt idx="193">
                  <c:v>575.68664999999999</c:v>
                </c:pt>
                <c:pt idx="194">
                  <c:v>576.09528</c:v>
                </c:pt>
                <c:pt idx="195">
                  <c:v>576.50391000000002</c:v>
                </c:pt>
                <c:pt idx="196">
                  <c:v>576.91254000000004</c:v>
                </c:pt>
                <c:pt idx="197">
                  <c:v>577.32117000000005</c:v>
                </c:pt>
                <c:pt idx="198">
                  <c:v>577.72979999999995</c:v>
                </c:pt>
                <c:pt idx="199">
                  <c:v>578.13842999999997</c:v>
                </c:pt>
                <c:pt idx="200">
                  <c:v>578.54705999999999</c:v>
                </c:pt>
                <c:pt idx="201">
                  <c:v>578.95569</c:v>
                </c:pt>
                <c:pt idx="202">
                  <c:v>579.36432000000002</c:v>
                </c:pt>
                <c:pt idx="203">
                  <c:v>579.77295000000004</c:v>
                </c:pt>
                <c:pt idx="204">
                  <c:v>580.18151999999998</c:v>
                </c:pt>
                <c:pt idx="205">
                  <c:v>580.59014999999999</c:v>
                </c:pt>
                <c:pt idx="206">
                  <c:v>580.99872000000005</c:v>
                </c:pt>
                <c:pt idx="207">
                  <c:v>581.40734999999995</c:v>
                </c:pt>
                <c:pt idx="208">
                  <c:v>581.81592000000001</c:v>
                </c:pt>
                <c:pt idx="209">
                  <c:v>582.22448999999995</c:v>
                </c:pt>
                <c:pt idx="210">
                  <c:v>582.63306</c:v>
                </c:pt>
                <c:pt idx="211">
                  <c:v>583.04169000000002</c:v>
                </c:pt>
                <c:pt idx="212">
                  <c:v>583.45025999999996</c:v>
                </c:pt>
                <c:pt idx="213">
                  <c:v>583.85883000000001</c:v>
                </c:pt>
                <c:pt idx="214">
                  <c:v>584.26739999999995</c:v>
                </c:pt>
                <c:pt idx="215">
                  <c:v>584.67596000000003</c:v>
                </c:pt>
                <c:pt idx="216">
                  <c:v>585.08447000000001</c:v>
                </c:pt>
                <c:pt idx="217">
                  <c:v>585.49303999999995</c:v>
                </c:pt>
                <c:pt idx="218">
                  <c:v>585.90161000000001</c:v>
                </c:pt>
                <c:pt idx="219">
                  <c:v>586.31011999999998</c:v>
                </c:pt>
                <c:pt idx="220">
                  <c:v>586.71869000000004</c:v>
                </c:pt>
                <c:pt idx="221">
                  <c:v>587.12720000000002</c:v>
                </c:pt>
                <c:pt idx="222">
                  <c:v>587.53576999999996</c:v>
                </c:pt>
                <c:pt idx="223">
                  <c:v>587.94426999999996</c:v>
                </c:pt>
                <c:pt idx="224">
                  <c:v>588.35278000000005</c:v>
                </c:pt>
                <c:pt idx="225">
                  <c:v>588.76129000000003</c:v>
                </c:pt>
                <c:pt idx="226">
                  <c:v>589.16980000000001</c:v>
                </c:pt>
                <c:pt idx="227">
                  <c:v>589.57830999999999</c:v>
                </c:pt>
                <c:pt idx="228">
                  <c:v>589.98681999999997</c:v>
                </c:pt>
                <c:pt idx="229">
                  <c:v>590.39531999999997</c:v>
                </c:pt>
                <c:pt idx="230">
                  <c:v>590.80382999999995</c:v>
                </c:pt>
                <c:pt idx="231">
                  <c:v>591.21234000000004</c:v>
                </c:pt>
                <c:pt idx="232">
                  <c:v>591.62079000000006</c:v>
                </c:pt>
                <c:pt idx="233">
                  <c:v>592.02930000000003</c:v>
                </c:pt>
                <c:pt idx="234">
                  <c:v>592.43773999999996</c:v>
                </c:pt>
                <c:pt idx="235">
                  <c:v>592.84625000000005</c:v>
                </c:pt>
                <c:pt idx="236">
                  <c:v>593.25469999999996</c:v>
                </c:pt>
                <c:pt idx="237">
                  <c:v>593.66314999999997</c:v>
                </c:pt>
                <c:pt idx="238">
                  <c:v>594.07159000000001</c:v>
                </c:pt>
                <c:pt idx="239">
                  <c:v>594.48009999999999</c:v>
                </c:pt>
                <c:pt idx="240">
                  <c:v>594.88855000000001</c:v>
                </c:pt>
                <c:pt idx="241">
                  <c:v>595.29693999999995</c:v>
                </c:pt>
                <c:pt idx="242">
                  <c:v>595.70537999999999</c:v>
                </c:pt>
                <c:pt idx="243">
                  <c:v>596.11383000000001</c:v>
                </c:pt>
                <c:pt idx="244">
                  <c:v>596.52228000000002</c:v>
                </c:pt>
                <c:pt idx="245">
                  <c:v>596.93065999999999</c:v>
                </c:pt>
                <c:pt idx="246">
                  <c:v>597.33911000000001</c:v>
                </c:pt>
                <c:pt idx="247">
                  <c:v>597.74749999999995</c:v>
                </c:pt>
                <c:pt idx="248">
                  <c:v>598.15593999999999</c:v>
                </c:pt>
                <c:pt idx="249">
                  <c:v>598.56433000000004</c:v>
                </c:pt>
                <c:pt idx="250">
                  <c:v>598.97271999999998</c:v>
                </c:pt>
                <c:pt idx="251">
                  <c:v>599.38109999999995</c:v>
                </c:pt>
                <c:pt idx="252">
                  <c:v>599.78949</c:v>
                </c:pt>
                <c:pt idx="253">
                  <c:v>600.19788000000005</c:v>
                </c:pt>
                <c:pt idx="254">
                  <c:v>600.60626000000002</c:v>
                </c:pt>
                <c:pt idx="255">
                  <c:v>601.01464999999996</c:v>
                </c:pt>
                <c:pt idx="256">
                  <c:v>601.42303000000004</c:v>
                </c:pt>
                <c:pt idx="257">
                  <c:v>601.83136000000002</c:v>
                </c:pt>
                <c:pt idx="258">
                  <c:v>602.23974999999996</c:v>
                </c:pt>
                <c:pt idx="259">
                  <c:v>602.64806999999996</c:v>
                </c:pt>
                <c:pt idx="260">
                  <c:v>603.05646000000002</c:v>
                </c:pt>
                <c:pt idx="261">
                  <c:v>603.46478000000002</c:v>
                </c:pt>
                <c:pt idx="262">
                  <c:v>603.87311</c:v>
                </c:pt>
                <c:pt idx="263">
                  <c:v>604.28143</c:v>
                </c:pt>
                <c:pt idx="264">
                  <c:v>604.68975999999998</c:v>
                </c:pt>
                <c:pt idx="265">
                  <c:v>605.09807999999998</c:v>
                </c:pt>
                <c:pt idx="266">
                  <c:v>605.50640999999996</c:v>
                </c:pt>
                <c:pt idx="267">
                  <c:v>605.91472999999996</c:v>
                </c:pt>
                <c:pt idx="268">
                  <c:v>606.32299999999998</c:v>
                </c:pt>
                <c:pt idx="269">
                  <c:v>606.73131999999998</c:v>
                </c:pt>
                <c:pt idx="270">
                  <c:v>607.13964999999996</c:v>
                </c:pt>
                <c:pt idx="271">
                  <c:v>607.54791</c:v>
                </c:pt>
                <c:pt idx="272">
                  <c:v>607.95618000000002</c:v>
                </c:pt>
                <c:pt idx="273">
                  <c:v>608.36443999999995</c:v>
                </c:pt>
                <c:pt idx="274">
                  <c:v>608.77277000000004</c:v>
                </c:pt>
                <c:pt idx="275">
                  <c:v>609.18102999999996</c:v>
                </c:pt>
                <c:pt idx="276">
                  <c:v>609.58929000000001</c:v>
                </c:pt>
                <c:pt idx="277">
                  <c:v>609.99749999999995</c:v>
                </c:pt>
                <c:pt idx="278">
                  <c:v>610.40575999999999</c:v>
                </c:pt>
                <c:pt idx="279">
                  <c:v>610.81403</c:v>
                </c:pt>
                <c:pt idx="280">
                  <c:v>611.22222999999997</c:v>
                </c:pt>
                <c:pt idx="281">
                  <c:v>611.63049000000001</c:v>
                </c:pt>
                <c:pt idx="282">
                  <c:v>612.03869999999995</c:v>
                </c:pt>
                <c:pt idx="283">
                  <c:v>612.44695999999999</c:v>
                </c:pt>
                <c:pt idx="284">
                  <c:v>612.85515999999996</c:v>
                </c:pt>
                <c:pt idx="285">
                  <c:v>613.26337000000001</c:v>
                </c:pt>
                <c:pt idx="286">
                  <c:v>613.67156999999997</c:v>
                </c:pt>
                <c:pt idx="287">
                  <c:v>614.07977000000005</c:v>
                </c:pt>
                <c:pt idx="288">
                  <c:v>614.48797999999999</c:v>
                </c:pt>
                <c:pt idx="289">
                  <c:v>614.89612</c:v>
                </c:pt>
                <c:pt idx="290">
                  <c:v>615.30431999999996</c:v>
                </c:pt>
                <c:pt idx="291">
                  <c:v>615.71252000000004</c:v>
                </c:pt>
                <c:pt idx="292">
                  <c:v>616.12067000000002</c:v>
                </c:pt>
                <c:pt idx="293">
                  <c:v>616.52881000000002</c:v>
                </c:pt>
                <c:pt idx="294">
                  <c:v>616.93700999999999</c:v>
                </c:pt>
                <c:pt idx="295">
                  <c:v>617.34514999999999</c:v>
                </c:pt>
                <c:pt idx="296">
                  <c:v>617.75329999999997</c:v>
                </c:pt>
                <c:pt idx="297">
                  <c:v>618.16143999999997</c:v>
                </c:pt>
                <c:pt idx="298">
                  <c:v>618.56957999999997</c:v>
                </c:pt>
                <c:pt idx="299">
                  <c:v>618.97766000000001</c:v>
                </c:pt>
                <c:pt idx="300">
                  <c:v>619.38580000000002</c:v>
                </c:pt>
                <c:pt idx="301">
                  <c:v>619.79395</c:v>
                </c:pt>
                <c:pt idx="302">
                  <c:v>620.20203000000004</c:v>
                </c:pt>
                <c:pt idx="303">
                  <c:v>620.61010999999996</c:v>
                </c:pt>
                <c:pt idx="304">
                  <c:v>621.01824999999997</c:v>
                </c:pt>
                <c:pt idx="305">
                  <c:v>621.42633000000001</c:v>
                </c:pt>
                <c:pt idx="306">
                  <c:v>621.83441000000005</c:v>
                </c:pt>
                <c:pt idx="307">
                  <c:v>622.24248999999998</c:v>
                </c:pt>
                <c:pt idx="308">
                  <c:v>622.65057000000002</c:v>
                </c:pt>
                <c:pt idx="309">
                  <c:v>623.05858999999998</c:v>
                </c:pt>
                <c:pt idx="310">
                  <c:v>623.46667000000002</c:v>
                </c:pt>
                <c:pt idx="311">
                  <c:v>623.87476000000004</c:v>
                </c:pt>
                <c:pt idx="312">
                  <c:v>624.28278</c:v>
                </c:pt>
                <c:pt idx="313">
                  <c:v>624.69079999999997</c:v>
                </c:pt>
                <c:pt idx="314">
                  <c:v>625.09882000000005</c:v>
                </c:pt>
                <c:pt idx="315">
                  <c:v>625.50689999999997</c:v>
                </c:pt>
                <c:pt idx="316">
                  <c:v>625.91492000000005</c:v>
                </c:pt>
                <c:pt idx="317">
                  <c:v>626.32294000000002</c:v>
                </c:pt>
                <c:pt idx="318">
                  <c:v>626.73090000000002</c:v>
                </c:pt>
                <c:pt idx="319">
                  <c:v>627.13891999999998</c:v>
                </c:pt>
                <c:pt idx="320">
                  <c:v>627.54693999999995</c:v>
                </c:pt>
                <c:pt idx="321">
                  <c:v>627.95489999999995</c:v>
                </c:pt>
                <c:pt idx="322">
                  <c:v>628.36284999999998</c:v>
                </c:pt>
                <c:pt idx="323">
                  <c:v>628.77086999999995</c:v>
                </c:pt>
                <c:pt idx="324">
                  <c:v>629.17882999999995</c:v>
                </c:pt>
                <c:pt idx="325">
                  <c:v>629.58678999999995</c:v>
                </c:pt>
                <c:pt idx="326">
                  <c:v>629.99474999999995</c:v>
                </c:pt>
                <c:pt idx="327">
                  <c:v>630.40270999999996</c:v>
                </c:pt>
                <c:pt idx="328">
                  <c:v>630.81061</c:v>
                </c:pt>
                <c:pt idx="329">
                  <c:v>631.21857</c:v>
                </c:pt>
                <c:pt idx="330">
                  <c:v>631.62653</c:v>
                </c:pt>
                <c:pt idx="331">
                  <c:v>632.03441999999995</c:v>
                </c:pt>
                <c:pt idx="332">
                  <c:v>632.44232</c:v>
                </c:pt>
                <c:pt idx="333">
                  <c:v>632.85022000000004</c:v>
                </c:pt>
                <c:pt idx="334">
                  <c:v>633.25811999999996</c:v>
                </c:pt>
                <c:pt idx="335">
                  <c:v>633.66602</c:v>
                </c:pt>
                <c:pt idx="336">
                  <c:v>634.07390999999996</c:v>
                </c:pt>
                <c:pt idx="337">
                  <c:v>634.48181</c:v>
                </c:pt>
                <c:pt idx="338">
                  <c:v>634.88971000000004</c:v>
                </c:pt>
                <c:pt idx="339">
                  <c:v>635.29755</c:v>
                </c:pt>
                <c:pt idx="340">
                  <c:v>635.70537999999999</c:v>
                </c:pt>
                <c:pt idx="341">
                  <c:v>636.11328000000003</c:v>
                </c:pt>
                <c:pt idx="342">
                  <c:v>636.52112</c:v>
                </c:pt>
                <c:pt idx="343">
                  <c:v>636.92895999999996</c:v>
                </c:pt>
                <c:pt idx="344">
                  <c:v>637.33678999999995</c:v>
                </c:pt>
                <c:pt idx="345">
                  <c:v>637.74463000000003</c:v>
                </c:pt>
                <c:pt idx="346">
                  <c:v>638.15239999999994</c:v>
                </c:pt>
                <c:pt idx="347">
                  <c:v>638.56024000000002</c:v>
                </c:pt>
                <c:pt idx="348">
                  <c:v>638.96802000000002</c:v>
                </c:pt>
                <c:pt idx="349">
                  <c:v>639.37585000000001</c:v>
                </c:pt>
                <c:pt idx="350">
                  <c:v>639.78363000000002</c:v>
                </c:pt>
                <c:pt idx="351">
                  <c:v>640.19141000000002</c:v>
                </c:pt>
                <c:pt idx="352">
                  <c:v>640.59918000000005</c:v>
                </c:pt>
                <c:pt idx="353">
                  <c:v>641.00696000000005</c:v>
                </c:pt>
                <c:pt idx="354">
                  <c:v>641.41472999999996</c:v>
                </c:pt>
                <c:pt idx="355">
                  <c:v>641.82245</c:v>
                </c:pt>
                <c:pt idx="356">
                  <c:v>642.23022000000003</c:v>
                </c:pt>
                <c:pt idx="357">
                  <c:v>642.63793999999996</c:v>
                </c:pt>
                <c:pt idx="358">
                  <c:v>643.04571999999996</c:v>
                </c:pt>
                <c:pt idx="359">
                  <c:v>643.45343000000003</c:v>
                </c:pt>
                <c:pt idx="360">
                  <c:v>643.86114999999995</c:v>
                </c:pt>
                <c:pt idx="361">
                  <c:v>644.26886000000002</c:v>
                </c:pt>
                <c:pt idx="362">
                  <c:v>644.67651000000001</c:v>
                </c:pt>
                <c:pt idx="363">
                  <c:v>645.08423000000005</c:v>
                </c:pt>
                <c:pt idx="364">
                  <c:v>645.49194</c:v>
                </c:pt>
                <c:pt idx="365">
                  <c:v>645.89959999999996</c:v>
                </c:pt>
                <c:pt idx="366">
                  <c:v>646.30724999999995</c:v>
                </c:pt>
                <c:pt idx="367">
                  <c:v>646.71496999999999</c:v>
                </c:pt>
                <c:pt idx="368">
                  <c:v>647.12261999999998</c:v>
                </c:pt>
                <c:pt idx="369">
                  <c:v>647.53026999999997</c:v>
                </c:pt>
                <c:pt idx="370">
                  <c:v>647.93786999999998</c:v>
                </c:pt>
                <c:pt idx="371">
                  <c:v>648.34551999999996</c:v>
                </c:pt>
                <c:pt idx="372">
                  <c:v>648.75316999999995</c:v>
                </c:pt>
                <c:pt idx="373">
                  <c:v>649.16076999999996</c:v>
                </c:pt>
                <c:pt idx="374">
                  <c:v>649.56835999999998</c:v>
                </c:pt>
                <c:pt idx="375">
                  <c:v>649.97600999999997</c:v>
                </c:pt>
                <c:pt idx="376">
                  <c:v>650.38360999999998</c:v>
                </c:pt>
                <c:pt idx="377">
                  <c:v>650.7912</c:v>
                </c:pt>
                <c:pt idx="378">
                  <c:v>651.19872999999995</c:v>
                </c:pt>
                <c:pt idx="379">
                  <c:v>651.60631999999998</c:v>
                </c:pt>
                <c:pt idx="380">
                  <c:v>652.01391999999998</c:v>
                </c:pt>
                <c:pt idx="381">
                  <c:v>652.42145000000005</c:v>
                </c:pt>
                <c:pt idx="382">
                  <c:v>652.82898</c:v>
                </c:pt>
                <c:pt idx="383">
                  <c:v>653.23657000000003</c:v>
                </c:pt>
                <c:pt idx="384">
                  <c:v>653.64409999999998</c:v>
                </c:pt>
                <c:pt idx="385">
                  <c:v>654.05156999999997</c:v>
                </c:pt>
                <c:pt idx="386">
                  <c:v>654.45911000000001</c:v>
                </c:pt>
                <c:pt idx="387">
                  <c:v>654.86663999999996</c:v>
                </c:pt>
                <c:pt idx="388">
                  <c:v>655.27410999999995</c:v>
                </c:pt>
                <c:pt idx="389">
                  <c:v>655.68164000000002</c:v>
                </c:pt>
                <c:pt idx="390">
                  <c:v>656.08911000000001</c:v>
                </c:pt>
                <c:pt idx="391">
                  <c:v>656.49657999999999</c:v>
                </c:pt>
                <c:pt idx="392">
                  <c:v>656.90404999999998</c:v>
                </c:pt>
                <c:pt idx="393">
                  <c:v>657.31151999999997</c:v>
                </c:pt>
                <c:pt idx="394">
                  <c:v>657.71898999999996</c:v>
                </c:pt>
                <c:pt idx="395">
                  <c:v>658.12639999999999</c:v>
                </c:pt>
                <c:pt idx="396">
                  <c:v>658.53386999999998</c:v>
                </c:pt>
                <c:pt idx="397">
                  <c:v>658.94128000000001</c:v>
                </c:pt>
                <c:pt idx="398">
                  <c:v>659.34869000000003</c:v>
                </c:pt>
                <c:pt idx="399">
                  <c:v>659.75609999999995</c:v>
                </c:pt>
                <c:pt idx="400">
                  <c:v>660.16350999999997</c:v>
                </c:pt>
                <c:pt idx="401">
                  <c:v>660.57092</c:v>
                </c:pt>
                <c:pt idx="402">
                  <c:v>660.97833000000003</c:v>
                </c:pt>
                <c:pt idx="403">
                  <c:v>661.38567999999998</c:v>
                </c:pt>
                <c:pt idx="404">
                  <c:v>661.79309000000001</c:v>
                </c:pt>
                <c:pt idx="405">
                  <c:v>662.20043999999996</c:v>
                </c:pt>
                <c:pt idx="406">
                  <c:v>662.60779000000002</c:v>
                </c:pt>
                <c:pt idx="407">
                  <c:v>663.01513999999997</c:v>
                </c:pt>
                <c:pt idx="408">
                  <c:v>663.42249000000004</c:v>
                </c:pt>
                <c:pt idx="409">
                  <c:v>663.82983000000002</c:v>
                </c:pt>
                <c:pt idx="410">
                  <c:v>664.23712</c:v>
                </c:pt>
                <c:pt idx="411">
                  <c:v>664.64446999999996</c:v>
                </c:pt>
                <c:pt idx="412">
                  <c:v>665.05175999999994</c:v>
                </c:pt>
                <c:pt idx="413">
                  <c:v>665.45905000000005</c:v>
                </c:pt>
                <c:pt idx="414">
                  <c:v>665.86632999999995</c:v>
                </c:pt>
                <c:pt idx="415">
                  <c:v>666.27362000000005</c:v>
                </c:pt>
                <c:pt idx="416">
                  <c:v>666.68091000000004</c:v>
                </c:pt>
                <c:pt idx="417">
                  <c:v>667.08812999999998</c:v>
                </c:pt>
                <c:pt idx="418">
                  <c:v>667.49541999999997</c:v>
                </c:pt>
                <c:pt idx="419">
                  <c:v>667.90264999999999</c:v>
                </c:pt>
                <c:pt idx="420">
                  <c:v>668.30988000000002</c:v>
                </c:pt>
                <c:pt idx="421">
                  <c:v>668.71709999999996</c:v>
                </c:pt>
                <c:pt idx="422">
                  <c:v>669.12432999999999</c:v>
                </c:pt>
                <c:pt idx="423">
                  <c:v>669.53156000000001</c:v>
                </c:pt>
                <c:pt idx="424">
                  <c:v>669.93871999999999</c:v>
                </c:pt>
                <c:pt idx="425">
                  <c:v>670.34595000000002</c:v>
                </c:pt>
                <c:pt idx="426">
                  <c:v>670.75310999999999</c:v>
                </c:pt>
                <c:pt idx="427">
                  <c:v>671.16027999999994</c:v>
                </c:pt>
                <c:pt idx="428">
                  <c:v>671.56744000000003</c:v>
                </c:pt>
                <c:pt idx="429">
                  <c:v>671.97460999999998</c:v>
                </c:pt>
                <c:pt idx="430">
                  <c:v>672.38176999999996</c:v>
                </c:pt>
                <c:pt idx="431">
                  <c:v>672.78894000000003</c:v>
                </c:pt>
                <c:pt idx="432">
                  <c:v>673.19604000000004</c:v>
                </c:pt>
                <c:pt idx="433">
                  <c:v>673.60315000000003</c:v>
                </c:pt>
                <c:pt idx="434">
                  <c:v>674.01025000000004</c:v>
                </c:pt>
                <c:pt idx="435">
                  <c:v>674.41736000000003</c:v>
                </c:pt>
                <c:pt idx="436">
                  <c:v>674.82446000000004</c:v>
                </c:pt>
                <c:pt idx="437">
                  <c:v>675.23157000000003</c:v>
                </c:pt>
                <c:pt idx="438">
                  <c:v>675.63867000000005</c:v>
                </c:pt>
                <c:pt idx="439">
                  <c:v>676.04571999999996</c:v>
                </c:pt>
                <c:pt idx="440">
                  <c:v>676.45276000000001</c:v>
                </c:pt>
                <c:pt idx="441">
                  <c:v>676.85979999999995</c:v>
                </c:pt>
                <c:pt idx="442">
                  <c:v>677.26684999999998</c:v>
                </c:pt>
                <c:pt idx="443">
                  <c:v>677.67389000000003</c:v>
                </c:pt>
                <c:pt idx="444">
                  <c:v>678.08092999999997</c:v>
                </c:pt>
                <c:pt idx="445">
                  <c:v>678.48792000000003</c:v>
                </c:pt>
                <c:pt idx="446">
                  <c:v>678.89495999999997</c:v>
                </c:pt>
                <c:pt idx="447">
                  <c:v>679.30193999999995</c:v>
                </c:pt>
                <c:pt idx="448">
                  <c:v>679.70892000000003</c:v>
                </c:pt>
                <c:pt idx="449">
                  <c:v>680.11590999999999</c:v>
                </c:pt>
                <c:pt idx="450">
                  <c:v>680.52288999999996</c:v>
                </c:pt>
                <c:pt idx="451">
                  <c:v>680.92980999999997</c:v>
                </c:pt>
                <c:pt idx="452">
                  <c:v>681.33678999999995</c:v>
                </c:pt>
                <c:pt idx="453">
                  <c:v>681.74370999999996</c:v>
                </c:pt>
                <c:pt idx="454">
                  <c:v>682.15062999999998</c:v>
                </c:pt>
                <c:pt idx="455">
                  <c:v>682.55755999999997</c:v>
                </c:pt>
                <c:pt idx="456">
                  <c:v>682.96447999999998</c:v>
                </c:pt>
                <c:pt idx="457">
                  <c:v>683.37139999999999</c:v>
                </c:pt>
                <c:pt idx="458">
                  <c:v>683.77826000000005</c:v>
                </c:pt>
                <c:pt idx="459">
                  <c:v>684.18517999999995</c:v>
                </c:pt>
                <c:pt idx="460">
                  <c:v>684.59204</c:v>
                </c:pt>
                <c:pt idx="461">
                  <c:v>684.99890000000005</c:v>
                </c:pt>
                <c:pt idx="462">
                  <c:v>685.40575999999999</c:v>
                </c:pt>
                <c:pt idx="463">
                  <c:v>685.81255999999996</c:v>
                </c:pt>
                <c:pt idx="464">
                  <c:v>686.21942000000001</c:v>
                </c:pt>
                <c:pt idx="465">
                  <c:v>686.62621999999999</c:v>
                </c:pt>
                <c:pt idx="466">
                  <c:v>687.03308000000004</c:v>
                </c:pt>
                <c:pt idx="467">
                  <c:v>687.43988000000002</c:v>
                </c:pt>
                <c:pt idx="468">
                  <c:v>687.84667999999999</c:v>
                </c:pt>
                <c:pt idx="469">
                  <c:v>688.25347999999997</c:v>
                </c:pt>
                <c:pt idx="470">
                  <c:v>688.66021999999998</c:v>
                </c:pt>
                <c:pt idx="471">
                  <c:v>689.06701999999996</c:v>
                </c:pt>
                <c:pt idx="472">
                  <c:v>689.47375</c:v>
                </c:pt>
                <c:pt idx="473">
                  <c:v>689.88049000000001</c:v>
                </c:pt>
                <c:pt idx="474">
                  <c:v>690.28723000000002</c:v>
                </c:pt>
                <c:pt idx="475">
                  <c:v>690.69397000000004</c:v>
                </c:pt>
                <c:pt idx="476">
                  <c:v>691.10071000000005</c:v>
                </c:pt>
                <c:pt idx="477">
                  <c:v>691.50738999999999</c:v>
                </c:pt>
                <c:pt idx="478">
                  <c:v>691.91412000000003</c:v>
                </c:pt>
                <c:pt idx="479">
                  <c:v>692.32079999999996</c:v>
                </c:pt>
                <c:pt idx="480">
                  <c:v>692.72748000000001</c:v>
                </c:pt>
                <c:pt idx="481">
                  <c:v>693.13415999999995</c:v>
                </c:pt>
                <c:pt idx="482">
                  <c:v>693.54076999999995</c:v>
                </c:pt>
                <c:pt idx="483">
                  <c:v>693.94745</c:v>
                </c:pt>
                <c:pt idx="484">
                  <c:v>694.35406</c:v>
                </c:pt>
                <c:pt idx="485">
                  <c:v>694.76074000000006</c:v>
                </c:pt>
                <c:pt idx="486">
                  <c:v>695.16736000000003</c:v>
                </c:pt>
                <c:pt idx="487">
                  <c:v>695.57397000000003</c:v>
                </c:pt>
                <c:pt idx="488">
                  <c:v>695.98053000000004</c:v>
                </c:pt>
                <c:pt idx="489">
                  <c:v>696.38715000000002</c:v>
                </c:pt>
                <c:pt idx="490">
                  <c:v>696.79369999999994</c:v>
                </c:pt>
                <c:pt idx="491">
                  <c:v>697.20025999999996</c:v>
                </c:pt>
                <c:pt idx="492">
                  <c:v>697.60681</c:v>
                </c:pt>
                <c:pt idx="493">
                  <c:v>698.01337000000001</c:v>
                </c:pt>
                <c:pt idx="494">
                  <c:v>698.41992000000005</c:v>
                </c:pt>
                <c:pt idx="495">
                  <c:v>698.82647999999995</c:v>
                </c:pt>
                <c:pt idx="496">
                  <c:v>699.23297000000002</c:v>
                </c:pt>
                <c:pt idx="497">
                  <c:v>699.63946999999996</c:v>
                </c:pt>
                <c:pt idx="498">
                  <c:v>700.04596000000004</c:v>
                </c:pt>
                <c:pt idx="499">
                  <c:v>700.45245</c:v>
                </c:pt>
                <c:pt idx="500">
                  <c:v>700.85895000000005</c:v>
                </c:pt>
                <c:pt idx="501">
                  <c:v>701.26538000000005</c:v>
                </c:pt>
                <c:pt idx="502">
                  <c:v>701.67187999999999</c:v>
                </c:pt>
                <c:pt idx="503">
                  <c:v>702.07830999999999</c:v>
                </c:pt>
                <c:pt idx="504">
                  <c:v>702.48473999999999</c:v>
                </c:pt>
                <c:pt idx="505">
                  <c:v>702.89116999999999</c:v>
                </c:pt>
                <c:pt idx="506">
                  <c:v>703.29760999999996</c:v>
                </c:pt>
                <c:pt idx="507">
                  <c:v>703.70398</c:v>
                </c:pt>
                <c:pt idx="508">
                  <c:v>704.11035000000004</c:v>
                </c:pt>
                <c:pt idx="509">
                  <c:v>704.51678000000004</c:v>
                </c:pt>
                <c:pt idx="510">
                  <c:v>704.92316000000005</c:v>
                </c:pt>
                <c:pt idx="511">
                  <c:v>705.32947000000001</c:v>
                </c:pt>
                <c:pt idx="512">
                  <c:v>705.73584000000005</c:v>
                </c:pt>
                <c:pt idx="513">
                  <c:v>706.14215000000002</c:v>
                </c:pt>
                <c:pt idx="514">
                  <c:v>706.54852000000005</c:v>
                </c:pt>
                <c:pt idx="515">
                  <c:v>706.95483000000002</c:v>
                </c:pt>
                <c:pt idx="516">
                  <c:v>707.36114999999995</c:v>
                </c:pt>
                <c:pt idx="517">
                  <c:v>707.76746000000003</c:v>
                </c:pt>
                <c:pt idx="518">
                  <c:v>708.17371000000003</c:v>
                </c:pt>
                <c:pt idx="519">
                  <c:v>708.58001999999999</c:v>
                </c:pt>
                <c:pt idx="520">
                  <c:v>708.98626999999999</c:v>
                </c:pt>
                <c:pt idx="521">
                  <c:v>709.39251999999999</c:v>
                </c:pt>
                <c:pt idx="522">
                  <c:v>709.79876999999999</c:v>
                </c:pt>
                <c:pt idx="523">
                  <c:v>710.20501999999999</c:v>
                </c:pt>
                <c:pt idx="524">
                  <c:v>710.61121000000003</c:v>
                </c:pt>
                <c:pt idx="525">
                  <c:v>711.01739999999995</c:v>
                </c:pt>
                <c:pt idx="526">
                  <c:v>711.42364999999995</c:v>
                </c:pt>
                <c:pt idx="527">
                  <c:v>711.82983000000002</c:v>
                </c:pt>
                <c:pt idx="528">
                  <c:v>712.23595999999998</c:v>
                </c:pt>
                <c:pt idx="529">
                  <c:v>712.64215000000002</c:v>
                </c:pt>
                <c:pt idx="530">
                  <c:v>713.04834000000005</c:v>
                </c:pt>
                <c:pt idx="531">
                  <c:v>713.45447000000001</c:v>
                </c:pt>
                <c:pt idx="532">
                  <c:v>713.86059999999998</c:v>
                </c:pt>
                <c:pt idx="533">
                  <c:v>714.26671999999996</c:v>
                </c:pt>
                <c:pt idx="534">
                  <c:v>714.67285000000004</c:v>
                </c:pt>
                <c:pt idx="535">
                  <c:v>715.07892000000004</c:v>
                </c:pt>
                <c:pt idx="536">
                  <c:v>715.48499000000004</c:v>
                </c:pt>
                <c:pt idx="537">
                  <c:v>715.89111000000003</c:v>
                </c:pt>
                <c:pt idx="538">
                  <c:v>716.29718000000003</c:v>
                </c:pt>
                <c:pt idx="539">
                  <c:v>716.70318999999995</c:v>
                </c:pt>
                <c:pt idx="540">
                  <c:v>717.10924999999997</c:v>
                </c:pt>
                <c:pt idx="541">
                  <c:v>717.51531999999997</c:v>
                </c:pt>
                <c:pt idx="542">
                  <c:v>717.92133000000001</c:v>
                </c:pt>
                <c:pt idx="543">
                  <c:v>718.32732999999996</c:v>
                </c:pt>
                <c:pt idx="544">
                  <c:v>718.73334</c:v>
                </c:pt>
                <c:pt idx="545">
                  <c:v>719.13933999999995</c:v>
                </c:pt>
                <c:pt idx="546">
                  <c:v>719.54529000000002</c:v>
                </c:pt>
                <c:pt idx="547">
                  <c:v>719.95123000000001</c:v>
                </c:pt>
                <c:pt idx="548">
                  <c:v>720.35724000000005</c:v>
                </c:pt>
                <c:pt idx="549">
                  <c:v>720.76318000000003</c:v>
                </c:pt>
                <c:pt idx="550">
                  <c:v>721.16907000000003</c:v>
                </c:pt>
                <c:pt idx="551">
                  <c:v>721.57501000000002</c:v>
                </c:pt>
                <c:pt idx="552">
                  <c:v>721.98090000000002</c:v>
                </c:pt>
                <c:pt idx="553">
                  <c:v>722.38684000000001</c:v>
                </c:pt>
                <c:pt idx="554">
                  <c:v>722.79272000000003</c:v>
                </c:pt>
                <c:pt idx="555">
                  <c:v>723.19854999999995</c:v>
                </c:pt>
                <c:pt idx="556">
                  <c:v>723.60442999999998</c:v>
                </c:pt>
                <c:pt idx="557">
                  <c:v>724.01031</c:v>
                </c:pt>
                <c:pt idx="558">
                  <c:v>724.41614000000004</c:v>
                </c:pt>
                <c:pt idx="559">
                  <c:v>724.82195999999999</c:v>
                </c:pt>
                <c:pt idx="560">
                  <c:v>725.22778000000005</c:v>
                </c:pt>
                <c:pt idx="561">
                  <c:v>725.63360999999998</c:v>
                </c:pt>
                <c:pt idx="562">
                  <c:v>726.03936999999996</c:v>
                </c:pt>
                <c:pt idx="563">
                  <c:v>726.44512999999995</c:v>
                </c:pt>
                <c:pt idx="564">
                  <c:v>726.85089000000005</c:v>
                </c:pt>
                <c:pt idx="565">
                  <c:v>727.25665000000004</c:v>
                </c:pt>
                <c:pt idx="566">
                  <c:v>727.66241000000002</c:v>
                </c:pt>
                <c:pt idx="567">
                  <c:v>728.06817999999998</c:v>
                </c:pt>
                <c:pt idx="568">
                  <c:v>728.47388000000001</c:v>
                </c:pt>
                <c:pt idx="569">
                  <c:v>728.87958000000003</c:v>
                </c:pt>
                <c:pt idx="570">
                  <c:v>729.28527999999994</c:v>
                </c:pt>
                <c:pt idx="571">
                  <c:v>729.69097999999997</c:v>
                </c:pt>
                <c:pt idx="572">
                  <c:v>730.09667999999999</c:v>
                </c:pt>
                <c:pt idx="573">
                  <c:v>730.50232000000005</c:v>
                </c:pt>
                <c:pt idx="574">
                  <c:v>730.90796</c:v>
                </c:pt>
                <c:pt idx="575">
                  <c:v>731.31359999999995</c:v>
                </c:pt>
                <c:pt idx="576">
                  <c:v>731.71924000000001</c:v>
                </c:pt>
                <c:pt idx="577">
                  <c:v>732.12487999999996</c:v>
                </c:pt>
                <c:pt idx="578">
                  <c:v>732.53045999999995</c:v>
                </c:pt>
                <c:pt idx="579">
                  <c:v>732.93604000000005</c:v>
                </c:pt>
                <c:pt idx="580">
                  <c:v>733.34160999999995</c:v>
                </c:pt>
                <c:pt idx="581">
                  <c:v>733.74719000000005</c:v>
                </c:pt>
                <c:pt idx="582">
                  <c:v>734.15277000000003</c:v>
                </c:pt>
                <c:pt idx="583">
                  <c:v>734.55829000000006</c:v>
                </c:pt>
                <c:pt idx="584">
                  <c:v>734.96380999999997</c:v>
                </c:pt>
                <c:pt idx="585">
                  <c:v>735.36932000000002</c:v>
                </c:pt>
                <c:pt idx="586">
                  <c:v>735.77484000000004</c:v>
                </c:pt>
                <c:pt idx="587">
                  <c:v>736.18035999999995</c:v>
                </c:pt>
                <c:pt idx="588">
                  <c:v>736.58582000000001</c:v>
                </c:pt>
                <c:pt idx="589">
                  <c:v>736.99126999999999</c:v>
                </c:pt>
                <c:pt idx="590">
                  <c:v>737.39673000000005</c:v>
                </c:pt>
                <c:pt idx="591">
                  <c:v>737.80219</c:v>
                </c:pt>
                <c:pt idx="592">
                  <c:v>738.20763999999997</c:v>
                </c:pt>
                <c:pt idx="593">
                  <c:v>738.61303999999996</c:v>
                </c:pt>
                <c:pt idx="594">
                  <c:v>739.01842999999997</c:v>
                </c:pt>
                <c:pt idx="595">
                  <c:v>739.42382999999995</c:v>
                </c:pt>
                <c:pt idx="596">
                  <c:v>739.82921999999996</c:v>
                </c:pt>
                <c:pt idx="597">
                  <c:v>740.23461999999995</c:v>
                </c:pt>
                <c:pt idx="598">
                  <c:v>740.63995</c:v>
                </c:pt>
                <c:pt idx="599">
                  <c:v>741.04529000000002</c:v>
                </c:pt>
                <c:pt idx="600">
                  <c:v>741.45061999999996</c:v>
                </c:pt>
                <c:pt idx="601">
                  <c:v>741.85595999999998</c:v>
                </c:pt>
                <c:pt idx="602">
                  <c:v>742.26129000000003</c:v>
                </c:pt>
                <c:pt idx="603">
                  <c:v>742.66656</c:v>
                </c:pt>
                <c:pt idx="604">
                  <c:v>743.07183999999995</c:v>
                </c:pt>
                <c:pt idx="605">
                  <c:v>743.47711000000004</c:v>
                </c:pt>
                <c:pt idx="606">
                  <c:v>743.88238999999999</c:v>
                </c:pt>
                <c:pt idx="607">
                  <c:v>744.2876</c:v>
                </c:pt>
                <c:pt idx="608">
                  <c:v>744.69286999999997</c:v>
                </c:pt>
                <c:pt idx="609">
                  <c:v>745.09807999999998</c:v>
                </c:pt>
                <c:pt idx="610">
                  <c:v>745.50329999999997</c:v>
                </c:pt>
                <c:pt idx="611">
                  <c:v>745.90850999999998</c:v>
                </c:pt>
                <c:pt idx="612">
                  <c:v>746.31366000000003</c:v>
                </c:pt>
                <c:pt idx="613">
                  <c:v>746.71880999999996</c:v>
                </c:pt>
                <c:pt idx="614">
                  <c:v>747.12396000000001</c:v>
                </c:pt>
                <c:pt idx="615">
                  <c:v>747.52910999999995</c:v>
                </c:pt>
                <c:pt idx="616">
                  <c:v>747.93426999999997</c:v>
                </c:pt>
                <c:pt idx="617">
                  <c:v>748.33936000000006</c:v>
                </c:pt>
                <c:pt idx="618">
                  <c:v>748.74450999999999</c:v>
                </c:pt>
                <c:pt idx="619">
                  <c:v>749.14959999999996</c:v>
                </c:pt>
                <c:pt idx="620">
                  <c:v>749.55469000000005</c:v>
                </c:pt>
                <c:pt idx="621">
                  <c:v>749.95971999999995</c:v>
                </c:pt>
                <c:pt idx="622">
                  <c:v>750.36481000000003</c:v>
                </c:pt>
                <c:pt idx="623">
                  <c:v>750.76984000000004</c:v>
                </c:pt>
                <c:pt idx="624">
                  <c:v>751.17487000000006</c:v>
                </c:pt>
                <c:pt idx="625">
                  <c:v>751.57983000000002</c:v>
                </c:pt>
                <c:pt idx="626">
                  <c:v>751.98486000000003</c:v>
                </c:pt>
                <c:pt idx="627">
                  <c:v>752.38982999999996</c:v>
                </c:pt>
                <c:pt idx="628">
                  <c:v>752.79480000000001</c:v>
                </c:pt>
                <c:pt idx="629">
                  <c:v>753.19976999999994</c:v>
                </c:pt>
                <c:pt idx="630">
                  <c:v>753.60473999999999</c:v>
                </c:pt>
                <c:pt idx="631">
                  <c:v>754.00963999999999</c:v>
                </c:pt>
                <c:pt idx="632">
                  <c:v>754.41461000000004</c:v>
                </c:pt>
                <c:pt idx="633">
                  <c:v>754.81952000000001</c:v>
                </c:pt>
                <c:pt idx="634">
                  <c:v>755.22442999999998</c:v>
                </c:pt>
                <c:pt idx="635">
                  <c:v>755.62927000000002</c:v>
                </c:pt>
                <c:pt idx="636">
                  <c:v>756.03417999999999</c:v>
                </c:pt>
                <c:pt idx="637">
                  <c:v>756.43903</c:v>
                </c:pt>
                <c:pt idx="638">
                  <c:v>756.84387000000004</c:v>
                </c:pt>
                <c:pt idx="639">
                  <c:v>757.24865999999997</c:v>
                </c:pt>
                <c:pt idx="640">
                  <c:v>757.65350000000001</c:v>
                </c:pt>
                <c:pt idx="641">
                  <c:v>758.05829000000006</c:v>
                </c:pt>
                <c:pt idx="642">
                  <c:v>758.46307000000002</c:v>
                </c:pt>
                <c:pt idx="643">
                  <c:v>758.86785999999995</c:v>
                </c:pt>
                <c:pt idx="644">
                  <c:v>759.27264000000002</c:v>
                </c:pt>
                <c:pt idx="645">
                  <c:v>759.67737</c:v>
                </c:pt>
                <c:pt idx="646">
                  <c:v>760.08208999999999</c:v>
                </c:pt>
                <c:pt idx="647">
                  <c:v>760.48681999999997</c:v>
                </c:pt>
                <c:pt idx="648">
                  <c:v>760.89153999999996</c:v>
                </c:pt>
                <c:pt idx="649">
                  <c:v>761.29625999999996</c:v>
                </c:pt>
                <c:pt idx="650">
                  <c:v>761.70092999999997</c:v>
                </c:pt>
                <c:pt idx="651">
                  <c:v>762.10559000000001</c:v>
                </c:pt>
                <c:pt idx="652">
                  <c:v>762.51025000000004</c:v>
                </c:pt>
                <c:pt idx="653">
                  <c:v>762.91492000000005</c:v>
                </c:pt>
                <c:pt idx="654">
                  <c:v>763.31952000000001</c:v>
                </c:pt>
                <c:pt idx="655">
                  <c:v>763.72411999999997</c:v>
                </c:pt>
                <c:pt idx="656">
                  <c:v>764.12872000000004</c:v>
                </c:pt>
                <c:pt idx="657">
                  <c:v>764.53332999999998</c:v>
                </c:pt>
                <c:pt idx="658">
                  <c:v>764.93793000000005</c:v>
                </c:pt>
                <c:pt idx="659">
                  <c:v>765.34247000000005</c:v>
                </c:pt>
                <c:pt idx="660">
                  <c:v>765.74701000000005</c:v>
                </c:pt>
                <c:pt idx="661">
                  <c:v>766.15155000000004</c:v>
                </c:pt>
                <c:pt idx="662">
                  <c:v>766.55602999999996</c:v>
                </c:pt>
                <c:pt idx="663">
                  <c:v>766.96056999999996</c:v>
                </c:pt>
                <c:pt idx="664">
                  <c:v>767.36505</c:v>
                </c:pt>
                <c:pt idx="665">
                  <c:v>767.76953000000003</c:v>
                </c:pt>
                <c:pt idx="666">
                  <c:v>768.17400999999995</c:v>
                </c:pt>
                <c:pt idx="667">
                  <c:v>768.57843000000003</c:v>
                </c:pt>
                <c:pt idx="668">
                  <c:v>768.98284999999998</c:v>
                </c:pt>
                <c:pt idx="669">
                  <c:v>769.38726999999994</c:v>
                </c:pt>
                <c:pt idx="670">
                  <c:v>769.79169000000002</c:v>
                </c:pt>
                <c:pt idx="671">
                  <c:v>770.19610999999998</c:v>
                </c:pt>
                <c:pt idx="672">
                  <c:v>770.60046</c:v>
                </c:pt>
                <c:pt idx="673">
                  <c:v>771.00482</c:v>
                </c:pt>
                <c:pt idx="674">
                  <c:v>771.40917999999999</c:v>
                </c:pt>
                <c:pt idx="675">
                  <c:v>771.81353999999999</c:v>
                </c:pt>
                <c:pt idx="676">
                  <c:v>772.21783000000005</c:v>
                </c:pt>
                <c:pt idx="677">
                  <c:v>772.62212999999997</c:v>
                </c:pt>
                <c:pt idx="678">
                  <c:v>773.02643</c:v>
                </c:pt>
                <c:pt idx="679">
                  <c:v>773.43073000000004</c:v>
                </c:pt>
                <c:pt idx="680">
                  <c:v>773.83501999999999</c:v>
                </c:pt>
                <c:pt idx="681">
                  <c:v>774.23925999999994</c:v>
                </c:pt>
                <c:pt idx="682">
                  <c:v>774.64349000000004</c:v>
                </c:pt>
                <c:pt idx="683">
                  <c:v>775.04773</c:v>
                </c:pt>
                <c:pt idx="684">
                  <c:v>775.45190000000002</c:v>
                </c:pt>
                <c:pt idx="685">
                  <c:v>775.85608000000002</c:v>
                </c:pt>
                <c:pt idx="686">
                  <c:v>776.26031</c:v>
                </c:pt>
                <c:pt idx="687">
                  <c:v>776.66443000000004</c:v>
                </c:pt>
                <c:pt idx="688">
                  <c:v>777.06859999999995</c:v>
                </c:pt>
                <c:pt idx="689">
                  <c:v>777.47271999999998</c:v>
                </c:pt>
                <c:pt idx="690">
                  <c:v>777.87689</c:v>
                </c:pt>
                <c:pt idx="691">
                  <c:v>778.28093999999999</c:v>
                </c:pt>
                <c:pt idx="692">
                  <c:v>778.68506000000002</c:v>
                </c:pt>
                <c:pt idx="693">
                  <c:v>779.08916999999997</c:v>
                </c:pt>
                <c:pt idx="694">
                  <c:v>779.49323000000004</c:v>
                </c:pt>
                <c:pt idx="695">
                  <c:v>779.89728000000002</c:v>
                </c:pt>
                <c:pt idx="696">
                  <c:v>780.30127000000005</c:v>
                </c:pt>
                <c:pt idx="697">
                  <c:v>780.70532000000003</c:v>
                </c:pt>
                <c:pt idx="698">
                  <c:v>781.10931000000005</c:v>
                </c:pt>
                <c:pt idx="699">
                  <c:v>781.51331000000005</c:v>
                </c:pt>
                <c:pt idx="700">
                  <c:v>781.91729999999995</c:v>
                </c:pt>
                <c:pt idx="701">
                  <c:v>782.32128999999998</c:v>
                </c:pt>
                <c:pt idx="702">
                  <c:v>782.72522000000004</c:v>
                </c:pt>
                <c:pt idx="703">
                  <c:v>783.12914999999998</c:v>
                </c:pt>
                <c:pt idx="704">
                  <c:v>783.53308000000004</c:v>
                </c:pt>
                <c:pt idx="705">
                  <c:v>783.93695000000002</c:v>
                </c:pt>
                <c:pt idx="706">
                  <c:v>784.34087999999997</c:v>
                </c:pt>
                <c:pt idx="707">
                  <c:v>784.74474999999995</c:v>
                </c:pt>
                <c:pt idx="708">
                  <c:v>785.14855999999997</c:v>
                </c:pt>
                <c:pt idx="709">
                  <c:v>785.55242999999996</c:v>
                </c:pt>
                <c:pt idx="710">
                  <c:v>785.95623999999998</c:v>
                </c:pt>
                <c:pt idx="711">
                  <c:v>786.36010999999996</c:v>
                </c:pt>
                <c:pt idx="712">
                  <c:v>786.76385000000005</c:v>
                </c:pt>
                <c:pt idx="713">
                  <c:v>787.16765999999996</c:v>
                </c:pt>
                <c:pt idx="714">
                  <c:v>787.57141000000001</c:v>
                </c:pt>
                <c:pt idx="715">
                  <c:v>787.97522000000004</c:v>
                </c:pt>
                <c:pt idx="716">
                  <c:v>788.37891000000002</c:v>
                </c:pt>
                <c:pt idx="717">
                  <c:v>788.78264999999999</c:v>
                </c:pt>
                <c:pt idx="718">
                  <c:v>789.18640000000005</c:v>
                </c:pt>
                <c:pt idx="719">
                  <c:v>789.59009000000003</c:v>
                </c:pt>
                <c:pt idx="720">
                  <c:v>789.99377000000004</c:v>
                </c:pt>
                <c:pt idx="721">
                  <c:v>790.39739999999995</c:v>
                </c:pt>
                <c:pt idx="722">
                  <c:v>790.80109000000004</c:v>
                </c:pt>
                <c:pt idx="723">
                  <c:v>791.20470999999998</c:v>
                </c:pt>
                <c:pt idx="724">
                  <c:v>791.60834</c:v>
                </c:pt>
                <c:pt idx="725">
                  <c:v>792.01189999999997</c:v>
                </c:pt>
                <c:pt idx="726">
                  <c:v>792.41552999999999</c:v>
                </c:pt>
                <c:pt idx="727">
                  <c:v>792.81908999999996</c:v>
                </c:pt>
                <c:pt idx="728">
                  <c:v>793.22266000000002</c:v>
                </c:pt>
                <c:pt idx="729">
                  <c:v>793.62621999999999</c:v>
                </c:pt>
                <c:pt idx="730">
                  <c:v>794.02972</c:v>
                </c:pt>
                <c:pt idx="731">
                  <c:v>794.43322999999998</c:v>
                </c:pt>
                <c:pt idx="732">
                  <c:v>794.83672999999999</c:v>
                </c:pt>
                <c:pt idx="733">
                  <c:v>795.24023</c:v>
                </c:pt>
                <c:pt idx="734">
                  <c:v>795.64368000000002</c:v>
                </c:pt>
                <c:pt idx="735">
                  <c:v>796.04711999999995</c:v>
                </c:pt>
                <c:pt idx="736">
                  <c:v>796.45056</c:v>
                </c:pt>
                <c:pt idx="737">
                  <c:v>796.85400000000004</c:v>
                </c:pt>
                <c:pt idx="738">
                  <c:v>797.25738999999999</c:v>
                </c:pt>
                <c:pt idx="739">
                  <c:v>797.66083000000003</c:v>
                </c:pt>
                <c:pt idx="740">
                  <c:v>798.06415000000004</c:v>
                </c:pt>
                <c:pt idx="741">
                  <c:v>798.46753000000001</c:v>
                </c:pt>
                <c:pt idx="742">
                  <c:v>798.87090999999998</c:v>
                </c:pt>
                <c:pt idx="743">
                  <c:v>799.27422999999999</c:v>
                </c:pt>
                <c:pt idx="744">
                  <c:v>799.67755</c:v>
                </c:pt>
                <c:pt idx="745">
                  <c:v>800.08081000000004</c:v>
                </c:pt>
                <c:pt idx="746">
                  <c:v>800.48413000000005</c:v>
                </c:pt>
                <c:pt idx="747">
                  <c:v>800.88738999999998</c:v>
                </c:pt>
                <c:pt idx="748">
                  <c:v>801.29065000000003</c:v>
                </c:pt>
                <c:pt idx="749">
                  <c:v>801.69385</c:v>
                </c:pt>
                <c:pt idx="750">
                  <c:v>802.09711000000004</c:v>
                </c:pt>
                <c:pt idx="751">
                  <c:v>802.50031000000001</c:v>
                </c:pt>
                <c:pt idx="752">
                  <c:v>802.90350000000001</c:v>
                </c:pt>
                <c:pt idx="753">
                  <c:v>803.30664000000002</c:v>
                </c:pt>
                <c:pt idx="754">
                  <c:v>803.70978000000002</c:v>
                </c:pt>
                <c:pt idx="755">
                  <c:v>804.11297999999999</c:v>
                </c:pt>
                <c:pt idx="756">
                  <c:v>804.51604999999995</c:v>
                </c:pt>
                <c:pt idx="757">
                  <c:v>804.91918999999996</c:v>
                </c:pt>
                <c:pt idx="758">
                  <c:v>805.32227</c:v>
                </c:pt>
                <c:pt idx="759">
                  <c:v>805.72533999999996</c:v>
                </c:pt>
                <c:pt idx="760">
                  <c:v>806.12842000000001</c:v>
                </c:pt>
                <c:pt idx="761">
                  <c:v>806.53143</c:v>
                </c:pt>
                <c:pt idx="762">
                  <c:v>806.93451000000005</c:v>
                </c:pt>
                <c:pt idx="763">
                  <c:v>807.33752000000004</c:v>
                </c:pt>
                <c:pt idx="764">
                  <c:v>807.74048000000005</c:v>
                </c:pt>
                <c:pt idx="765">
                  <c:v>808.14349000000004</c:v>
                </c:pt>
                <c:pt idx="766">
                  <c:v>808.54645000000005</c:v>
                </c:pt>
                <c:pt idx="767">
                  <c:v>808.94939999999997</c:v>
                </c:pt>
                <c:pt idx="768">
                  <c:v>809.35235999999998</c:v>
                </c:pt>
                <c:pt idx="769">
                  <c:v>809.75525000000005</c:v>
                </c:pt>
                <c:pt idx="770">
                  <c:v>810.15814</c:v>
                </c:pt>
                <c:pt idx="771">
                  <c:v>810.56104000000005</c:v>
                </c:pt>
                <c:pt idx="772">
                  <c:v>810.96393</c:v>
                </c:pt>
                <c:pt idx="773">
                  <c:v>811.36676</c:v>
                </c:pt>
                <c:pt idx="774">
                  <c:v>811.76958999999999</c:v>
                </c:pt>
                <c:pt idx="775">
                  <c:v>812.17241999999999</c:v>
                </c:pt>
                <c:pt idx="776">
                  <c:v>812.57525999999996</c:v>
                </c:pt>
                <c:pt idx="777">
                  <c:v>812.97802999999999</c:v>
                </c:pt>
                <c:pt idx="778">
                  <c:v>813.38080000000002</c:v>
                </c:pt>
                <c:pt idx="779">
                  <c:v>813.78357000000005</c:v>
                </c:pt>
                <c:pt idx="780">
                  <c:v>814.18628000000001</c:v>
                </c:pt>
                <c:pt idx="781">
                  <c:v>814.58898999999997</c:v>
                </c:pt>
                <c:pt idx="782">
                  <c:v>814.99170000000004</c:v>
                </c:pt>
                <c:pt idx="783">
                  <c:v>815.39440999999999</c:v>
                </c:pt>
                <c:pt idx="784">
                  <c:v>815.79711999999995</c:v>
                </c:pt>
                <c:pt idx="785">
                  <c:v>816.19976999999994</c:v>
                </c:pt>
                <c:pt idx="786">
                  <c:v>816.60242000000005</c:v>
                </c:pt>
                <c:pt idx="787">
                  <c:v>817.005</c:v>
                </c:pt>
                <c:pt idx="788">
                  <c:v>817.40759000000003</c:v>
                </c:pt>
                <c:pt idx="789">
                  <c:v>817.81024000000002</c:v>
                </c:pt>
                <c:pt idx="790">
                  <c:v>818.21276999999998</c:v>
                </c:pt>
                <c:pt idx="791">
                  <c:v>818.61536000000001</c:v>
                </c:pt>
                <c:pt idx="792">
                  <c:v>819.01787999999999</c:v>
                </c:pt>
                <c:pt idx="793">
                  <c:v>819.42040999999995</c:v>
                </c:pt>
                <c:pt idx="794">
                  <c:v>819.82294000000002</c:v>
                </c:pt>
                <c:pt idx="795">
                  <c:v>820.22540000000004</c:v>
                </c:pt>
                <c:pt idx="796">
                  <c:v>820.62787000000003</c:v>
                </c:pt>
                <c:pt idx="797">
                  <c:v>821.03033000000005</c:v>
                </c:pt>
                <c:pt idx="798">
                  <c:v>821.43280000000004</c:v>
                </c:pt>
                <c:pt idx="799">
                  <c:v>821.83520999999996</c:v>
                </c:pt>
                <c:pt idx="800">
                  <c:v>822.23761000000002</c:v>
                </c:pt>
                <c:pt idx="801">
                  <c:v>822.64000999999996</c:v>
                </c:pt>
                <c:pt idx="802">
                  <c:v>823.04241999999999</c:v>
                </c:pt>
                <c:pt idx="803">
                  <c:v>823.44475999999997</c:v>
                </c:pt>
                <c:pt idx="804">
                  <c:v>823.84711000000004</c:v>
                </c:pt>
                <c:pt idx="805">
                  <c:v>824.24945000000002</c:v>
                </c:pt>
                <c:pt idx="806">
                  <c:v>824.65173000000004</c:v>
                </c:pt>
                <c:pt idx="807">
                  <c:v>825.05402000000004</c:v>
                </c:pt>
                <c:pt idx="808">
                  <c:v>825.45630000000006</c:v>
                </c:pt>
                <c:pt idx="809">
                  <c:v>825.85857999999996</c:v>
                </c:pt>
                <c:pt idx="810">
                  <c:v>826.26080000000002</c:v>
                </c:pt>
                <c:pt idx="811">
                  <c:v>826.66301999999996</c:v>
                </c:pt>
                <c:pt idx="812">
                  <c:v>827.06524999999999</c:v>
                </c:pt>
                <c:pt idx="813">
                  <c:v>827.46740999999997</c:v>
                </c:pt>
                <c:pt idx="814">
                  <c:v>827.86963000000003</c:v>
                </c:pt>
                <c:pt idx="815">
                  <c:v>828.27179000000001</c:v>
                </c:pt>
                <c:pt idx="816">
                  <c:v>828.67389000000003</c:v>
                </c:pt>
                <c:pt idx="817">
                  <c:v>829.07605000000001</c:v>
                </c:pt>
                <c:pt idx="818">
                  <c:v>829.47815000000003</c:v>
                </c:pt>
                <c:pt idx="819">
                  <c:v>829.88018999999997</c:v>
                </c:pt>
                <c:pt idx="820">
                  <c:v>830.28228999999999</c:v>
                </c:pt>
                <c:pt idx="821">
                  <c:v>830.68433000000005</c:v>
                </c:pt>
                <c:pt idx="822">
                  <c:v>831.08636000000001</c:v>
                </c:pt>
                <c:pt idx="823">
                  <c:v>831.48839999999996</c:v>
                </c:pt>
                <c:pt idx="824">
                  <c:v>831.89038000000005</c:v>
                </c:pt>
                <c:pt idx="825">
                  <c:v>832.29236000000003</c:v>
                </c:pt>
                <c:pt idx="826">
                  <c:v>832.69434000000001</c:v>
                </c:pt>
                <c:pt idx="827">
                  <c:v>833.09631000000002</c:v>
                </c:pt>
                <c:pt idx="828">
                  <c:v>833.49823000000004</c:v>
                </c:pt>
                <c:pt idx="829">
                  <c:v>833.90015000000005</c:v>
                </c:pt>
                <c:pt idx="830">
                  <c:v>834.30205999999998</c:v>
                </c:pt>
                <c:pt idx="831">
                  <c:v>834.70392000000004</c:v>
                </c:pt>
                <c:pt idx="832">
                  <c:v>835.10577000000001</c:v>
                </c:pt>
                <c:pt idx="833">
                  <c:v>835.50762999999995</c:v>
                </c:pt>
                <c:pt idx="834">
                  <c:v>835.90948000000003</c:v>
                </c:pt>
                <c:pt idx="835">
                  <c:v>836.31128000000001</c:v>
                </c:pt>
                <c:pt idx="836">
                  <c:v>836.71307000000002</c:v>
                </c:pt>
                <c:pt idx="837">
                  <c:v>837.11487</c:v>
                </c:pt>
                <c:pt idx="838">
                  <c:v>837.51660000000004</c:v>
                </c:pt>
                <c:pt idx="839">
                  <c:v>837.91832999999997</c:v>
                </c:pt>
                <c:pt idx="840">
                  <c:v>838.32006999999999</c:v>
                </c:pt>
                <c:pt idx="841">
                  <c:v>838.72173999999995</c:v>
                </c:pt>
                <c:pt idx="842">
                  <c:v>839.12347</c:v>
                </c:pt>
                <c:pt idx="843">
                  <c:v>839.52515000000005</c:v>
                </c:pt>
                <c:pt idx="844">
                  <c:v>839.92675999999994</c:v>
                </c:pt>
                <c:pt idx="845">
                  <c:v>840.32843000000003</c:v>
                </c:pt>
                <c:pt idx="846">
                  <c:v>840.73004000000003</c:v>
                </c:pt>
                <c:pt idx="847">
                  <c:v>841.13165000000004</c:v>
                </c:pt>
                <c:pt idx="848">
                  <c:v>841.53319999999997</c:v>
                </c:pt>
                <c:pt idx="849">
                  <c:v>841.93475000000001</c:v>
                </c:pt>
                <c:pt idx="850">
                  <c:v>842.33630000000005</c:v>
                </c:pt>
                <c:pt idx="851">
                  <c:v>842.73784999999998</c:v>
                </c:pt>
                <c:pt idx="852">
                  <c:v>843.13933999999995</c:v>
                </c:pt>
                <c:pt idx="853">
                  <c:v>843.54083000000003</c:v>
                </c:pt>
                <c:pt idx="854">
                  <c:v>843.94232</c:v>
                </c:pt>
                <c:pt idx="855">
                  <c:v>844.34380999999996</c:v>
                </c:pt>
                <c:pt idx="856">
                  <c:v>844.74523999999997</c:v>
                </c:pt>
                <c:pt idx="857">
                  <c:v>845.14666999999997</c:v>
                </c:pt>
                <c:pt idx="858">
                  <c:v>845.54803000000004</c:v>
                </c:pt>
                <c:pt idx="859">
                  <c:v>845.94946000000004</c:v>
                </c:pt>
                <c:pt idx="860">
                  <c:v>846.35082999999997</c:v>
                </c:pt>
                <c:pt idx="861">
                  <c:v>846.75214000000005</c:v>
                </c:pt>
                <c:pt idx="862">
                  <c:v>847.15350000000001</c:v>
                </c:pt>
                <c:pt idx="863">
                  <c:v>847.55480999999997</c:v>
                </c:pt>
                <c:pt idx="864">
                  <c:v>847.95612000000006</c:v>
                </c:pt>
                <c:pt idx="865">
                  <c:v>848.35735999999997</c:v>
                </c:pt>
                <c:pt idx="866">
                  <c:v>848.75867000000005</c:v>
                </c:pt>
                <c:pt idx="867">
                  <c:v>849.15985000000001</c:v>
                </c:pt>
                <c:pt idx="868">
                  <c:v>849.56110000000001</c:v>
                </c:pt>
                <c:pt idx="869">
                  <c:v>849.96227999999996</c:v>
                </c:pt>
                <c:pt idx="870">
                  <c:v>850.36346000000003</c:v>
                </c:pt>
                <c:pt idx="871">
                  <c:v>850.76464999999996</c:v>
                </c:pt>
                <c:pt idx="872">
                  <c:v>851.16583000000003</c:v>
                </c:pt>
                <c:pt idx="873">
                  <c:v>851.56695999999999</c:v>
                </c:pt>
                <c:pt idx="874">
                  <c:v>851.96807999999999</c:v>
                </c:pt>
                <c:pt idx="875">
                  <c:v>852.36914000000002</c:v>
                </c:pt>
                <c:pt idx="876">
                  <c:v>852.77020000000005</c:v>
                </c:pt>
                <c:pt idx="877">
                  <c:v>853.17125999999996</c:v>
                </c:pt>
                <c:pt idx="878">
                  <c:v>853.57232999999997</c:v>
                </c:pt>
                <c:pt idx="879">
                  <c:v>853.97333000000003</c:v>
                </c:pt>
                <c:pt idx="880">
                  <c:v>854.37432999999999</c:v>
                </c:pt>
                <c:pt idx="881">
                  <c:v>854.77533000000005</c:v>
                </c:pt>
                <c:pt idx="882">
                  <c:v>855.17633000000001</c:v>
                </c:pt>
                <c:pt idx="883">
                  <c:v>855.57727</c:v>
                </c:pt>
                <c:pt idx="884">
                  <c:v>855.97820999999999</c:v>
                </c:pt>
                <c:pt idx="885">
                  <c:v>856.37909000000002</c:v>
                </c:pt>
                <c:pt idx="886">
                  <c:v>856.77997000000005</c:v>
                </c:pt>
                <c:pt idx="887">
                  <c:v>857.18084999999996</c:v>
                </c:pt>
                <c:pt idx="888">
                  <c:v>857.58172999999999</c:v>
                </c:pt>
                <c:pt idx="889">
                  <c:v>857.98253999999997</c:v>
                </c:pt>
                <c:pt idx="890">
                  <c:v>858.38336000000004</c:v>
                </c:pt>
                <c:pt idx="891">
                  <c:v>858.78417999999999</c:v>
                </c:pt>
                <c:pt idx="892">
                  <c:v>859.18493999999998</c:v>
                </c:pt>
                <c:pt idx="893">
                  <c:v>859.58569</c:v>
                </c:pt>
                <c:pt idx="894">
                  <c:v>859.98644999999999</c:v>
                </c:pt>
                <c:pt idx="895">
                  <c:v>860.38720999999998</c:v>
                </c:pt>
                <c:pt idx="896">
                  <c:v>860.78790000000004</c:v>
                </c:pt>
                <c:pt idx="897">
                  <c:v>861.18859999999995</c:v>
                </c:pt>
                <c:pt idx="898">
                  <c:v>861.58923000000004</c:v>
                </c:pt>
                <c:pt idx="899">
                  <c:v>861.98987</c:v>
                </c:pt>
                <c:pt idx="900">
                  <c:v>862.39049999999997</c:v>
                </c:pt>
                <c:pt idx="901">
                  <c:v>862.79114000000004</c:v>
                </c:pt>
                <c:pt idx="902">
                  <c:v>863.19170999999994</c:v>
                </c:pt>
                <c:pt idx="903">
                  <c:v>863.59229000000005</c:v>
                </c:pt>
                <c:pt idx="904">
                  <c:v>863.99285999999995</c:v>
                </c:pt>
                <c:pt idx="905">
                  <c:v>864.39337</c:v>
                </c:pt>
                <c:pt idx="906">
                  <c:v>864.79395</c:v>
                </c:pt>
                <c:pt idx="907">
                  <c:v>865.19439999999997</c:v>
                </c:pt>
                <c:pt idx="908">
                  <c:v>865.59491000000003</c:v>
                </c:pt>
                <c:pt idx="909">
                  <c:v>865.99536000000001</c:v>
                </c:pt>
                <c:pt idx="910">
                  <c:v>866.39580999999998</c:v>
                </c:pt>
                <c:pt idx="911">
                  <c:v>866.7962</c:v>
                </c:pt>
                <c:pt idx="912">
                  <c:v>867.19659000000001</c:v>
                </c:pt>
                <c:pt idx="913">
                  <c:v>867.59698000000003</c:v>
                </c:pt>
                <c:pt idx="914">
                  <c:v>867.99738000000002</c:v>
                </c:pt>
                <c:pt idx="915">
                  <c:v>868.39770999999996</c:v>
                </c:pt>
                <c:pt idx="916">
                  <c:v>868.79803000000004</c:v>
                </c:pt>
                <c:pt idx="917">
                  <c:v>869.19835999999998</c:v>
                </c:pt>
                <c:pt idx="918">
                  <c:v>869.59862999999996</c:v>
                </c:pt>
                <c:pt idx="919">
                  <c:v>869.99890000000005</c:v>
                </c:pt>
                <c:pt idx="920">
                  <c:v>870.39917000000003</c:v>
                </c:pt>
                <c:pt idx="921">
                  <c:v>870.79938000000004</c:v>
                </c:pt>
                <c:pt idx="922">
                  <c:v>871.19957999999997</c:v>
                </c:pt>
                <c:pt idx="923">
                  <c:v>871.59978999999998</c:v>
                </c:pt>
                <c:pt idx="924">
                  <c:v>872</c:v>
                </c:pt>
                <c:pt idx="925">
                  <c:v>872.40015000000005</c:v>
                </c:pt>
                <c:pt idx="926">
                  <c:v>872.80023000000006</c:v>
                </c:pt>
                <c:pt idx="927">
                  <c:v>873.20038</c:v>
                </c:pt>
                <c:pt idx="928">
                  <c:v>873.60046</c:v>
                </c:pt>
                <c:pt idx="929">
                  <c:v>874.00054999999998</c:v>
                </c:pt>
                <c:pt idx="930">
                  <c:v>874.40057000000002</c:v>
                </c:pt>
                <c:pt idx="931">
                  <c:v>874.80065999999999</c:v>
                </c:pt>
                <c:pt idx="932">
                  <c:v>875.20068000000003</c:v>
                </c:pt>
                <c:pt idx="933">
                  <c:v>875.60064999999997</c:v>
                </c:pt>
                <c:pt idx="934">
                  <c:v>876.00061000000005</c:v>
                </c:pt>
                <c:pt idx="935">
                  <c:v>876.40057000000002</c:v>
                </c:pt>
                <c:pt idx="936">
                  <c:v>876.80053999999996</c:v>
                </c:pt>
                <c:pt idx="937">
                  <c:v>877.20043999999996</c:v>
                </c:pt>
                <c:pt idx="938">
                  <c:v>877.60033999999996</c:v>
                </c:pt>
                <c:pt idx="939">
                  <c:v>878.00023999999996</c:v>
                </c:pt>
                <c:pt idx="940">
                  <c:v>878.40008999999998</c:v>
                </c:pt>
                <c:pt idx="941">
                  <c:v>878.79993000000002</c:v>
                </c:pt>
                <c:pt idx="942">
                  <c:v>879.19976999999994</c:v>
                </c:pt>
                <c:pt idx="943">
                  <c:v>879.59955000000002</c:v>
                </c:pt>
                <c:pt idx="944">
                  <c:v>879.99932999999999</c:v>
                </c:pt>
                <c:pt idx="945">
                  <c:v>880.39910999999995</c:v>
                </c:pt>
                <c:pt idx="946">
                  <c:v>880.79882999999995</c:v>
                </c:pt>
                <c:pt idx="947">
                  <c:v>881.19854999999995</c:v>
                </c:pt>
                <c:pt idx="948">
                  <c:v>881.59826999999996</c:v>
                </c:pt>
                <c:pt idx="949">
                  <c:v>881.99798999999996</c:v>
                </c:pt>
                <c:pt idx="950">
                  <c:v>882.39764000000002</c:v>
                </c:pt>
                <c:pt idx="951">
                  <c:v>882.79723999999999</c:v>
                </c:pt>
                <c:pt idx="952">
                  <c:v>883.19690000000003</c:v>
                </c:pt>
                <c:pt idx="953">
                  <c:v>883.59649999999999</c:v>
                </c:pt>
                <c:pt idx="954">
                  <c:v>883.99608999999998</c:v>
                </c:pt>
                <c:pt idx="955">
                  <c:v>884.39562999999998</c:v>
                </c:pt>
                <c:pt idx="956">
                  <c:v>884.79516999999998</c:v>
                </c:pt>
                <c:pt idx="957">
                  <c:v>885.19470000000001</c:v>
                </c:pt>
                <c:pt idx="958">
                  <c:v>885.59424000000001</c:v>
                </c:pt>
                <c:pt idx="959">
                  <c:v>885.99370999999996</c:v>
                </c:pt>
                <c:pt idx="960">
                  <c:v>886.39313000000004</c:v>
                </c:pt>
                <c:pt idx="961">
                  <c:v>886.79259999999999</c:v>
                </c:pt>
                <c:pt idx="962">
                  <c:v>887.19201999999996</c:v>
                </c:pt>
                <c:pt idx="963">
                  <c:v>887.59142999999995</c:v>
                </c:pt>
                <c:pt idx="964">
                  <c:v>887.99077999999997</c:v>
                </c:pt>
                <c:pt idx="965">
                  <c:v>888.39020000000005</c:v>
                </c:pt>
                <c:pt idx="966">
                  <c:v>888.78949</c:v>
                </c:pt>
                <c:pt idx="967">
                  <c:v>889.18884000000003</c:v>
                </c:pt>
                <c:pt idx="968">
                  <c:v>889.58812999999998</c:v>
                </c:pt>
                <c:pt idx="969">
                  <c:v>889.98743000000002</c:v>
                </c:pt>
                <c:pt idx="970">
                  <c:v>890.38666000000001</c:v>
                </c:pt>
                <c:pt idx="971">
                  <c:v>890.78594999999996</c:v>
                </c:pt>
                <c:pt idx="972">
                  <c:v>891.18511999999998</c:v>
                </c:pt>
                <c:pt idx="973">
                  <c:v>891.58434999999997</c:v>
                </c:pt>
                <c:pt idx="974">
                  <c:v>891.98352</c:v>
                </c:pt>
                <c:pt idx="975">
                  <c:v>892.38269000000003</c:v>
                </c:pt>
                <c:pt idx="976">
                  <c:v>892.78186000000005</c:v>
                </c:pt>
                <c:pt idx="977">
                  <c:v>893.18097</c:v>
                </c:pt>
                <c:pt idx="978">
                  <c:v>893.58007999999995</c:v>
                </c:pt>
                <c:pt idx="979">
                  <c:v>893.97913000000005</c:v>
                </c:pt>
                <c:pt idx="980">
                  <c:v>894.37816999999995</c:v>
                </c:pt>
                <c:pt idx="981">
                  <c:v>894.77722000000006</c:v>
                </c:pt>
                <c:pt idx="982">
                  <c:v>895.17627000000005</c:v>
                </c:pt>
                <c:pt idx="983">
                  <c:v>895.57525999999996</c:v>
                </c:pt>
                <c:pt idx="984">
                  <c:v>895.97418000000005</c:v>
                </c:pt>
                <c:pt idx="985">
                  <c:v>896.37316999999996</c:v>
                </c:pt>
                <c:pt idx="986">
                  <c:v>896.77209000000005</c:v>
                </c:pt>
                <c:pt idx="987">
                  <c:v>897.17102</c:v>
                </c:pt>
                <c:pt idx="988">
                  <c:v>897.56988999999999</c:v>
                </c:pt>
                <c:pt idx="989">
                  <c:v>897.96880999999996</c:v>
                </c:pt>
                <c:pt idx="990">
                  <c:v>898.36761000000001</c:v>
                </c:pt>
                <c:pt idx="991">
                  <c:v>898.76648</c:v>
                </c:pt>
                <c:pt idx="992">
                  <c:v>899.16528000000005</c:v>
                </c:pt>
                <c:pt idx="993">
                  <c:v>899.56408999999996</c:v>
                </c:pt>
                <c:pt idx="994">
                  <c:v>899.96283000000005</c:v>
                </c:pt>
                <c:pt idx="995">
                  <c:v>900.36157000000003</c:v>
                </c:pt>
                <c:pt idx="996">
                  <c:v>900.76031</c:v>
                </c:pt>
                <c:pt idx="997">
                  <c:v>901.15899999999999</c:v>
                </c:pt>
                <c:pt idx="998">
                  <c:v>901.55768</c:v>
                </c:pt>
                <c:pt idx="999">
                  <c:v>901.95636000000002</c:v>
                </c:pt>
                <c:pt idx="1000">
                  <c:v>902.35504000000003</c:v>
                </c:pt>
                <c:pt idx="1001">
                  <c:v>902.75365999999997</c:v>
                </c:pt>
                <c:pt idx="1002">
                  <c:v>903.15222000000006</c:v>
                </c:pt>
                <c:pt idx="1003">
                  <c:v>903.55083999999999</c:v>
                </c:pt>
                <c:pt idx="1004">
                  <c:v>903.94939999999997</c:v>
                </c:pt>
                <c:pt idx="1005">
                  <c:v>904.34789999999998</c:v>
                </c:pt>
                <c:pt idx="1006">
                  <c:v>904.74645999999996</c:v>
                </c:pt>
                <c:pt idx="1007">
                  <c:v>905.14495999999997</c:v>
                </c:pt>
                <c:pt idx="1008">
                  <c:v>905.54340000000002</c:v>
                </c:pt>
                <c:pt idx="1009">
                  <c:v>905.94188999999994</c:v>
                </c:pt>
                <c:pt idx="1010">
                  <c:v>906.34027000000003</c:v>
                </c:pt>
                <c:pt idx="1011">
                  <c:v>906.73870999999997</c:v>
                </c:pt>
                <c:pt idx="1012">
                  <c:v>907.13707999999997</c:v>
                </c:pt>
                <c:pt idx="1013">
                  <c:v>907.53545999999994</c:v>
                </c:pt>
                <c:pt idx="1014">
                  <c:v>907.93384000000003</c:v>
                </c:pt>
                <c:pt idx="1015">
                  <c:v>908.33214999999996</c:v>
                </c:pt>
                <c:pt idx="1016">
                  <c:v>908.73046999999997</c:v>
                </c:pt>
                <c:pt idx="1017">
                  <c:v>909.12872000000004</c:v>
                </c:pt>
                <c:pt idx="1018">
                  <c:v>909.52704000000006</c:v>
                </c:pt>
                <c:pt idx="1019">
                  <c:v>909.92523000000006</c:v>
                </c:pt>
                <c:pt idx="1020">
                  <c:v>910.32348999999999</c:v>
                </c:pt>
                <c:pt idx="1021">
                  <c:v>910.72167999999999</c:v>
                </c:pt>
                <c:pt idx="1022">
                  <c:v>911.11986999999999</c:v>
                </c:pt>
                <c:pt idx="1023">
                  <c:v>911.51801</c:v>
                </c:pt>
              </c:numCache>
            </c:numRef>
          </c:cat>
          <c:val>
            <c:numRef>
              <c:f>Plasmon!$AL$3:$AL$1026</c:f>
              <c:numCache>
                <c:formatCode>General</c:formatCode>
                <c:ptCount val="1024"/>
                <c:pt idx="0">
                  <c:v>6.2781838742350998E-3</c:v>
                </c:pt>
                <c:pt idx="1">
                  <c:v>8.149293396108287E-3</c:v>
                </c:pt>
                <c:pt idx="2">
                  <c:v>-9.1752926084392972E-4</c:v>
                </c:pt>
                <c:pt idx="3">
                  <c:v>2.2279507226808724E-3</c:v>
                </c:pt>
                <c:pt idx="4">
                  <c:v>4.5823520267215517E-3</c:v>
                </c:pt>
                <c:pt idx="5">
                  <c:v>3.6893776882976504E-3</c:v>
                </c:pt>
                <c:pt idx="6">
                  <c:v>1.2301214464647998E-3</c:v>
                </c:pt>
                <c:pt idx="7">
                  <c:v>7.6715885946306468E-3</c:v>
                </c:pt>
                <c:pt idx="8">
                  <c:v>1.6137361632109937E-3</c:v>
                </c:pt>
                <c:pt idx="9">
                  <c:v>7.5265760002991861E-3</c:v>
                </c:pt>
                <c:pt idx="10">
                  <c:v>-1.1902542840833948E-3</c:v>
                </c:pt>
                <c:pt idx="11">
                  <c:v>5.5234234474195515E-3</c:v>
                </c:pt>
                <c:pt idx="12">
                  <c:v>8.4166577531781112E-3</c:v>
                </c:pt>
                <c:pt idx="13">
                  <c:v>-1.6632650938906057E-3</c:v>
                </c:pt>
                <c:pt idx="14">
                  <c:v>1.0160230247307963E-2</c:v>
                </c:pt>
                <c:pt idx="15">
                  <c:v>1.5958308981704604E-3</c:v>
                </c:pt>
                <c:pt idx="16">
                  <c:v>-2.501475993240636E-3</c:v>
                </c:pt>
                <c:pt idx="17">
                  <c:v>1.754985601583083E-3</c:v>
                </c:pt>
                <c:pt idx="18">
                  <c:v>2.6849129918976844E-3</c:v>
                </c:pt>
                <c:pt idx="19">
                  <c:v>-1.970523870262279E-3</c:v>
                </c:pt>
                <c:pt idx="20">
                  <c:v>2.5987527875463196E-3</c:v>
                </c:pt>
                <c:pt idx="21">
                  <c:v>3.1418221991840628E-3</c:v>
                </c:pt>
                <c:pt idx="22">
                  <c:v>2.3106968271845584E-3</c:v>
                </c:pt>
                <c:pt idx="23">
                  <c:v>1.4869368238226012E-3</c:v>
                </c:pt>
                <c:pt idx="24">
                  <c:v>1.6671561973906992E-3</c:v>
                </c:pt>
                <c:pt idx="25">
                  <c:v>4.9331454330497236E-3</c:v>
                </c:pt>
                <c:pt idx="26">
                  <c:v>-1.1928027557033224E-3</c:v>
                </c:pt>
                <c:pt idx="27">
                  <c:v>3.9809909752208496E-3</c:v>
                </c:pt>
                <c:pt idx="28">
                  <c:v>7.1777786265997108E-4</c:v>
                </c:pt>
                <c:pt idx="29">
                  <c:v>3.948640346371832E-3</c:v>
                </c:pt>
                <c:pt idx="30">
                  <c:v>3.9496383569520181E-4</c:v>
                </c:pt>
                <c:pt idx="31">
                  <c:v>2.9741035632159575E-3</c:v>
                </c:pt>
                <c:pt idx="32">
                  <c:v>5.4127936997396707E-3</c:v>
                </c:pt>
                <c:pt idx="33">
                  <c:v>9.7963919167967546E-3</c:v>
                </c:pt>
                <c:pt idx="34">
                  <c:v>5.0099276531580675E-3</c:v>
                </c:pt>
                <c:pt idx="35">
                  <c:v>6.2385624915745194E-3</c:v>
                </c:pt>
                <c:pt idx="36">
                  <c:v>6.5441752053821854E-3</c:v>
                </c:pt>
                <c:pt idx="37">
                  <c:v>6.1461401087673367E-3</c:v>
                </c:pt>
                <c:pt idx="38">
                  <c:v>5.2159683076156513E-3</c:v>
                </c:pt>
                <c:pt idx="39">
                  <c:v>1.0901025396283298E-2</c:v>
                </c:pt>
                <c:pt idx="40">
                  <c:v>8.6192505108291101E-3</c:v>
                </c:pt>
                <c:pt idx="41">
                  <c:v>1.2281935280029861E-2</c:v>
                </c:pt>
                <c:pt idx="42">
                  <c:v>1.2509061508021327E-2</c:v>
                </c:pt>
                <c:pt idx="43">
                  <c:v>2.0386507066415722E-2</c:v>
                </c:pt>
                <c:pt idx="44">
                  <c:v>2.3635858873177491E-2</c:v>
                </c:pt>
                <c:pt idx="45">
                  <c:v>2.1092691711618865E-2</c:v>
                </c:pt>
                <c:pt idx="46">
                  <c:v>2.0721982379628703E-2</c:v>
                </c:pt>
                <c:pt idx="47">
                  <c:v>1.5003134873702193E-2</c:v>
                </c:pt>
                <c:pt idx="48">
                  <c:v>1.9767246176798543E-2</c:v>
                </c:pt>
                <c:pt idx="49">
                  <c:v>1.4850054839239641E-2</c:v>
                </c:pt>
                <c:pt idx="50">
                  <c:v>2.3177342376752695E-2</c:v>
                </c:pt>
                <c:pt idx="51">
                  <c:v>2.2530124930757071E-2</c:v>
                </c:pt>
                <c:pt idx="52">
                  <c:v>2.4936183024687343E-2</c:v>
                </c:pt>
                <c:pt idx="53">
                  <c:v>2.5787307746665038E-2</c:v>
                </c:pt>
                <c:pt idx="54">
                  <c:v>2.951949259526828E-2</c:v>
                </c:pt>
                <c:pt idx="55">
                  <c:v>2.9821634014135477E-2</c:v>
                </c:pt>
                <c:pt idx="56">
                  <c:v>2.9048342304070489E-2</c:v>
                </c:pt>
                <c:pt idx="57">
                  <c:v>3.3116487933799822E-2</c:v>
                </c:pt>
                <c:pt idx="58">
                  <c:v>3.4915740873772999E-2</c:v>
                </c:pt>
                <c:pt idx="59">
                  <c:v>2.7788108257549935E-2</c:v>
                </c:pt>
                <c:pt idx="60">
                  <c:v>3.5957234998417867E-2</c:v>
                </c:pt>
                <c:pt idx="61">
                  <c:v>3.3504811748884152E-2</c:v>
                </c:pt>
                <c:pt idx="62">
                  <c:v>3.7038812564819279E-2</c:v>
                </c:pt>
                <c:pt idx="63">
                  <c:v>3.2237644543463014E-2</c:v>
                </c:pt>
                <c:pt idx="64">
                  <c:v>3.4277758288563984E-2</c:v>
                </c:pt>
                <c:pt idx="65">
                  <c:v>3.5995019369793158E-2</c:v>
                </c:pt>
                <c:pt idx="66">
                  <c:v>3.0243883734095062E-2</c:v>
                </c:pt>
                <c:pt idx="67">
                  <c:v>3.2730521625764973E-2</c:v>
                </c:pt>
                <c:pt idx="68">
                  <c:v>3.1610681890526869E-2</c:v>
                </c:pt>
                <c:pt idx="69">
                  <c:v>2.6827215050196408E-2</c:v>
                </c:pt>
                <c:pt idx="70">
                  <c:v>3.0522522376854933E-2</c:v>
                </c:pt>
                <c:pt idx="71">
                  <c:v>2.6422647782882541E-2</c:v>
                </c:pt>
                <c:pt idx="72">
                  <c:v>1.9551522920386501E-2</c:v>
                </c:pt>
                <c:pt idx="73">
                  <c:v>2.1925201929181383E-2</c:v>
                </c:pt>
                <c:pt idx="74">
                  <c:v>2.5553622418220984E-2</c:v>
                </c:pt>
                <c:pt idx="75">
                  <c:v>1.8232770280712362E-2</c:v>
                </c:pt>
                <c:pt idx="76">
                  <c:v>2.4333270060304012E-2</c:v>
                </c:pt>
                <c:pt idx="77">
                  <c:v>2.1231548424736128E-2</c:v>
                </c:pt>
                <c:pt idx="78">
                  <c:v>2.1639667117303075E-2</c:v>
                </c:pt>
                <c:pt idx="79">
                  <c:v>2.1169418492240411E-2</c:v>
                </c:pt>
                <c:pt idx="80">
                  <c:v>1.7973525367713034E-2</c:v>
                </c:pt>
                <c:pt idx="81">
                  <c:v>1.4339132619897605E-2</c:v>
                </c:pt>
                <c:pt idx="82">
                  <c:v>2.0066342036036518E-2</c:v>
                </c:pt>
                <c:pt idx="83">
                  <c:v>1.4229760969289173E-2</c:v>
                </c:pt>
                <c:pt idx="84">
                  <c:v>1.3560276572865373E-2</c:v>
                </c:pt>
                <c:pt idx="85">
                  <c:v>1.5803788846103207E-2</c:v>
                </c:pt>
                <c:pt idx="86">
                  <c:v>1.3845481689835924E-2</c:v>
                </c:pt>
                <c:pt idx="87">
                  <c:v>1.1254463269626697E-2</c:v>
                </c:pt>
                <c:pt idx="88">
                  <c:v>1.3008492988541592E-2</c:v>
                </c:pt>
                <c:pt idx="89">
                  <c:v>1.7880746783752857E-2</c:v>
                </c:pt>
                <c:pt idx="90">
                  <c:v>1.4283733107173947E-2</c:v>
                </c:pt>
                <c:pt idx="91">
                  <c:v>1.4404540367394697E-2</c:v>
                </c:pt>
                <c:pt idx="92">
                  <c:v>1.4406950969271345E-2</c:v>
                </c:pt>
                <c:pt idx="93">
                  <c:v>1.2330477498564011E-2</c:v>
                </c:pt>
                <c:pt idx="94">
                  <c:v>1.5327782205198601E-2</c:v>
                </c:pt>
                <c:pt idx="95">
                  <c:v>1.8487903315408193E-2</c:v>
                </c:pt>
                <c:pt idx="96">
                  <c:v>1.3874903920548607E-2</c:v>
                </c:pt>
                <c:pt idx="97">
                  <c:v>1.3799412991855643E-2</c:v>
                </c:pt>
                <c:pt idx="98">
                  <c:v>1.7233631536657017E-2</c:v>
                </c:pt>
                <c:pt idx="99">
                  <c:v>1.1381063245935553E-2</c:v>
                </c:pt>
                <c:pt idx="100">
                  <c:v>7.0404121353501844E-3</c:v>
                </c:pt>
                <c:pt idx="101">
                  <c:v>6.0460768113169226E-3</c:v>
                </c:pt>
                <c:pt idx="102">
                  <c:v>3.0823572782556772E-3</c:v>
                </c:pt>
                <c:pt idx="103">
                  <c:v>3.7048491852370337E-3</c:v>
                </c:pt>
                <c:pt idx="104">
                  <c:v>2.1685169347560509E-3</c:v>
                </c:pt>
                <c:pt idx="105">
                  <c:v>-7.3688303326630141E-3</c:v>
                </c:pt>
                <c:pt idx="106">
                  <c:v>-3.1741241668914494E-3</c:v>
                </c:pt>
                <c:pt idx="107">
                  <c:v>-2.2867356952399037E-3</c:v>
                </c:pt>
                <c:pt idx="108">
                  <c:v>-8.45018671971705E-3</c:v>
                </c:pt>
                <c:pt idx="109">
                  <c:v>-1.331305913270237E-2</c:v>
                </c:pt>
                <c:pt idx="110">
                  <c:v>-1.3911488500280152E-2</c:v>
                </c:pt>
                <c:pt idx="111">
                  <c:v>-1.5237579190246361E-2</c:v>
                </c:pt>
                <c:pt idx="112">
                  <c:v>-1.4970306689840939E-2</c:v>
                </c:pt>
                <c:pt idx="113">
                  <c:v>-1.4549462899560798E-2</c:v>
                </c:pt>
                <c:pt idx="114">
                  <c:v>-1.7212886530491495E-2</c:v>
                </c:pt>
                <c:pt idx="115">
                  <c:v>-1.8296593166353861E-2</c:v>
                </c:pt>
                <c:pt idx="116">
                  <c:v>-2.5072474011289935E-2</c:v>
                </c:pt>
                <c:pt idx="117">
                  <c:v>-2.5575403449848027E-2</c:v>
                </c:pt>
                <c:pt idx="118">
                  <c:v>-2.7474963281406029E-2</c:v>
                </c:pt>
                <c:pt idx="119">
                  <c:v>-2.7859404118134718E-2</c:v>
                </c:pt>
                <c:pt idx="120">
                  <c:v>-2.855395464187625E-2</c:v>
                </c:pt>
                <c:pt idx="121">
                  <c:v>-2.5211330209444362E-2</c:v>
                </c:pt>
                <c:pt idx="122">
                  <c:v>-2.7021033983267849E-2</c:v>
                </c:pt>
                <c:pt idx="123">
                  <c:v>-2.3672710463715274E-2</c:v>
                </c:pt>
                <c:pt idx="124">
                  <c:v>-1.9649536105029952E-2</c:v>
                </c:pt>
                <c:pt idx="125">
                  <c:v>-1.8695384544837566E-2</c:v>
                </c:pt>
                <c:pt idx="126">
                  <c:v>-1.8130254673780179E-2</c:v>
                </c:pt>
                <c:pt idx="127">
                  <c:v>-1.7623543705618788E-2</c:v>
                </c:pt>
                <c:pt idx="128">
                  <c:v>-1.3181304486300272E-2</c:v>
                </c:pt>
                <c:pt idx="129">
                  <c:v>-1.7903531477913303E-2</c:v>
                </c:pt>
                <c:pt idx="130">
                  <c:v>-1.439409606475002E-2</c:v>
                </c:pt>
                <c:pt idx="131">
                  <c:v>-9.3211044182453552E-3</c:v>
                </c:pt>
                <c:pt idx="132">
                  <c:v>-1.020687591347536E-2</c:v>
                </c:pt>
                <c:pt idx="133">
                  <c:v>-7.9672254874088369E-3</c:v>
                </c:pt>
                <c:pt idx="134">
                  <c:v>-8.2493505197305268E-3</c:v>
                </c:pt>
                <c:pt idx="135">
                  <c:v>-4.6233951094616062E-3</c:v>
                </c:pt>
                <c:pt idx="136">
                  <c:v>-9.0319595817875686E-3</c:v>
                </c:pt>
                <c:pt idx="137">
                  <c:v>-5.8006685087000388E-3</c:v>
                </c:pt>
                <c:pt idx="138">
                  <c:v>-2.9255776999341046E-3</c:v>
                </c:pt>
                <c:pt idx="139">
                  <c:v>-2.1872763923802678E-3</c:v>
                </c:pt>
                <c:pt idx="140">
                  <c:v>-7.6486314367816589E-3</c:v>
                </c:pt>
                <c:pt idx="141">
                  <c:v>1.8028043924828228E-3</c:v>
                </c:pt>
                <c:pt idx="142">
                  <c:v>2.0314085431495044E-4</c:v>
                </c:pt>
                <c:pt idx="143">
                  <c:v>2.0498872428796888E-3</c:v>
                </c:pt>
                <c:pt idx="144">
                  <c:v>2.2701166537717225E-3</c:v>
                </c:pt>
                <c:pt idx="145">
                  <c:v>4.058963766134108E-3</c:v>
                </c:pt>
                <c:pt idx="146">
                  <c:v>5.4666503650036974E-3</c:v>
                </c:pt>
                <c:pt idx="147">
                  <c:v>3.51676651614214E-3</c:v>
                </c:pt>
                <c:pt idx="148">
                  <c:v>4.1683053874492565E-3</c:v>
                </c:pt>
                <c:pt idx="149">
                  <c:v>8.2695051100377982E-3</c:v>
                </c:pt>
                <c:pt idx="150">
                  <c:v>5.2083029960541989E-3</c:v>
                </c:pt>
                <c:pt idx="151">
                  <c:v>5.8158707198948997E-3</c:v>
                </c:pt>
                <c:pt idx="152">
                  <c:v>5.5584288564447821E-3</c:v>
                </c:pt>
                <c:pt idx="153">
                  <c:v>6.659812244046868E-3</c:v>
                </c:pt>
                <c:pt idx="154">
                  <c:v>5.3346155549823405E-3</c:v>
                </c:pt>
                <c:pt idx="155">
                  <c:v>9.0049099554390284E-3</c:v>
                </c:pt>
                <c:pt idx="156">
                  <c:v>6.5102581993222667E-3</c:v>
                </c:pt>
                <c:pt idx="157">
                  <c:v>6.9221805177085566E-3</c:v>
                </c:pt>
                <c:pt idx="158">
                  <c:v>9.3762352119283257E-3</c:v>
                </c:pt>
                <c:pt idx="159">
                  <c:v>6.1478697565199476E-3</c:v>
                </c:pt>
                <c:pt idx="160">
                  <c:v>4.1670726763120098E-3</c:v>
                </c:pt>
                <c:pt idx="161">
                  <c:v>5.8811265466536039E-3</c:v>
                </c:pt>
                <c:pt idx="162">
                  <c:v>9.685764239228763E-3</c:v>
                </c:pt>
                <c:pt idx="163">
                  <c:v>1.1492196417421567E-2</c:v>
                </c:pt>
                <c:pt idx="164">
                  <c:v>9.8283611271201589E-3</c:v>
                </c:pt>
                <c:pt idx="165">
                  <c:v>1.0120545879435503E-2</c:v>
                </c:pt>
                <c:pt idx="166">
                  <c:v>8.0407261327298842E-3</c:v>
                </c:pt>
                <c:pt idx="167">
                  <c:v>1.4504934790667721E-2</c:v>
                </c:pt>
                <c:pt idx="168">
                  <c:v>9.6022031729092582E-3</c:v>
                </c:pt>
                <c:pt idx="169">
                  <c:v>9.5510937715602359E-3</c:v>
                </c:pt>
                <c:pt idx="170">
                  <c:v>7.1259992541224801E-3</c:v>
                </c:pt>
                <c:pt idx="171">
                  <c:v>6.7511754504223287E-3</c:v>
                </c:pt>
                <c:pt idx="172">
                  <c:v>1.2456396432380603E-2</c:v>
                </c:pt>
                <c:pt idx="173">
                  <c:v>1.1449618850641295E-2</c:v>
                </c:pt>
                <c:pt idx="174">
                  <c:v>9.8206618894381339E-3</c:v>
                </c:pt>
                <c:pt idx="175">
                  <c:v>1.3186857622460886E-2</c:v>
                </c:pt>
                <c:pt idx="176">
                  <c:v>1.3224527337969224E-2</c:v>
                </c:pt>
                <c:pt idx="177">
                  <c:v>8.0273354657678514E-3</c:v>
                </c:pt>
                <c:pt idx="178">
                  <c:v>1.4484227398086606E-2</c:v>
                </c:pt>
                <c:pt idx="179">
                  <c:v>1.359783595668033E-2</c:v>
                </c:pt>
                <c:pt idx="180">
                  <c:v>1.1098611689014101E-2</c:v>
                </c:pt>
                <c:pt idx="181">
                  <c:v>1.4661772676484724E-2</c:v>
                </c:pt>
                <c:pt idx="182">
                  <c:v>1.170387604254168E-2</c:v>
                </c:pt>
                <c:pt idx="183">
                  <c:v>1.2921068618780431E-2</c:v>
                </c:pt>
                <c:pt idx="184">
                  <c:v>1.20757322043199E-2</c:v>
                </c:pt>
                <c:pt idx="185">
                  <c:v>1.2602649438692286E-2</c:v>
                </c:pt>
                <c:pt idx="186">
                  <c:v>1.6136769615826968E-2</c:v>
                </c:pt>
                <c:pt idx="187">
                  <c:v>1.4773514455721054E-2</c:v>
                </c:pt>
                <c:pt idx="188">
                  <c:v>1.8728155267811693E-2</c:v>
                </c:pt>
                <c:pt idx="189">
                  <c:v>1.7222390004464509E-2</c:v>
                </c:pt>
                <c:pt idx="190">
                  <c:v>1.7898134699955191E-2</c:v>
                </c:pt>
                <c:pt idx="191">
                  <c:v>1.4684602107663798E-2</c:v>
                </c:pt>
                <c:pt idx="192">
                  <c:v>2.1816875899722785E-2</c:v>
                </c:pt>
                <c:pt idx="193">
                  <c:v>1.9302085697061992E-2</c:v>
                </c:pt>
                <c:pt idx="194">
                  <c:v>1.9439022193700372E-2</c:v>
                </c:pt>
                <c:pt idx="195">
                  <c:v>2.490442649501988E-2</c:v>
                </c:pt>
                <c:pt idx="196">
                  <c:v>2.0867695904673966E-2</c:v>
                </c:pt>
                <c:pt idx="197">
                  <c:v>1.8725385002021325E-2</c:v>
                </c:pt>
                <c:pt idx="198">
                  <c:v>2.3033650319048016E-2</c:v>
                </c:pt>
                <c:pt idx="199">
                  <c:v>2.2230203110533451E-2</c:v>
                </c:pt>
                <c:pt idx="200">
                  <c:v>2.201462639272975E-2</c:v>
                </c:pt>
                <c:pt idx="201">
                  <c:v>2.1075569117971042E-2</c:v>
                </c:pt>
                <c:pt idx="202">
                  <c:v>1.9413458952155772E-2</c:v>
                </c:pt>
                <c:pt idx="203">
                  <c:v>2.0518024490089607E-2</c:v>
                </c:pt>
                <c:pt idx="204">
                  <c:v>1.9400449781163395E-2</c:v>
                </c:pt>
                <c:pt idx="205">
                  <c:v>1.8646091523458398E-2</c:v>
                </c:pt>
                <c:pt idx="206">
                  <c:v>1.7002858612241649E-2</c:v>
                </c:pt>
                <c:pt idx="207">
                  <c:v>1.873829602730322E-2</c:v>
                </c:pt>
                <c:pt idx="208">
                  <c:v>1.9370720162392146E-2</c:v>
                </c:pt>
                <c:pt idx="209">
                  <c:v>2.0094669702076011E-2</c:v>
                </c:pt>
                <c:pt idx="210">
                  <c:v>2.1747896909674679E-2</c:v>
                </c:pt>
                <c:pt idx="211">
                  <c:v>2.3227425414604597E-2</c:v>
                </c:pt>
                <c:pt idx="212">
                  <c:v>2.481251103888522E-2</c:v>
                </c:pt>
                <c:pt idx="213">
                  <c:v>1.6896331107094809E-2</c:v>
                </c:pt>
                <c:pt idx="214">
                  <c:v>2.6052440912259861E-2</c:v>
                </c:pt>
                <c:pt idx="215">
                  <c:v>2.0682535280038508E-2</c:v>
                </c:pt>
                <c:pt idx="216">
                  <c:v>2.0426421040664493E-2</c:v>
                </c:pt>
                <c:pt idx="217">
                  <c:v>2.4354739172379805E-2</c:v>
                </c:pt>
                <c:pt idx="218">
                  <c:v>2.0024425555775063E-2</c:v>
                </c:pt>
                <c:pt idx="219">
                  <c:v>2.4601007435707443E-2</c:v>
                </c:pt>
                <c:pt idx="220">
                  <c:v>2.0915356284330059E-2</c:v>
                </c:pt>
                <c:pt idx="221">
                  <c:v>2.3970022700556985E-2</c:v>
                </c:pt>
                <c:pt idx="222">
                  <c:v>2.5803486432047548E-2</c:v>
                </c:pt>
                <c:pt idx="223">
                  <c:v>2.4003797065388664E-2</c:v>
                </c:pt>
                <c:pt idx="224">
                  <c:v>2.2267118160696611E-2</c:v>
                </c:pt>
                <c:pt idx="225">
                  <c:v>2.2444075468252764E-2</c:v>
                </c:pt>
                <c:pt idx="226">
                  <c:v>2.2831488135233821E-2</c:v>
                </c:pt>
                <c:pt idx="227">
                  <c:v>2.8276109017345671E-2</c:v>
                </c:pt>
                <c:pt idx="228">
                  <c:v>2.7596576575692516E-2</c:v>
                </c:pt>
                <c:pt idx="229">
                  <c:v>2.6967394678274949E-2</c:v>
                </c:pt>
                <c:pt idx="230">
                  <c:v>2.6667415510813919E-2</c:v>
                </c:pt>
                <c:pt idx="231">
                  <c:v>2.9198331539205667E-2</c:v>
                </c:pt>
                <c:pt idx="232">
                  <c:v>2.9481300164937854E-2</c:v>
                </c:pt>
                <c:pt idx="233">
                  <c:v>2.9368695809211486E-2</c:v>
                </c:pt>
                <c:pt idx="234">
                  <c:v>2.9161816529909415E-2</c:v>
                </c:pt>
                <c:pt idx="235">
                  <c:v>3.0602156145599933E-2</c:v>
                </c:pt>
                <c:pt idx="236">
                  <c:v>2.547413070897515E-2</c:v>
                </c:pt>
                <c:pt idx="237">
                  <c:v>3.0991612651585534E-2</c:v>
                </c:pt>
                <c:pt idx="238">
                  <c:v>2.732130989988708E-2</c:v>
                </c:pt>
                <c:pt idx="239">
                  <c:v>3.4807814416189437E-2</c:v>
                </c:pt>
                <c:pt idx="240">
                  <c:v>2.8817110291244976E-2</c:v>
                </c:pt>
                <c:pt idx="241">
                  <c:v>3.5692877447335521E-2</c:v>
                </c:pt>
                <c:pt idx="242">
                  <c:v>3.4832954023121955E-2</c:v>
                </c:pt>
                <c:pt idx="243">
                  <c:v>3.4031706984747084E-2</c:v>
                </c:pt>
                <c:pt idx="244">
                  <c:v>3.2320391181730794E-2</c:v>
                </c:pt>
                <c:pt idx="245">
                  <c:v>3.5149354255441335E-2</c:v>
                </c:pt>
                <c:pt idx="246">
                  <c:v>3.83607590742805E-2</c:v>
                </c:pt>
                <c:pt idx="247">
                  <c:v>3.0764555581497943E-2</c:v>
                </c:pt>
                <c:pt idx="248">
                  <c:v>3.7659341688007254E-2</c:v>
                </c:pt>
                <c:pt idx="249">
                  <c:v>3.9113476875750196E-2</c:v>
                </c:pt>
                <c:pt idx="250">
                  <c:v>3.3903999998888303E-2</c:v>
                </c:pt>
                <c:pt idx="251">
                  <c:v>3.7815252503115453E-2</c:v>
                </c:pt>
                <c:pt idx="252">
                  <c:v>3.7364644336617611E-2</c:v>
                </c:pt>
                <c:pt idx="253">
                  <c:v>4.067880439740796E-2</c:v>
                </c:pt>
                <c:pt idx="254">
                  <c:v>3.986084172187232E-2</c:v>
                </c:pt>
                <c:pt idx="255">
                  <c:v>4.0643425366876526E-2</c:v>
                </c:pt>
                <c:pt idx="256">
                  <c:v>4.2239345302800678E-2</c:v>
                </c:pt>
                <c:pt idx="257">
                  <c:v>4.2739496983278974E-2</c:v>
                </c:pt>
                <c:pt idx="258">
                  <c:v>4.1989470829568831E-2</c:v>
                </c:pt>
                <c:pt idx="259">
                  <c:v>4.0330932903792076E-2</c:v>
                </c:pt>
                <c:pt idx="260">
                  <c:v>4.4990112197590325E-2</c:v>
                </c:pt>
                <c:pt idx="261">
                  <c:v>4.3104735877148706E-2</c:v>
                </c:pt>
                <c:pt idx="262">
                  <c:v>4.1082316899547618E-2</c:v>
                </c:pt>
                <c:pt idx="263">
                  <c:v>4.6213693758348814E-2</c:v>
                </c:pt>
                <c:pt idx="264">
                  <c:v>4.6208565350059662E-2</c:v>
                </c:pt>
                <c:pt idx="265">
                  <c:v>4.4806995338586321E-2</c:v>
                </c:pt>
                <c:pt idx="266">
                  <c:v>4.4967904703270105E-2</c:v>
                </c:pt>
                <c:pt idx="267">
                  <c:v>4.7008153701522351E-2</c:v>
                </c:pt>
                <c:pt idx="268">
                  <c:v>4.8398703885879579E-2</c:v>
                </c:pt>
                <c:pt idx="269">
                  <c:v>4.9120776076006137E-2</c:v>
                </c:pt>
                <c:pt idx="270">
                  <c:v>4.7423750866709385E-2</c:v>
                </c:pt>
                <c:pt idx="271">
                  <c:v>4.5502206594829279E-2</c:v>
                </c:pt>
                <c:pt idx="272">
                  <c:v>4.7673551643537773E-2</c:v>
                </c:pt>
                <c:pt idx="273">
                  <c:v>4.4453764587712219E-2</c:v>
                </c:pt>
                <c:pt idx="274">
                  <c:v>4.8185254681113752E-2</c:v>
                </c:pt>
                <c:pt idx="275">
                  <c:v>4.7966907067549927E-2</c:v>
                </c:pt>
                <c:pt idx="276">
                  <c:v>4.77416828324672E-2</c:v>
                </c:pt>
                <c:pt idx="277">
                  <c:v>4.9445854723989074E-2</c:v>
                </c:pt>
                <c:pt idx="278">
                  <c:v>4.7042199284121254E-2</c:v>
                </c:pt>
                <c:pt idx="279">
                  <c:v>5.0540955167726137E-2</c:v>
                </c:pt>
                <c:pt idx="280">
                  <c:v>5.0889840549327638E-2</c:v>
                </c:pt>
                <c:pt idx="281">
                  <c:v>5.2080549868622414E-2</c:v>
                </c:pt>
                <c:pt idx="282">
                  <c:v>5.0152487119399396E-2</c:v>
                </c:pt>
                <c:pt idx="283">
                  <c:v>5.2668676110042494E-2</c:v>
                </c:pt>
                <c:pt idx="284">
                  <c:v>5.4343261152948498E-2</c:v>
                </c:pt>
                <c:pt idx="285">
                  <c:v>5.1671025744159306E-2</c:v>
                </c:pt>
                <c:pt idx="286">
                  <c:v>5.1689710141055049E-2</c:v>
                </c:pt>
                <c:pt idx="287">
                  <c:v>5.2258661741542367E-2</c:v>
                </c:pt>
                <c:pt idx="288">
                  <c:v>5.280572726511204E-2</c:v>
                </c:pt>
                <c:pt idx="289">
                  <c:v>5.5752137671266924E-2</c:v>
                </c:pt>
                <c:pt idx="290">
                  <c:v>4.9797299990490533E-2</c:v>
                </c:pt>
                <c:pt idx="291">
                  <c:v>5.1148715968170597E-2</c:v>
                </c:pt>
                <c:pt idx="292">
                  <c:v>5.3750636820058373E-2</c:v>
                </c:pt>
                <c:pt idx="293">
                  <c:v>5.565515449239352E-2</c:v>
                </c:pt>
                <c:pt idx="294">
                  <c:v>5.4655301778801894E-2</c:v>
                </c:pt>
                <c:pt idx="295">
                  <c:v>5.6570161778411079E-2</c:v>
                </c:pt>
                <c:pt idx="296">
                  <c:v>5.8474016978868365E-2</c:v>
                </c:pt>
                <c:pt idx="297">
                  <c:v>5.8107152228691172E-2</c:v>
                </c:pt>
                <c:pt idx="298">
                  <c:v>5.7446863401419648E-2</c:v>
                </c:pt>
                <c:pt idx="299">
                  <c:v>5.8345601948085551E-2</c:v>
                </c:pt>
                <c:pt idx="300">
                  <c:v>5.7663207749373696E-2</c:v>
                </c:pt>
                <c:pt idx="301">
                  <c:v>5.7505614475218771E-2</c:v>
                </c:pt>
                <c:pt idx="302">
                  <c:v>5.8765643776234486E-2</c:v>
                </c:pt>
                <c:pt idx="303">
                  <c:v>6.1371813112777153E-2</c:v>
                </c:pt>
                <c:pt idx="304">
                  <c:v>6.2413984682547705E-2</c:v>
                </c:pt>
                <c:pt idx="305">
                  <c:v>5.7503255639287626E-2</c:v>
                </c:pt>
                <c:pt idx="306">
                  <c:v>6.127095764650603E-2</c:v>
                </c:pt>
                <c:pt idx="307">
                  <c:v>6.0612268053321212E-2</c:v>
                </c:pt>
                <c:pt idx="308">
                  <c:v>6.4596230051362377E-2</c:v>
                </c:pt>
                <c:pt idx="309">
                  <c:v>6.1767375540242274E-2</c:v>
                </c:pt>
                <c:pt idx="310">
                  <c:v>6.0292981199567712E-2</c:v>
                </c:pt>
                <c:pt idx="311">
                  <c:v>6.5208559031291108E-2</c:v>
                </c:pt>
                <c:pt idx="312">
                  <c:v>6.7291612643382848E-2</c:v>
                </c:pt>
                <c:pt idx="313">
                  <c:v>6.5190595505077512E-2</c:v>
                </c:pt>
                <c:pt idx="314">
                  <c:v>6.3891739904090694E-2</c:v>
                </c:pt>
                <c:pt idx="315">
                  <c:v>6.588959771014008E-2</c:v>
                </c:pt>
                <c:pt idx="316">
                  <c:v>6.5484741196544793E-2</c:v>
                </c:pt>
                <c:pt idx="317">
                  <c:v>6.4979420644819638E-2</c:v>
                </c:pt>
                <c:pt idx="318">
                  <c:v>6.6685870845815717E-2</c:v>
                </c:pt>
                <c:pt idx="319">
                  <c:v>6.6407180088021642E-2</c:v>
                </c:pt>
                <c:pt idx="320">
                  <c:v>6.5433850885775094E-2</c:v>
                </c:pt>
                <c:pt idx="321">
                  <c:v>6.6895347813899567E-2</c:v>
                </c:pt>
                <c:pt idx="322">
                  <c:v>6.3452468017189262E-2</c:v>
                </c:pt>
                <c:pt idx="323">
                  <c:v>6.2961633944393122E-2</c:v>
                </c:pt>
                <c:pt idx="324">
                  <c:v>6.6161376676918571E-2</c:v>
                </c:pt>
                <c:pt idx="325">
                  <c:v>7.0230332078698818E-2</c:v>
                </c:pt>
                <c:pt idx="326">
                  <c:v>6.7452114527839391E-2</c:v>
                </c:pt>
                <c:pt idx="327">
                  <c:v>6.9094034218710867E-2</c:v>
                </c:pt>
                <c:pt idx="328">
                  <c:v>6.8663847206441142E-2</c:v>
                </c:pt>
                <c:pt idx="329">
                  <c:v>7.2280980827203689E-2</c:v>
                </c:pt>
                <c:pt idx="330">
                  <c:v>7.0104058895054749E-2</c:v>
                </c:pt>
                <c:pt idx="331">
                  <c:v>7.292698145355303E-2</c:v>
                </c:pt>
                <c:pt idx="332">
                  <c:v>7.3626243690846749E-2</c:v>
                </c:pt>
                <c:pt idx="333">
                  <c:v>7.1534256996154816E-2</c:v>
                </c:pt>
                <c:pt idx="334">
                  <c:v>7.4569398250519198E-2</c:v>
                </c:pt>
                <c:pt idx="335">
                  <c:v>7.4382855379155857E-2</c:v>
                </c:pt>
                <c:pt idx="336">
                  <c:v>7.4371164792312677E-2</c:v>
                </c:pt>
                <c:pt idx="337">
                  <c:v>7.747806253252483E-2</c:v>
                </c:pt>
                <c:pt idx="338">
                  <c:v>7.435460136101886E-2</c:v>
                </c:pt>
                <c:pt idx="339">
                  <c:v>7.3947978286255781E-2</c:v>
                </c:pt>
                <c:pt idx="340">
                  <c:v>7.5938384105506657E-2</c:v>
                </c:pt>
                <c:pt idx="341">
                  <c:v>7.5553768279264147E-2</c:v>
                </c:pt>
                <c:pt idx="342">
                  <c:v>8.0826265434162575E-2</c:v>
                </c:pt>
                <c:pt idx="343">
                  <c:v>7.6660328214390852E-2</c:v>
                </c:pt>
                <c:pt idx="344">
                  <c:v>7.1306275557089821E-2</c:v>
                </c:pt>
                <c:pt idx="345">
                  <c:v>7.4712680709873844E-2</c:v>
                </c:pt>
                <c:pt idx="346">
                  <c:v>7.7485679990418332E-2</c:v>
                </c:pt>
                <c:pt idx="347">
                  <c:v>7.6862129943094007E-2</c:v>
                </c:pt>
                <c:pt idx="348">
                  <c:v>8.0423875762562741E-2</c:v>
                </c:pt>
                <c:pt idx="349">
                  <c:v>8.0513439784717922E-2</c:v>
                </c:pt>
                <c:pt idx="350">
                  <c:v>8.1791853051439781E-2</c:v>
                </c:pt>
                <c:pt idx="351">
                  <c:v>8.44710525105309E-2</c:v>
                </c:pt>
                <c:pt idx="352">
                  <c:v>8.1609733149588026E-2</c:v>
                </c:pt>
                <c:pt idx="353">
                  <c:v>8.0256420442831156E-2</c:v>
                </c:pt>
                <c:pt idx="354">
                  <c:v>7.9856323615343616E-2</c:v>
                </c:pt>
                <c:pt idx="355">
                  <c:v>8.2554444450836706E-2</c:v>
                </c:pt>
                <c:pt idx="356">
                  <c:v>8.3657166515212641E-2</c:v>
                </c:pt>
                <c:pt idx="357">
                  <c:v>8.3328649747971398E-2</c:v>
                </c:pt>
                <c:pt idx="358">
                  <c:v>8.4584794241002209E-2</c:v>
                </c:pt>
                <c:pt idx="359">
                  <c:v>8.1466709999858444E-2</c:v>
                </c:pt>
                <c:pt idx="360">
                  <c:v>8.5071347196834748E-2</c:v>
                </c:pt>
                <c:pt idx="361">
                  <c:v>8.5115050870796807E-2</c:v>
                </c:pt>
                <c:pt idx="362">
                  <c:v>8.099467900349161E-2</c:v>
                </c:pt>
                <c:pt idx="363">
                  <c:v>8.2059393917631729E-2</c:v>
                </c:pt>
                <c:pt idx="364">
                  <c:v>8.3082005886097529E-2</c:v>
                </c:pt>
                <c:pt idx="365">
                  <c:v>8.3860644703206769E-2</c:v>
                </c:pt>
                <c:pt idx="366">
                  <c:v>8.437737284725709E-2</c:v>
                </c:pt>
                <c:pt idx="367">
                  <c:v>8.5200043668521033E-2</c:v>
                </c:pt>
                <c:pt idx="368">
                  <c:v>8.52392852714636E-2</c:v>
                </c:pt>
                <c:pt idx="369">
                  <c:v>8.4829348142776942E-2</c:v>
                </c:pt>
                <c:pt idx="370">
                  <c:v>8.5527252618978866E-2</c:v>
                </c:pt>
                <c:pt idx="371">
                  <c:v>8.7927785920011117E-2</c:v>
                </c:pt>
                <c:pt idx="372">
                  <c:v>8.4636366647838773E-2</c:v>
                </c:pt>
                <c:pt idx="373">
                  <c:v>8.6608311956331188E-2</c:v>
                </c:pt>
                <c:pt idx="374">
                  <c:v>8.4294177037010823E-2</c:v>
                </c:pt>
                <c:pt idx="375">
                  <c:v>8.7029923380949406E-2</c:v>
                </c:pt>
                <c:pt idx="376">
                  <c:v>8.8206413234552944E-2</c:v>
                </c:pt>
                <c:pt idx="377">
                  <c:v>8.6646095663889741E-2</c:v>
                </c:pt>
                <c:pt idx="378">
                  <c:v>8.4905264666834845E-2</c:v>
                </c:pt>
                <c:pt idx="379">
                  <c:v>9.0605150455454864E-2</c:v>
                </c:pt>
                <c:pt idx="380">
                  <c:v>9.1894989756759735E-2</c:v>
                </c:pt>
                <c:pt idx="381">
                  <c:v>8.8820579624638185E-2</c:v>
                </c:pt>
                <c:pt idx="382">
                  <c:v>8.7783838261693906E-2</c:v>
                </c:pt>
                <c:pt idx="383">
                  <c:v>9.0405868412767126E-2</c:v>
                </c:pt>
                <c:pt idx="384">
                  <c:v>8.5324139476420729E-2</c:v>
                </c:pt>
                <c:pt idx="385">
                  <c:v>9.5002095001351733E-2</c:v>
                </c:pt>
                <c:pt idx="386">
                  <c:v>8.8846077719809569E-2</c:v>
                </c:pt>
                <c:pt idx="387">
                  <c:v>9.1239244246001522E-2</c:v>
                </c:pt>
                <c:pt idx="388">
                  <c:v>8.8890895021355151E-2</c:v>
                </c:pt>
                <c:pt idx="389">
                  <c:v>8.8678755235193654E-2</c:v>
                </c:pt>
                <c:pt idx="390">
                  <c:v>8.8313085084189336E-2</c:v>
                </c:pt>
                <c:pt idx="391">
                  <c:v>9.1410535722917713E-2</c:v>
                </c:pt>
                <c:pt idx="392">
                  <c:v>8.7755683713984942E-2</c:v>
                </c:pt>
                <c:pt idx="393">
                  <c:v>9.2562921608147927E-2</c:v>
                </c:pt>
                <c:pt idx="394">
                  <c:v>9.1330209697251946E-2</c:v>
                </c:pt>
                <c:pt idx="395">
                  <c:v>9.1520001885956423E-2</c:v>
                </c:pt>
                <c:pt idx="396">
                  <c:v>9.3337360058151089E-2</c:v>
                </c:pt>
                <c:pt idx="397">
                  <c:v>9.0721044485124525E-2</c:v>
                </c:pt>
                <c:pt idx="398">
                  <c:v>9.3146435165982519E-2</c:v>
                </c:pt>
                <c:pt idx="399">
                  <c:v>9.0283318766467086E-2</c:v>
                </c:pt>
                <c:pt idx="400">
                  <c:v>8.9953441504154699E-2</c:v>
                </c:pt>
                <c:pt idx="401">
                  <c:v>9.007332914254694E-2</c:v>
                </c:pt>
                <c:pt idx="402">
                  <c:v>9.4430680056549851E-2</c:v>
                </c:pt>
                <c:pt idx="403">
                  <c:v>9.0687130119458351E-2</c:v>
                </c:pt>
                <c:pt idx="404">
                  <c:v>9.2296606507190987E-2</c:v>
                </c:pt>
                <c:pt idx="405">
                  <c:v>9.499649723589125E-2</c:v>
                </c:pt>
                <c:pt idx="406">
                  <c:v>9.660280683827524E-2</c:v>
                </c:pt>
                <c:pt idx="407">
                  <c:v>9.1693005181265802E-2</c:v>
                </c:pt>
                <c:pt idx="408">
                  <c:v>9.1712263491698864E-2</c:v>
                </c:pt>
                <c:pt idx="409">
                  <c:v>9.4721148449430928E-2</c:v>
                </c:pt>
                <c:pt idx="410">
                  <c:v>9.5129442816240445E-2</c:v>
                </c:pt>
                <c:pt idx="411">
                  <c:v>9.1510376460385887E-2</c:v>
                </c:pt>
                <c:pt idx="412">
                  <c:v>9.5410757468436372E-2</c:v>
                </c:pt>
                <c:pt idx="413">
                  <c:v>9.1839570379185873E-2</c:v>
                </c:pt>
                <c:pt idx="414">
                  <c:v>9.563435846822689E-2</c:v>
                </c:pt>
                <c:pt idx="415">
                  <c:v>9.6242492248457781E-2</c:v>
                </c:pt>
                <c:pt idx="416">
                  <c:v>9.4828373014981537E-2</c:v>
                </c:pt>
                <c:pt idx="417">
                  <c:v>9.2579265755313334E-2</c:v>
                </c:pt>
                <c:pt idx="418">
                  <c:v>8.9210263322612726E-2</c:v>
                </c:pt>
                <c:pt idx="419">
                  <c:v>9.378512694699416E-2</c:v>
                </c:pt>
                <c:pt idx="420">
                  <c:v>9.3820324812184872E-2</c:v>
                </c:pt>
                <c:pt idx="421">
                  <c:v>9.3265945816165763E-2</c:v>
                </c:pt>
                <c:pt idx="422">
                  <c:v>9.1055937792235156E-2</c:v>
                </c:pt>
                <c:pt idx="423">
                  <c:v>9.753101311074111E-2</c:v>
                </c:pt>
                <c:pt idx="424">
                  <c:v>9.3545549998122576E-2</c:v>
                </c:pt>
                <c:pt idx="425">
                  <c:v>9.5164443735516163E-2</c:v>
                </c:pt>
                <c:pt idx="426">
                  <c:v>9.4920630402005393E-2</c:v>
                </c:pt>
                <c:pt idx="427">
                  <c:v>9.4214008433640126E-2</c:v>
                </c:pt>
                <c:pt idx="428">
                  <c:v>9.5084271801105444E-2</c:v>
                </c:pt>
                <c:pt idx="429">
                  <c:v>9.0290276492643484E-2</c:v>
                </c:pt>
                <c:pt idx="430">
                  <c:v>9.4013928206480357E-2</c:v>
                </c:pt>
                <c:pt idx="431">
                  <c:v>9.4620585313271707E-2</c:v>
                </c:pt>
                <c:pt idx="432">
                  <c:v>9.4469207972154218E-2</c:v>
                </c:pt>
                <c:pt idx="433">
                  <c:v>9.1647643015710475E-2</c:v>
                </c:pt>
                <c:pt idx="434">
                  <c:v>8.9642408423126083E-2</c:v>
                </c:pt>
                <c:pt idx="435">
                  <c:v>9.4535207730255866E-2</c:v>
                </c:pt>
                <c:pt idx="436">
                  <c:v>9.3917508595078247E-2</c:v>
                </c:pt>
                <c:pt idx="437">
                  <c:v>9.1946787232686483E-2</c:v>
                </c:pt>
                <c:pt idx="438">
                  <c:v>9.2199058590737001E-2</c:v>
                </c:pt>
                <c:pt idx="439">
                  <c:v>9.363634304118075E-2</c:v>
                </c:pt>
                <c:pt idx="440">
                  <c:v>9.2821639231656081E-2</c:v>
                </c:pt>
                <c:pt idx="441">
                  <c:v>9.2130757447961897E-2</c:v>
                </c:pt>
                <c:pt idx="442">
                  <c:v>8.9954517053207395E-2</c:v>
                </c:pt>
                <c:pt idx="443">
                  <c:v>8.9696415822244802E-2</c:v>
                </c:pt>
                <c:pt idx="444">
                  <c:v>8.8689743831501133E-2</c:v>
                </c:pt>
                <c:pt idx="445">
                  <c:v>8.9961773612471208E-2</c:v>
                </c:pt>
                <c:pt idx="446">
                  <c:v>8.9580128012004406E-2</c:v>
                </c:pt>
                <c:pt idx="447">
                  <c:v>8.8922062773665086E-2</c:v>
                </c:pt>
                <c:pt idx="448">
                  <c:v>8.9364968639121828E-2</c:v>
                </c:pt>
                <c:pt idx="449">
                  <c:v>8.9826182107173705E-2</c:v>
                </c:pt>
                <c:pt idx="450">
                  <c:v>9.070538896280432E-2</c:v>
                </c:pt>
                <c:pt idx="451">
                  <c:v>8.8402400214957128E-2</c:v>
                </c:pt>
                <c:pt idx="452">
                  <c:v>9.0091963865164978E-2</c:v>
                </c:pt>
                <c:pt idx="453">
                  <c:v>8.4149826874712341E-2</c:v>
                </c:pt>
                <c:pt idx="454">
                  <c:v>8.3548705470465848E-2</c:v>
                </c:pt>
                <c:pt idx="455">
                  <c:v>8.4837259118218808E-2</c:v>
                </c:pt>
                <c:pt idx="456">
                  <c:v>8.3041148228835293E-2</c:v>
                </c:pt>
                <c:pt idx="457">
                  <c:v>8.1681028953204643E-2</c:v>
                </c:pt>
                <c:pt idx="458">
                  <c:v>8.6392357528429289E-2</c:v>
                </c:pt>
                <c:pt idx="459">
                  <c:v>8.4924176439577559E-2</c:v>
                </c:pt>
                <c:pt idx="460">
                  <c:v>8.113588307753207E-2</c:v>
                </c:pt>
                <c:pt idx="461">
                  <c:v>8.0373614132979693E-2</c:v>
                </c:pt>
                <c:pt idx="462">
                  <c:v>8.49015261129627E-2</c:v>
                </c:pt>
                <c:pt idx="463">
                  <c:v>8.1834529783574528E-2</c:v>
                </c:pt>
                <c:pt idx="464">
                  <c:v>8.1331000394415293E-2</c:v>
                </c:pt>
                <c:pt idx="465">
                  <c:v>8.071988293181033E-2</c:v>
                </c:pt>
                <c:pt idx="466">
                  <c:v>7.817174968604268E-2</c:v>
                </c:pt>
                <c:pt idx="467">
                  <c:v>7.923533277184476E-2</c:v>
                </c:pt>
                <c:pt idx="468">
                  <c:v>7.9890431925927236E-2</c:v>
                </c:pt>
                <c:pt idx="469">
                  <c:v>7.8649235168618575E-2</c:v>
                </c:pt>
                <c:pt idx="470">
                  <c:v>7.6443342776242568E-2</c:v>
                </c:pt>
                <c:pt idx="471">
                  <c:v>7.3805294604175273E-2</c:v>
                </c:pt>
                <c:pt idx="472">
                  <c:v>7.6029667546757079E-2</c:v>
                </c:pt>
                <c:pt idx="473">
                  <c:v>7.6853491850305919E-2</c:v>
                </c:pt>
                <c:pt idx="474">
                  <c:v>7.5860079572535877E-2</c:v>
                </c:pt>
                <c:pt idx="475">
                  <c:v>7.350231435256746E-2</c:v>
                </c:pt>
                <c:pt idx="476">
                  <c:v>7.6216903674596853E-2</c:v>
                </c:pt>
                <c:pt idx="477">
                  <c:v>7.3660727922434402E-2</c:v>
                </c:pt>
                <c:pt idx="478">
                  <c:v>7.536014547663035E-2</c:v>
                </c:pt>
                <c:pt idx="479">
                  <c:v>7.2731574558883919E-2</c:v>
                </c:pt>
                <c:pt idx="480">
                  <c:v>6.9740990293692226E-2</c:v>
                </c:pt>
                <c:pt idx="481">
                  <c:v>7.0216592365615726E-2</c:v>
                </c:pt>
                <c:pt idx="482">
                  <c:v>6.9284240689182028E-2</c:v>
                </c:pt>
                <c:pt idx="483">
                  <c:v>6.945994072812714E-2</c:v>
                </c:pt>
                <c:pt idx="484">
                  <c:v>7.0303768425288349E-2</c:v>
                </c:pt>
                <c:pt idx="485">
                  <c:v>6.9546541353626673E-2</c:v>
                </c:pt>
                <c:pt idx="486">
                  <c:v>6.8042223227127677E-2</c:v>
                </c:pt>
                <c:pt idx="487">
                  <c:v>6.5376437135583762E-2</c:v>
                </c:pt>
                <c:pt idx="488">
                  <c:v>6.4954396580400753E-2</c:v>
                </c:pt>
                <c:pt idx="489">
                  <c:v>6.4961704266269821E-2</c:v>
                </c:pt>
                <c:pt idx="490">
                  <c:v>6.3790388480739577E-2</c:v>
                </c:pt>
                <c:pt idx="491">
                  <c:v>6.1845617144132219E-2</c:v>
                </c:pt>
                <c:pt idx="492">
                  <c:v>6.0194279233370916E-2</c:v>
                </c:pt>
                <c:pt idx="493">
                  <c:v>5.9394466429056353E-2</c:v>
                </c:pt>
                <c:pt idx="494">
                  <c:v>5.9333256876672923E-2</c:v>
                </c:pt>
                <c:pt idx="495">
                  <c:v>5.6152403470585373E-2</c:v>
                </c:pt>
                <c:pt idx="496">
                  <c:v>5.4243559910965404E-2</c:v>
                </c:pt>
                <c:pt idx="497">
                  <c:v>5.4273622305037524E-2</c:v>
                </c:pt>
                <c:pt idx="498">
                  <c:v>5.5018500408099962E-2</c:v>
                </c:pt>
                <c:pt idx="499">
                  <c:v>5.2175470163272751E-2</c:v>
                </c:pt>
                <c:pt idx="500">
                  <c:v>5.0270398778456495E-2</c:v>
                </c:pt>
                <c:pt idx="501">
                  <c:v>4.7494428354217022E-2</c:v>
                </c:pt>
                <c:pt idx="502">
                  <c:v>4.5891521298044767E-2</c:v>
                </c:pt>
                <c:pt idx="503">
                  <c:v>4.7041287711912814E-2</c:v>
                </c:pt>
                <c:pt idx="504">
                  <c:v>4.1191266946588881E-2</c:v>
                </c:pt>
                <c:pt idx="505">
                  <c:v>3.9878593734555892E-2</c:v>
                </c:pt>
                <c:pt idx="506">
                  <c:v>3.8592425994655066E-2</c:v>
                </c:pt>
                <c:pt idx="507">
                  <c:v>3.7428141298944298E-2</c:v>
                </c:pt>
                <c:pt idx="508">
                  <c:v>3.3207594737858788E-2</c:v>
                </c:pt>
                <c:pt idx="509">
                  <c:v>3.2914772282326997E-2</c:v>
                </c:pt>
                <c:pt idx="510">
                  <c:v>2.9705228688400174E-2</c:v>
                </c:pt>
                <c:pt idx="511">
                  <c:v>2.9149128893981417E-2</c:v>
                </c:pt>
                <c:pt idx="512">
                  <c:v>2.6359686566122777E-2</c:v>
                </c:pt>
                <c:pt idx="513">
                  <c:v>2.3371708922184663E-2</c:v>
                </c:pt>
                <c:pt idx="514">
                  <c:v>2.1360199052243751E-2</c:v>
                </c:pt>
                <c:pt idx="515">
                  <c:v>2.0988468597995802E-2</c:v>
                </c:pt>
                <c:pt idx="516">
                  <c:v>1.835617947079974E-2</c:v>
                </c:pt>
                <c:pt idx="517">
                  <c:v>1.9446734674944861E-2</c:v>
                </c:pt>
                <c:pt idx="518">
                  <c:v>1.6701271560235348E-2</c:v>
                </c:pt>
                <c:pt idx="519">
                  <c:v>1.408162229612926E-2</c:v>
                </c:pt>
                <c:pt idx="520">
                  <c:v>1.4596456153549245E-2</c:v>
                </c:pt>
                <c:pt idx="521">
                  <c:v>1.6445762569489455E-2</c:v>
                </c:pt>
                <c:pt idx="522">
                  <c:v>1.3636583191770009E-2</c:v>
                </c:pt>
                <c:pt idx="523">
                  <c:v>1.4526993874884254E-2</c:v>
                </c:pt>
                <c:pt idx="524">
                  <c:v>1.2265512563674906E-2</c:v>
                </c:pt>
                <c:pt idx="525">
                  <c:v>1.3708662098170626E-2</c:v>
                </c:pt>
                <c:pt idx="526">
                  <c:v>1.0129796445696804E-2</c:v>
                </c:pt>
                <c:pt idx="527">
                  <c:v>1.1381604093191196E-2</c:v>
                </c:pt>
                <c:pt idx="528">
                  <c:v>9.6130964658798397E-3</c:v>
                </c:pt>
                <c:pt idx="529">
                  <c:v>6.0720788684044862E-3</c:v>
                </c:pt>
                <c:pt idx="530">
                  <c:v>7.2419263613139875E-3</c:v>
                </c:pt>
                <c:pt idx="531">
                  <c:v>4.432093198453068E-3</c:v>
                </c:pt>
                <c:pt idx="532">
                  <c:v>7.2188549617417282E-3</c:v>
                </c:pt>
                <c:pt idx="533">
                  <c:v>6.0863473504801048E-3</c:v>
                </c:pt>
                <c:pt idx="534">
                  <c:v>2.7359108747263094E-3</c:v>
                </c:pt>
                <c:pt idx="535">
                  <c:v>3.6051984673141765E-3</c:v>
                </c:pt>
                <c:pt idx="536">
                  <c:v>1.4330136509406841E-3</c:v>
                </c:pt>
                <c:pt idx="537">
                  <c:v>-3.3302595111074193E-3</c:v>
                </c:pt>
                <c:pt idx="538">
                  <c:v>-2.4087270615214271E-3</c:v>
                </c:pt>
                <c:pt idx="539">
                  <c:v>-2.8159119585403213E-3</c:v>
                </c:pt>
                <c:pt idx="540">
                  <c:v>-7.3100327490389612E-3</c:v>
                </c:pt>
                <c:pt idx="541">
                  <c:v>-5.1799705589949058E-3</c:v>
                </c:pt>
                <c:pt idx="542">
                  <c:v>-7.6811675122825818E-3</c:v>
                </c:pt>
                <c:pt idx="543">
                  <c:v>-8.1475860957970804E-3</c:v>
                </c:pt>
                <c:pt idx="544">
                  <c:v>-9.9449420540417763E-3</c:v>
                </c:pt>
                <c:pt idx="545">
                  <c:v>-1.2403512585842892E-2</c:v>
                </c:pt>
                <c:pt idx="546">
                  <c:v>-1.2794266865059365E-2</c:v>
                </c:pt>
                <c:pt idx="547">
                  <c:v>-1.3480077143622392E-2</c:v>
                </c:pt>
                <c:pt idx="548">
                  <c:v>-1.1078359794566593E-2</c:v>
                </c:pt>
                <c:pt idx="549">
                  <c:v>-1.5155652984499363E-2</c:v>
                </c:pt>
                <c:pt idx="550">
                  <c:v>-1.4676131285814702E-2</c:v>
                </c:pt>
                <c:pt idx="551">
                  <c:v>-1.2036214788269949E-2</c:v>
                </c:pt>
                <c:pt idx="552">
                  <c:v>-1.5275557349023862E-2</c:v>
                </c:pt>
                <c:pt idx="553">
                  <c:v>-1.7536873899025335E-2</c:v>
                </c:pt>
                <c:pt idx="554">
                  <c:v>-1.74679110505583E-2</c:v>
                </c:pt>
                <c:pt idx="555">
                  <c:v>-1.3593547298702569E-2</c:v>
                </c:pt>
                <c:pt idx="556">
                  <c:v>-1.3590080614443939E-2</c:v>
                </c:pt>
                <c:pt idx="557">
                  <c:v>-1.563744227342859E-2</c:v>
                </c:pt>
                <c:pt idx="558">
                  <c:v>-1.3037939277780106E-2</c:v>
                </c:pt>
                <c:pt idx="559">
                  <c:v>-1.0969589535190089E-2</c:v>
                </c:pt>
                <c:pt idx="560">
                  <c:v>-1.2636069483019201E-2</c:v>
                </c:pt>
                <c:pt idx="561">
                  <c:v>-1.4106863276432636E-2</c:v>
                </c:pt>
                <c:pt idx="562">
                  <c:v>-1.0697266052358099E-2</c:v>
                </c:pt>
                <c:pt idx="563">
                  <c:v>-8.6314477198634158E-3</c:v>
                </c:pt>
                <c:pt idx="564">
                  <c:v>-1.0777253772811433E-2</c:v>
                </c:pt>
                <c:pt idx="565">
                  <c:v>-8.8778828959016811E-3</c:v>
                </c:pt>
                <c:pt idx="566">
                  <c:v>-8.5224198026631563E-3</c:v>
                </c:pt>
                <c:pt idx="567">
                  <c:v>-5.2854985487553524E-3</c:v>
                </c:pt>
                <c:pt idx="568">
                  <c:v>-4.9471277299354436E-3</c:v>
                </c:pt>
                <c:pt idx="569">
                  <c:v>-8.6751351240285969E-3</c:v>
                </c:pt>
                <c:pt idx="570">
                  <c:v>-8.9871893218587823E-3</c:v>
                </c:pt>
                <c:pt idx="571">
                  <c:v>-4.5370954909632394E-3</c:v>
                </c:pt>
                <c:pt idx="572">
                  <c:v>-4.9455222502701734E-3</c:v>
                </c:pt>
                <c:pt idx="573">
                  <c:v>-4.6381737094964796E-3</c:v>
                </c:pt>
                <c:pt idx="574">
                  <c:v>-8.3018820171142961E-4</c:v>
                </c:pt>
                <c:pt idx="575">
                  <c:v>1.1585240985240038E-3</c:v>
                </c:pt>
                <c:pt idx="576">
                  <c:v>-8.3793245161148139E-4</c:v>
                </c:pt>
                <c:pt idx="577">
                  <c:v>1.1743218771005355E-3</c:v>
                </c:pt>
                <c:pt idx="578">
                  <c:v>2.472935005450845E-3</c:v>
                </c:pt>
                <c:pt idx="579">
                  <c:v>3.8365839931678953E-3</c:v>
                </c:pt>
                <c:pt idx="580">
                  <c:v>3.6778088323070326E-3</c:v>
                </c:pt>
                <c:pt idx="581">
                  <c:v>5.1710392292440887E-3</c:v>
                </c:pt>
                <c:pt idx="582">
                  <c:v>6.3858169290152396E-3</c:v>
                </c:pt>
                <c:pt idx="583">
                  <c:v>9.3325778064776762E-3</c:v>
                </c:pt>
                <c:pt idx="584">
                  <c:v>9.8176348658403616E-3</c:v>
                </c:pt>
                <c:pt idx="585">
                  <c:v>1.118465669784182E-2</c:v>
                </c:pt>
                <c:pt idx="586">
                  <c:v>1.1363917174186723E-2</c:v>
                </c:pt>
                <c:pt idx="587">
                  <c:v>1.4764311699896429E-2</c:v>
                </c:pt>
                <c:pt idx="588">
                  <c:v>1.6777263899075304E-2</c:v>
                </c:pt>
                <c:pt idx="589">
                  <c:v>1.7221677117503911E-2</c:v>
                </c:pt>
                <c:pt idx="590">
                  <c:v>1.8162789038762908E-2</c:v>
                </c:pt>
                <c:pt idx="591">
                  <c:v>1.8784114205018156E-2</c:v>
                </c:pt>
                <c:pt idx="592">
                  <c:v>1.9011818367963205E-2</c:v>
                </c:pt>
                <c:pt idx="593">
                  <c:v>2.1524701595799004E-2</c:v>
                </c:pt>
                <c:pt idx="594">
                  <c:v>2.3004199187913806E-2</c:v>
                </c:pt>
                <c:pt idx="595">
                  <c:v>2.3825483715621026E-2</c:v>
                </c:pt>
                <c:pt idx="596">
                  <c:v>2.4335852735705849E-2</c:v>
                </c:pt>
                <c:pt idx="597">
                  <c:v>2.4539343912626133E-2</c:v>
                </c:pt>
                <c:pt idx="598">
                  <c:v>2.677933933548866E-2</c:v>
                </c:pt>
                <c:pt idx="599">
                  <c:v>2.9333582527281288E-2</c:v>
                </c:pt>
                <c:pt idx="600">
                  <c:v>2.9589154541360418E-2</c:v>
                </c:pt>
                <c:pt idx="601">
                  <c:v>2.8152013839528284E-2</c:v>
                </c:pt>
                <c:pt idx="602">
                  <c:v>3.2861027803453471E-2</c:v>
                </c:pt>
                <c:pt idx="603">
                  <c:v>3.2014627088877368E-2</c:v>
                </c:pt>
                <c:pt idx="604">
                  <c:v>3.0595667577628688E-2</c:v>
                </c:pt>
                <c:pt idx="605">
                  <c:v>3.4711786762883126E-2</c:v>
                </c:pt>
                <c:pt idx="606">
                  <c:v>3.4716200279170752E-2</c:v>
                </c:pt>
                <c:pt idx="607">
                  <c:v>3.5779549670972285E-2</c:v>
                </c:pt>
                <c:pt idx="608">
                  <c:v>3.8013365476440165E-2</c:v>
                </c:pt>
                <c:pt idx="609">
                  <c:v>3.7343870838789796E-2</c:v>
                </c:pt>
                <c:pt idx="610">
                  <c:v>3.756446670526694E-2</c:v>
                </c:pt>
                <c:pt idx="611">
                  <c:v>3.9680449518106252E-2</c:v>
                </c:pt>
                <c:pt idx="612">
                  <c:v>4.2149639463498076E-2</c:v>
                </c:pt>
                <c:pt idx="613">
                  <c:v>4.425604880155367E-2</c:v>
                </c:pt>
                <c:pt idx="614">
                  <c:v>4.562470291391723E-2</c:v>
                </c:pt>
                <c:pt idx="615">
                  <c:v>4.6154695610600552E-2</c:v>
                </c:pt>
                <c:pt idx="616">
                  <c:v>4.9261885241170325E-2</c:v>
                </c:pt>
                <c:pt idx="617">
                  <c:v>5.04055341661745E-2</c:v>
                </c:pt>
                <c:pt idx="618">
                  <c:v>5.0160287226245798E-2</c:v>
                </c:pt>
                <c:pt idx="619">
                  <c:v>5.0968566520551116E-2</c:v>
                </c:pt>
                <c:pt idx="620">
                  <c:v>5.5072224984236626E-2</c:v>
                </c:pt>
                <c:pt idx="621">
                  <c:v>5.5661250756629345E-2</c:v>
                </c:pt>
                <c:pt idx="622">
                  <c:v>5.5112788340852349E-2</c:v>
                </c:pt>
                <c:pt idx="623">
                  <c:v>5.6638483478550695E-2</c:v>
                </c:pt>
                <c:pt idx="624">
                  <c:v>6.0525224927716094E-2</c:v>
                </c:pt>
                <c:pt idx="625">
                  <c:v>6.2655019831197575E-2</c:v>
                </c:pt>
                <c:pt idx="626">
                  <c:v>6.4001543748591336E-2</c:v>
                </c:pt>
                <c:pt idx="627">
                  <c:v>6.6765715673431425E-2</c:v>
                </c:pt>
                <c:pt idx="628">
                  <c:v>6.8955449763715385E-2</c:v>
                </c:pt>
                <c:pt idx="629">
                  <c:v>7.1623980130209181E-2</c:v>
                </c:pt>
                <c:pt idx="630">
                  <c:v>7.0161409137127748E-2</c:v>
                </c:pt>
                <c:pt idx="631">
                  <c:v>7.3860762690679621E-2</c:v>
                </c:pt>
                <c:pt idx="632">
                  <c:v>7.4098320841344031E-2</c:v>
                </c:pt>
                <c:pt idx="633">
                  <c:v>7.5615289823300569E-2</c:v>
                </c:pt>
                <c:pt idx="634">
                  <c:v>8.1338174027073842E-2</c:v>
                </c:pt>
                <c:pt idx="635">
                  <c:v>8.1559658545749286E-2</c:v>
                </c:pt>
                <c:pt idx="636">
                  <c:v>8.3833574704781477E-2</c:v>
                </c:pt>
                <c:pt idx="637">
                  <c:v>8.6293123752118353E-2</c:v>
                </c:pt>
                <c:pt idx="638">
                  <c:v>8.7466071700169762E-2</c:v>
                </c:pt>
                <c:pt idx="639">
                  <c:v>8.9340517051708881E-2</c:v>
                </c:pt>
                <c:pt idx="640">
                  <c:v>9.111027278393595E-2</c:v>
                </c:pt>
                <c:pt idx="641">
                  <c:v>9.5470144909486937E-2</c:v>
                </c:pt>
                <c:pt idx="642">
                  <c:v>9.483586182386311E-2</c:v>
                </c:pt>
                <c:pt idx="643">
                  <c:v>9.7830377312353167E-2</c:v>
                </c:pt>
                <c:pt idx="644">
                  <c:v>9.9860078476148473E-2</c:v>
                </c:pt>
                <c:pt idx="645">
                  <c:v>0.1021127676013891</c:v>
                </c:pt>
                <c:pt idx="646">
                  <c:v>0.10422034972585147</c:v>
                </c:pt>
                <c:pt idx="647">
                  <c:v>0.10344181813749979</c:v>
                </c:pt>
                <c:pt idx="648">
                  <c:v>0.10651626789868328</c:v>
                </c:pt>
                <c:pt idx="649">
                  <c:v>0.10809341889956157</c:v>
                </c:pt>
                <c:pt idx="650">
                  <c:v>0.10962855094883711</c:v>
                </c:pt>
                <c:pt idx="651">
                  <c:v>0.11160999469531245</c:v>
                </c:pt>
                <c:pt idx="652">
                  <c:v>0.11362108460185562</c:v>
                </c:pt>
                <c:pt idx="653">
                  <c:v>0.116910899695018</c:v>
                </c:pt>
                <c:pt idx="654">
                  <c:v>0.11847008799711671</c:v>
                </c:pt>
                <c:pt idx="655">
                  <c:v>0.1186884621245331</c:v>
                </c:pt>
                <c:pt idx="656">
                  <c:v>0.12028456007666395</c:v>
                </c:pt>
                <c:pt idx="657">
                  <c:v>0.12296564239317517</c:v>
                </c:pt>
                <c:pt idx="658">
                  <c:v>0.12468024516753244</c:v>
                </c:pt>
                <c:pt idx="659">
                  <c:v>0.12855948947786444</c:v>
                </c:pt>
                <c:pt idx="660">
                  <c:v>0.12801763155370524</c:v>
                </c:pt>
                <c:pt idx="661">
                  <c:v>0.13229534246523034</c:v>
                </c:pt>
                <c:pt idx="662">
                  <c:v>0.13261615611050614</c:v>
                </c:pt>
                <c:pt idx="663">
                  <c:v>0.13517353974405902</c:v>
                </c:pt>
                <c:pt idx="664">
                  <c:v>0.13694775822363917</c:v>
                </c:pt>
                <c:pt idx="665">
                  <c:v>0.13905267145915687</c:v>
                </c:pt>
                <c:pt idx="666">
                  <c:v>0.13916017558302807</c:v>
                </c:pt>
                <c:pt idx="667">
                  <c:v>0.14326050880008578</c:v>
                </c:pt>
                <c:pt idx="668">
                  <c:v>0.14492438880985448</c:v>
                </c:pt>
                <c:pt idx="669">
                  <c:v>0.14915944184127464</c:v>
                </c:pt>
                <c:pt idx="670">
                  <c:v>0.14858664733246477</c:v>
                </c:pt>
                <c:pt idx="671">
                  <c:v>0.15163765289407616</c:v>
                </c:pt>
                <c:pt idx="672">
                  <c:v>0.1550355102963677</c:v>
                </c:pt>
                <c:pt idx="673">
                  <c:v>0.15397307523407622</c:v>
                </c:pt>
                <c:pt idx="674">
                  <c:v>0.1596814700430009</c:v>
                </c:pt>
                <c:pt idx="675">
                  <c:v>0.1624745047147961</c:v>
                </c:pt>
                <c:pt idx="676">
                  <c:v>0.16679464711832975</c:v>
                </c:pt>
                <c:pt idx="677">
                  <c:v>0.16860219957689102</c:v>
                </c:pt>
                <c:pt idx="678">
                  <c:v>0.17338460424186775</c:v>
                </c:pt>
                <c:pt idx="679">
                  <c:v>0.17308630436695169</c:v>
                </c:pt>
                <c:pt idx="680">
                  <c:v>0.17406138222135023</c:v>
                </c:pt>
                <c:pt idx="681">
                  <c:v>0.17940239512557171</c:v>
                </c:pt>
                <c:pt idx="682">
                  <c:v>0.18182786630587827</c:v>
                </c:pt>
                <c:pt idx="683">
                  <c:v>0.18438410379742001</c:v>
                </c:pt>
                <c:pt idx="684">
                  <c:v>0.18652104880809309</c:v>
                </c:pt>
                <c:pt idx="685">
                  <c:v>0.1897864720659671</c:v>
                </c:pt>
                <c:pt idx="686">
                  <c:v>0.19234757552571857</c:v>
                </c:pt>
                <c:pt idx="687">
                  <c:v>0.19452877884515418</c:v>
                </c:pt>
                <c:pt idx="688">
                  <c:v>0.19917852539301534</c:v>
                </c:pt>
                <c:pt idx="689">
                  <c:v>0.20149567063316925</c:v>
                </c:pt>
                <c:pt idx="690">
                  <c:v>0.20297994074827613</c:v>
                </c:pt>
                <c:pt idx="691">
                  <c:v>0.20561945931711365</c:v>
                </c:pt>
                <c:pt idx="692">
                  <c:v>0.20704192468702309</c:v>
                </c:pt>
                <c:pt idx="693">
                  <c:v>0.21210920096599978</c:v>
                </c:pt>
                <c:pt idx="694">
                  <c:v>0.2136326774810888</c:v>
                </c:pt>
                <c:pt idx="695">
                  <c:v>0.21873544762138009</c:v>
                </c:pt>
                <c:pt idx="696">
                  <c:v>0.21959473149288347</c:v>
                </c:pt>
                <c:pt idx="697">
                  <c:v>0.22142042544499357</c:v>
                </c:pt>
                <c:pt idx="698">
                  <c:v>0.22301421737794955</c:v>
                </c:pt>
                <c:pt idx="699">
                  <c:v>0.22828503049525337</c:v>
                </c:pt>
                <c:pt idx="700">
                  <c:v>0.23147918104988902</c:v>
                </c:pt>
                <c:pt idx="701">
                  <c:v>0.23225984717116582</c:v>
                </c:pt>
                <c:pt idx="702">
                  <c:v>0.23515152471664494</c:v>
                </c:pt>
                <c:pt idx="703">
                  <c:v>0.23718528183252519</c:v>
                </c:pt>
                <c:pt idx="704">
                  <c:v>0.24072242664692664</c:v>
                </c:pt>
                <c:pt idx="705">
                  <c:v>0.2421944581360885</c:v>
                </c:pt>
                <c:pt idx="706">
                  <c:v>0.24725957455021197</c:v>
                </c:pt>
                <c:pt idx="707">
                  <c:v>0.24922116828943289</c:v>
                </c:pt>
                <c:pt idx="708">
                  <c:v>0.25097538091768123</c:v>
                </c:pt>
                <c:pt idx="709">
                  <c:v>0.2560473278305273</c:v>
                </c:pt>
                <c:pt idx="710">
                  <c:v>0.25702678773128468</c:v>
                </c:pt>
                <c:pt idx="711">
                  <c:v>0.25888612714232212</c:v>
                </c:pt>
                <c:pt idx="712">
                  <c:v>0.26202628514067983</c:v>
                </c:pt>
                <c:pt idx="713">
                  <c:v>0.26573317845107314</c:v>
                </c:pt>
                <c:pt idx="714">
                  <c:v>0.26606006265196036</c:v>
                </c:pt>
                <c:pt idx="715">
                  <c:v>0.2703794070991945</c:v>
                </c:pt>
                <c:pt idx="716">
                  <c:v>0.27310202086685187</c:v>
                </c:pt>
                <c:pt idx="717">
                  <c:v>0.27670592150950296</c:v>
                </c:pt>
                <c:pt idx="718">
                  <c:v>0.27823309533869051</c:v>
                </c:pt>
                <c:pt idx="719">
                  <c:v>0.28486269565284</c:v>
                </c:pt>
                <c:pt idx="720">
                  <c:v>0.28682847420682894</c:v>
                </c:pt>
                <c:pt idx="721">
                  <c:v>0.2873882163610349</c:v>
                </c:pt>
                <c:pt idx="722">
                  <c:v>0.29150586211386609</c:v>
                </c:pt>
                <c:pt idx="723">
                  <c:v>0.29390514838926418</c:v>
                </c:pt>
                <c:pt idx="724">
                  <c:v>0.29769859136283672</c:v>
                </c:pt>
                <c:pt idx="725">
                  <c:v>0.30057484064943979</c:v>
                </c:pt>
                <c:pt idx="726">
                  <c:v>0.30264152642958847</c:v>
                </c:pt>
                <c:pt idx="727">
                  <c:v>0.30445107195518317</c:v>
                </c:pt>
                <c:pt idx="728">
                  <c:v>0.3076909929502093</c:v>
                </c:pt>
                <c:pt idx="729">
                  <c:v>0.31173895574983745</c:v>
                </c:pt>
                <c:pt idx="730">
                  <c:v>0.31307402796242317</c:v>
                </c:pt>
                <c:pt idx="731">
                  <c:v>0.31551009677535669</c:v>
                </c:pt>
                <c:pt idx="732">
                  <c:v>0.3179633707959667</c:v>
                </c:pt>
                <c:pt idx="733">
                  <c:v>0.32087132706395616</c:v>
                </c:pt>
                <c:pt idx="734">
                  <c:v>0.32259033357062966</c:v>
                </c:pt>
                <c:pt idx="735">
                  <c:v>0.32487525587058025</c:v>
                </c:pt>
                <c:pt idx="736">
                  <c:v>0.32954001350660311</c:v>
                </c:pt>
                <c:pt idx="737">
                  <c:v>0.33632666780960341</c:v>
                </c:pt>
                <c:pt idx="738">
                  <c:v>0.33627485476952257</c:v>
                </c:pt>
                <c:pt idx="739">
                  <c:v>0.33859942194310139</c:v>
                </c:pt>
                <c:pt idx="740">
                  <c:v>0.33705574616688788</c:v>
                </c:pt>
                <c:pt idx="741">
                  <c:v>0.3406339229754286</c:v>
                </c:pt>
                <c:pt idx="742">
                  <c:v>0.34510607063206339</c:v>
                </c:pt>
                <c:pt idx="743">
                  <c:v>0.3475342295513868</c:v>
                </c:pt>
                <c:pt idx="744">
                  <c:v>0.34900989658177678</c:v>
                </c:pt>
                <c:pt idx="745">
                  <c:v>0.35349897660145863</c:v>
                </c:pt>
                <c:pt idx="746">
                  <c:v>0.35474067088233724</c:v>
                </c:pt>
                <c:pt idx="747">
                  <c:v>0.35521613660905915</c:v>
                </c:pt>
                <c:pt idx="748">
                  <c:v>0.35790168602799527</c:v>
                </c:pt>
                <c:pt idx="749">
                  <c:v>0.35773175706490701</c:v>
                </c:pt>
                <c:pt idx="750">
                  <c:v>0.36352852716942852</c:v>
                </c:pt>
                <c:pt idx="751">
                  <c:v>0.36442906401065012</c:v>
                </c:pt>
                <c:pt idx="752">
                  <c:v>0.36792184485643303</c:v>
                </c:pt>
                <c:pt idx="753">
                  <c:v>0.37136699066279766</c:v>
                </c:pt>
                <c:pt idx="754">
                  <c:v>0.37055163932409152</c:v>
                </c:pt>
                <c:pt idx="755">
                  <c:v>0.37156250281920383</c:v>
                </c:pt>
                <c:pt idx="756">
                  <c:v>0.37687645352278787</c:v>
                </c:pt>
                <c:pt idx="757">
                  <c:v>0.37632694822782214</c:v>
                </c:pt>
                <c:pt idx="758">
                  <c:v>0.37637219354851953</c:v>
                </c:pt>
                <c:pt idx="759">
                  <c:v>0.38033739980853076</c:v>
                </c:pt>
                <c:pt idx="760">
                  <c:v>0.38230295021087751</c:v>
                </c:pt>
                <c:pt idx="761">
                  <c:v>0.38303694782047604</c:v>
                </c:pt>
                <c:pt idx="762">
                  <c:v>0.38404726217184443</c:v>
                </c:pt>
                <c:pt idx="763">
                  <c:v>0.3836835741645398</c:v>
                </c:pt>
                <c:pt idx="764">
                  <c:v>0.38532205884984755</c:v>
                </c:pt>
                <c:pt idx="765">
                  <c:v>0.38544679440446283</c:v>
                </c:pt>
                <c:pt idx="766">
                  <c:v>0.39002377628590079</c:v>
                </c:pt>
                <c:pt idx="767">
                  <c:v>0.39218298217553804</c:v>
                </c:pt>
                <c:pt idx="768">
                  <c:v>0.39179353908909587</c:v>
                </c:pt>
                <c:pt idx="769">
                  <c:v>0.39144198148096288</c:v>
                </c:pt>
                <c:pt idx="770">
                  <c:v>0.39248060610900265</c:v>
                </c:pt>
                <c:pt idx="771">
                  <c:v>0.3932557359851685</c:v>
                </c:pt>
                <c:pt idx="772">
                  <c:v>0.39143187394522116</c:v>
                </c:pt>
                <c:pt idx="773">
                  <c:v>0.39357547798148423</c:v>
                </c:pt>
                <c:pt idx="774">
                  <c:v>0.39636497896963324</c:v>
                </c:pt>
                <c:pt idx="775">
                  <c:v>0.39652375240672633</c:v>
                </c:pt>
                <c:pt idx="776">
                  <c:v>0.39784956731556709</c:v>
                </c:pt>
                <c:pt idx="777">
                  <c:v>0.39799870174035429</c:v>
                </c:pt>
                <c:pt idx="778">
                  <c:v>0.39850167356395561</c:v>
                </c:pt>
                <c:pt idx="779">
                  <c:v>0.39653840392431672</c:v>
                </c:pt>
                <c:pt idx="780">
                  <c:v>0.40024377617917406</c:v>
                </c:pt>
                <c:pt idx="781">
                  <c:v>0.39727185210564137</c:v>
                </c:pt>
                <c:pt idx="782">
                  <c:v>0.39747289799920144</c:v>
                </c:pt>
                <c:pt idx="783">
                  <c:v>0.39951116312154733</c:v>
                </c:pt>
                <c:pt idx="784">
                  <c:v>0.39899595380334668</c:v>
                </c:pt>
                <c:pt idx="785">
                  <c:v>0.39982775746458471</c:v>
                </c:pt>
                <c:pt idx="786">
                  <c:v>0.39796509435653932</c:v>
                </c:pt>
                <c:pt idx="787">
                  <c:v>0.40056382484807329</c:v>
                </c:pt>
                <c:pt idx="788">
                  <c:v>0.39667211574557554</c:v>
                </c:pt>
                <c:pt idx="789">
                  <c:v>0.39615412845574843</c:v>
                </c:pt>
                <c:pt idx="790">
                  <c:v>0.39712116199898978</c:v>
                </c:pt>
                <c:pt idx="791">
                  <c:v>0.3962568704938374</c:v>
                </c:pt>
                <c:pt idx="792">
                  <c:v>0.39588235688108536</c:v>
                </c:pt>
                <c:pt idx="793">
                  <c:v>0.39033766846693851</c:v>
                </c:pt>
                <c:pt idx="794">
                  <c:v>0.39398145071466617</c:v>
                </c:pt>
                <c:pt idx="795">
                  <c:v>0.39080859393059769</c:v>
                </c:pt>
                <c:pt idx="796">
                  <c:v>0.39079990753381988</c:v>
                </c:pt>
                <c:pt idx="797">
                  <c:v>0.39171166238015753</c:v>
                </c:pt>
                <c:pt idx="798">
                  <c:v>0.38590269711514968</c:v>
                </c:pt>
                <c:pt idx="799">
                  <c:v>0.38900323128402292</c:v>
                </c:pt>
                <c:pt idx="800">
                  <c:v>0.38218953430483732</c:v>
                </c:pt>
                <c:pt idx="801">
                  <c:v>0.38036141223080722</c:v>
                </c:pt>
                <c:pt idx="802">
                  <c:v>0.38651792403136742</c:v>
                </c:pt>
                <c:pt idx="803">
                  <c:v>0.38883176219664278</c:v>
                </c:pt>
                <c:pt idx="804">
                  <c:v>0.38215778297787883</c:v>
                </c:pt>
                <c:pt idx="805">
                  <c:v>0.38014633262826969</c:v>
                </c:pt>
                <c:pt idx="806">
                  <c:v>0.37681416519902888</c:v>
                </c:pt>
                <c:pt idx="807">
                  <c:v>0.37665364441162813</c:v>
                </c:pt>
                <c:pt idx="808">
                  <c:v>0.3757538399679507</c:v>
                </c:pt>
                <c:pt idx="809">
                  <c:v>0.37532144182370863</c:v>
                </c:pt>
                <c:pt idx="810">
                  <c:v>0.37518436965083729</c:v>
                </c:pt>
                <c:pt idx="811">
                  <c:v>0.37396473216822462</c:v>
                </c:pt>
                <c:pt idx="812">
                  <c:v>0.36973097758114865</c:v>
                </c:pt>
                <c:pt idx="813">
                  <c:v>0.36927713235497733</c:v>
                </c:pt>
                <c:pt idx="814">
                  <c:v>0.3674240192521751</c:v>
                </c:pt>
                <c:pt idx="815">
                  <c:v>0.36309700614772744</c:v>
                </c:pt>
                <c:pt idx="816">
                  <c:v>0.36019920538319677</c:v>
                </c:pt>
                <c:pt idx="817">
                  <c:v>0.36309289465302524</c:v>
                </c:pt>
                <c:pt idx="818">
                  <c:v>0.3584347888002723</c:v>
                </c:pt>
                <c:pt idx="819">
                  <c:v>0.35313833945849005</c:v>
                </c:pt>
                <c:pt idx="820">
                  <c:v>0.35427374710041309</c:v>
                </c:pt>
                <c:pt idx="821">
                  <c:v>0.35440654126378285</c:v>
                </c:pt>
                <c:pt idx="822">
                  <c:v>0.35177614153202175</c:v>
                </c:pt>
                <c:pt idx="823">
                  <c:v>0.349156258195159</c:v>
                </c:pt>
                <c:pt idx="824">
                  <c:v>0.34566239545370964</c:v>
                </c:pt>
                <c:pt idx="825">
                  <c:v>0.34427100299249735</c:v>
                </c:pt>
                <c:pt idx="826">
                  <c:v>0.34441953869201913</c:v>
                </c:pt>
                <c:pt idx="827">
                  <c:v>0.33930804322783364</c:v>
                </c:pt>
                <c:pt idx="828">
                  <c:v>0.33667932951984925</c:v>
                </c:pt>
                <c:pt idx="829">
                  <c:v>0.3364527981514262</c:v>
                </c:pt>
                <c:pt idx="830">
                  <c:v>0.3318140839629421</c:v>
                </c:pt>
                <c:pt idx="831">
                  <c:v>0.33208964816379061</c:v>
                </c:pt>
                <c:pt idx="832">
                  <c:v>0.32772927833911264</c:v>
                </c:pt>
                <c:pt idx="833">
                  <c:v>0.32639011117057382</c:v>
                </c:pt>
                <c:pt idx="834">
                  <c:v>0.32439646766921254</c:v>
                </c:pt>
                <c:pt idx="835">
                  <c:v>0.32460510775902307</c:v>
                </c:pt>
                <c:pt idx="836">
                  <c:v>0.32114729020714178</c:v>
                </c:pt>
                <c:pt idx="837">
                  <c:v>0.31735496363789073</c:v>
                </c:pt>
                <c:pt idx="838">
                  <c:v>0.31518087485041318</c:v>
                </c:pt>
                <c:pt idx="839">
                  <c:v>0.31182552534284397</c:v>
                </c:pt>
                <c:pt idx="840">
                  <c:v>0.30993977878777079</c:v>
                </c:pt>
                <c:pt idx="841">
                  <c:v>0.30555963315761342</c:v>
                </c:pt>
                <c:pt idx="842">
                  <c:v>0.30488256483933635</c:v>
                </c:pt>
                <c:pt idx="843">
                  <c:v>0.30317843250999238</c:v>
                </c:pt>
                <c:pt idx="844">
                  <c:v>0.30279753515051594</c:v>
                </c:pt>
                <c:pt idx="845">
                  <c:v>0.29933773242529632</c:v>
                </c:pt>
                <c:pt idx="846">
                  <c:v>0.29777361143599523</c:v>
                </c:pt>
                <c:pt idx="847">
                  <c:v>0.29432825152584979</c:v>
                </c:pt>
                <c:pt idx="848">
                  <c:v>0.29064466866400213</c:v>
                </c:pt>
                <c:pt idx="849">
                  <c:v>0.28265681681024812</c:v>
                </c:pt>
                <c:pt idx="850">
                  <c:v>0.28196600161427104</c:v>
                </c:pt>
                <c:pt idx="851">
                  <c:v>0.27526307839024605</c:v>
                </c:pt>
                <c:pt idx="852">
                  <c:v>0.27447596318527812</c:v>
                </c:pt>
                <c:pt idx="853">
                  <c:v>0.2777726851858246</c:v>
                </c:pt>
                <c:pt idx="854">
                  <c:v>0.278707100582051</c:v>
                </c:pt>
                <c:pt idx="855">
                  <c:v>0.27563272576151682</c:v>
                </c:pt>
                <c:pt idx="856">
                  <c:v>0.2746545411587818</c:v>
                </c:pt>
                <c:pt idx="857">
                  <c:v>0.27058796831344756</c:v>
                </c:pt>
                <c:pt idx="858">
                  <c:v>0.26638480834452538</c:v>
                </c:pt>
                <c:pt idx="859">
                  <c:v>0.26638740041493653</c:v>
                </c:pt>
                <c:pt idx="860">
                  <c:v>0.26243772170816898</c:v>
                </c:pt>
                <c:pt idx="861">
                  <c:v>0.2583471588137049</c:v>
                </c:pt>
                <c:pt idx="862">
                  <c:v>0.25948729544101351</c:v>
                </c:pt>
                <c:pt idx="863">
                  <c:v>0.25669772393267004</c:v>
                </c:pt>
                <c:pt idx="864">
                  <c:v>0.25364006344328699</c:v>
                </c:pt>
                <c:pt idx="865">
                  <c:v>0.25318608292991857</c:v>
                </c:pt>
                <c:pt idx="866">
                  <c:v>0.24621733330720055</c:v>
                </c:pt>
                <c:pt idx="867">
                  <c:v>0.24305542951169817</c:v>
                </c:pt>
                <c:pt idx="868">
                  <c:v>0.24063861825000712</c:v>
                </c:pt>
                <c:pt idx="869">
                  <c:v>0.2405715988929828</c:v>
                </c:pt>
                <c:pt idx="870">
                  <c:v>0.23650313562407874</c:v>
                </c:pt>
                <c:pt idx="871">
                  <c:v>0.23897453301659127</c:v>
                </c:pt>
                <c:pt idx="872">
                  <c:v>0.23470263123511753</c:v>
                </c:pt>
                <c:pt idx="873">
                  <c:v>0.23336459945513549</c:v>
                </c:pt>
                <c:pt idx="874">
                  <c:v>0.22906242614904099</c:v>
                </c:pt>
                <c:pt idx="875">
                  <c:v>0.22588242884776644</c:v>
                </c:pt>
                <c:pt idx="876">
                  <c:v>0.22441695523573399</c:v>
                </c:pt>
                <c:pt idx="877">
                  <c:v>0.22225027920919083</c:v>
                </c:pt>
                <c:pt idx="878">
                  <c:v>0.21857903178008709</c:v>
                </c:pt>
                <c:pt idx="879">
                  <c:v>0.21895893089239529</c:v>
                </c:pt>
                <c:pt idx="880">
                  <c:v>0.21393241631139578</c:v>
                </c:pt>
                <c:pt idx="881">
                  <c:v>0.21442326894283098</c:v>
                </c:pt>
                <c:pt idx="882">
                  <c:v>0.20978350369706372</c:v>
                </c:pt>
                <c:pt idx="883">
                  <c:v>0.21147907870141286</c:v>
                </c:pt>
                <c:pt idx="884">
                  <c:v>0.20819247062684873</c:v>
                </c:pt>
                <c:pt idx="885">
                  <c:v>0.20566891362854825</c:v>
                </c:pt>
                <c:pt idx="886">
                  <c:v>0.20521201399952516</c:v>
                </c:pt>
                <c:pt idx="887">
                  <c:v>0.20023916388812335</c:v>
                </c:pt>
                <c:pt idx="888">
                  <c:v>0.19537309434018668</c:v>
                </c:pt>
                <c:pt idx="889">
                  <c:v>0.19535267767192999</c:v>
                </c:pt>
                <c:pt idx="890">
                  <c:v>0.19370427785674119</c:v>
                </c:pt>
                <c:pt idx="891">
                  <c:v>0.19327451459654585</c:v>
                </c:pt>
                <c:pt idx="892">
                  <c:v>0.19076727302437643</c:v>
                </c:pt>
                <c:pt idx="893">
                  <c:v>0.19108095684524373</c:v>
                </c:pt>
                <c:pt idx="894">
                  <c:v>0.18430578476300058</c:v>
                </c:pt>
                <c:pt idx="895">
                  <c:v>0.18396309892937909</c:v>
                </c:pt>
                <c:pt idx="896">
                  <c:v>0.1848014719671201</c:v>
                </c:pt>
                <c:pt idx="897">
                  <c:v>0.18027024736701255</c:v>
                </c:pt>
                <c:pt idx="898">
                  <c:v>0.175901853575441</c:v>
                </c:pt>
                <c:pt idx="899">
                  <c:v>0.17450107300615789</c:v>
                </c:pt>
                <c:pt idx="900">
                  <c:v>0.17181169838484309</c:v>
                </c:pt>
                <c:pt idx="901">
                  <c:v>0.17406940584897365</c:v>
                </c:pt>
                <c:pt idx="902">
                  <c:v>0.17076015766481903</c:v>
                </c:pt>
                <c:pt idx="903">
                  <c:v>0.16370080709164633</c:v>
                </c:pt>
                <c:pt idx="904">
                  <c:v>0.16632626276471271</c:v>
                </c:pt>
                <c:pt idx="905">
                  <c:v>0.16465015100551048</c:v>
                </c:pt>
                <c:pt idx="906">
                  <c:v>0.16076009736377575</c:v>
                </c:pt>
                <c:pt idx="907">
                  <c:v>0.16017924623753629</c:v>
                </c:pt>
                <c:pt idx="908">
                  <c:v>0.15718354475528848</c:v>
                </c:pt>
                <c:pt idx="909">
                  <c:v>0.15690546206506348</c:v>
                </c:pt>
                <c:pt idx="910">
                  <c:v>0.15050132758476489</c:v>
                </c:pt>
                <c:pt idx="911">
                  <c:v>0.15314551235639276</c:v>
                </c:pt>
                <c:pt idx="912">
                  <c:v>0.15128386847039271</c:v>
                </c:pt>
                <c:pt idx="913">
                  <c:v>0.14991025033033195</c:v>
                </c:pt>
                <c:pt idx="914">
                  <c:v>0.14825284550309054</c:v>
                </c:pt>
                <c:pt idx="915">
                  <c:v>0.14852100973140084</c:v>
                </c:pt>
                <c:pt idx="916">
                  <c:v>0.1477622539755655</c:v>
                </c:pt>
                <c:pt idx="917">
                  <c:v>0.14228367935449215</c:v>
                </c:pt>
                <c:pt idx="918">
                  <c:v>0.14139766703026954</c:v>
                </c:pt>
                <c:pt idx="919">
                  <c:v>0.14153419167208742</c:v>
                </c:pt>
                <c:pt idx="920">
                  <c:v>0.13634946992017713</c:v>
                </c:pt>
                <c:pt idx="921">
                  <c:v>0.13362692122581468</c:v>
                </c:pt>
                <c:pt idx="922">
                  <c:v>0.13073141268929522</c:v>
                </c:pt>
                <c:pt idx="923">
                  <c:v>0.13235535611686466</c:v>
                </c:pt>
                <c:pt idx="924">
                  <c:v>0.12796368539552633</c:v>
                </c:pt>
                <c:pt idx="925">
                  <c:v>0.12735371605093024</c:v>
                </c:pt>
                <c:pt idx="926">
                  <c:v>0.12375608828437082</c:v>
                </c:pt>
                <c:pt idx="927">
                  <c:v>0.12568837072685327</c:v>
                </c:pt>
                <c:pt idx="928">
                  <c:v>0.12249398197980924</c:v>
                </c:pt>
                <c:pt idx="929">
                  <c:v>0.1215994730612176</c:v>
                </c:pt>
                <c:pt idx="930">
                  <c:v>0.12268493527566411</c:v>
                </c:pt>
                <c:pt idx="931">
                  <c:v>0.12027337411327783</c:v>
                </c:pt>
                <c:pt idx="932">
                  <c:v>0.11902647027900444</c:v>
                </c:pt>
                <c:pt idx="933">
                  <c:v>0.11724311894599976</c:v>
                </c:pt>
                <c:pt idx="934">
                  <c:v>0.11360796394841746</c:v>
                </c:pt>
                <c:pt idx="935">
                  <c:v>0.11447346040454739</c:v>
                </c:pt>
                <c:pt idx="936">
                  <c:v>0.11619359982900977</c:v>
                </c:pt>
                <c:pt idx="937">
                  <c:v>0.11011282259793986</c:v>
                </c:pt>
                <c:pt idx="938">
                  <c:v>0.10909439267327642</c:v>
                </c:pt>
                <c:pt idx="939">
                  <c:v>0.1083670239299634</c:v>
                </c:pt>
                <c:pt idx="940">
                  <c:v>0.10784016759538263</c:v>
                </c:pt>
                <c:pt idx="941">
                  <c:v>0.1043258044316633</c:v>
                </c:pt>
                <c:pt idx="942">
                  <c:v>0.10209267795904831</c:v>
                </c:pt>
                <c:pt idx="943">
                  <c:v>0.10258075875888947</c:v>
                </c:pt>
                <c:pt idx="944">
                  <c:v>0.10089236011505445</c:v>
                </c:pt>
                <c:pt idx="945">
                  <c:v>9.9670229811186214E-2</c:v>
                </c:pt>
                <c:pt idx="946">
                  <c:v>9.7761790661166276E-2</c:v>
                </c:pt>
                <c:pt idx="947">
                  <c:v>9.3954682985611285E-2</c:v>
                </c:pt>
                <c:pt idx="948">
                  <c:v>9.4077197357427395E-2</c:v>
                </c:pt>
                <c:pt idx="949">
                  <c:v>9.6033755121492065E-2</c:v>
                </c:pt>
                <c:pt idx="950">
                  <c:v>9.1974823082708018E-2</c:v>
                </c:pt>
                <c:pt idx="951">
                  <c:v>9.1884723154614115E-2</c:v>
                </c:pt>
                <c:pt idx="952">
                  <c:v>9.0775867166904944E-2</c:v>
                </c:pt>
                <c:pt idx="953">
                  <c:v>9.1806812119417394E-2</c:v>
                </c:pt>
                <c:pt idx="954">
                  <c:v>9.0222248687296572E-2</c:v>
                </c:pt>
                <c:pt idx="955">
                  <c:v>8.6270620663928349E-2</c:v>
                </c:pt>
                <c:pt idx="956">
                  <c:v>8.4271228007726309E-2</c:v>
                </c:pt>
                <c:pt idx="957">
                  <c:v>8.4546610183007354E-2</c:v>
                </c:pt>
                <c:pt idx="958">
                  <c:v>8.6118349948591633E-2</c:v>
                </c:pt>
                <c:pt idx="959">
                  <c:v>8.2620779797373228E-2</c:v>
                </c:pt>
                <c:pt idx="960">
                  <c:v>8.2388034929574402E-2</c:v>
                </c:pt>
                <c:pt idx="961">
                  <c:v>8.0513353183232356E-2</c:v>
                </c:pt>
                <c:pt idx="962">
                  <c:v>8.50133259579883E-2</c:v>
                </c:pt>
                <c:pt idx="963">
                  <c:v>7.865438421748884E-2</c:v>
                </c:pt>
                <c:pt idx="964">
                  <c:v>7.7817162988061711E-2</c:v>
                </c:pt>
                <c:pt idx="965">
                  <c:v>7.8663394529159256E-2</c:v>
                </c:pt>
                <c:pt idx="966">
                  <c:v>7.4843208391208643E-2</c:v>
                </c:pt>
                <c:pt idx="967">
                  <c:v>7.3430943457829981E-2</c:v>
                </c:pt>
                <c:pt idx="968">
                  <c:v>7.5240784413901737E-2</c:v>
                </c:pt>
                <c:pt idx="969">
                  <c:v>7.1507425273208913E-2</c:v>
                </c:pt>
                <c:pt idx="970">
                  <c:v>6.8167303257004166E-2</c:v>
                </c:pt>
                <c:pt idx="971">
                  <c:v>7.2018327378954153E-2</c:v>
                </c:pt>
                <c:pt idx="972">
                  <c:v>6.8479944940689264E-2</c:v>
                </c:pt>
                <c:pt idx="973">
                  <c:v>6.8608152212859666E-2</c:v>
                </c:pt>
                <c:pt idx="974">
                  <c:v>6.8676971933883391E-2</c:v>
                </c:pt>
                <c:pt idx="975">
                  <c:v>6.5494993355814296E-2</c:v>
                </c:pt>
                <c:pt idx="976">
                  <c:v>6.9314357182977376E-2</c:v>
                </c:pt>
                <c:pt idx="977">
                  <c:v>6.4341977588141433E-2</c:v>
                </c:pt>
                <c:pt idx="978">
                  <c:v>6.5399931069477751E-2</c:v>
                </c:pt>
                <c:pt idx="979">
                  <c:v>6.5010716960990381E-2</c:v>
                </c:pt>
                <c:pt idx="980">
                  <c:v>6.1408479498822319E-2</c:v>
                </c:pt>
                <c:pt idx="981">
                  <c:v>6.5257362783256806E-2</c:v>
                </c:pt>
                <c:pt idx="982">
                  <c:v>5.9395718082174649E-2</c:v>
                </c:pt>
                <c:pt idx="983">
                  <c:v>6.2801001232369161E-2</c:v>
                </c:pt>
                <c:pt idx="984">
                  <c:v>6.1852339399421474E-2</c:v>
                </c:pt>
                <c:pt idx="985">
                  <c:v>6.2073463429679794E-2</c:v>
                </c:pt>
                <c:pt idx="986">
                  <c:v>5.8586154053919495E-2</c:v>
                </c:pt>
                <c:pt idx="987">
                  <c:v>5.622598243913958E-2</c:v>
                </c:pt>
                <c:pt idx="988">
                  <c:v>5.7618356818998857E-2</c:v>
                </c:pt>
                <c:pt idx="989">
                  <c:v>5.4731604201318174E-2</c:v>
                </c:pt>
                <c:pt idx="990">
                  <c:v>5.4824850171963861E-2</c:v>
                </c:pt>
                <c:pt idx="991">
                  <c:v>5.4482018374541266E-2</c:v>
                </c:pt>
                <c:pt idx="992">
                  <c:v>5.3763430291985589E-2</c:v>
                </c:pt>
                <c:pt idx="993">
                  <c:v>5.3017608633511508E-2</c:v>
                </c:pt>
                <c:pt idx="994">
                  <c:v>4.9277959912494361E-2</c:v>
                </c:pt>
                <c:pt idx="995">
                  <c:v>5.4583514322127442E-2</c:v>
                </c:pt>
                <c:pt idx="996">
                  <c:v>5.3120691274841481E-2</c:v>
                </c:pt>
                <c:pt idx="997">
                  <c:v>5.1934897490339631E-2</c:v>
                </c:pt>
                <c:pt idx="998">
                  <c:v>4.877858768709576E-2</c:v>
                </c:pt>
                <c:pt idx="999">
                  <c:v>5.1805903703993947E-2</c:v>
                </c:pt>
                <c:pt idx="1000">
                  <c:v>5.140723995218846E-2</c:v>
                </c:pt>
                <c:pt idx="1001">
                  <c:v>4.8805315038274136E-2</c:v>
                </c:pt>
                <c:pt idx="1002">
                  <c:v>4.5247302241624772E-2</c:v>
                </c:pt>
                <c:pt idx="1003">
                  <c:v>4.5636090030904998E-2</c:v>
                </c:pt>
                <c:pt idx="1004">
                  <c:v>4.2429998996568991E-2</c:v>
                </c:pt>
                <c:pt idx="1005">
                  <c:v>4.7815690100581683E-2</c:v>
                </c:pt>
                <c:pt idx="1006">
                  <c:v>4.6020172270132935E-2</c:v>
                </c:pt>
                <c:pt idx="1007">
                  <c:v>4.3039214028802265E-2</c:v>
                </c:pt>
                <c:pt idx="1008">
                  <c:v>4.4026385627935774E-2</c:v>
                </c:pt>
                <c:pt idx="1009">
                  <c:v>3.8889988884173145E-2</c:v>
                </c:pt>
                <c:pt idx="1010">
                  <c:v>4.1415613272800841E-2</c:v>
                </c:pt>
                <c:pt idx="1011">
                  <c:v>4.1603340375848695E-2</c:v>
                </c:pt>
                <c:pt idx="1012">
                  <c:v>4.0440254765655465E-2</c:v>
                </c:pt>
                <c:pt idx="1013">
                  <c:v>3.7281913883288401E-2</c:v>
                </c:pt>
                <c:pt idx="1014">
                  <c:v>3.8917938487309289E-2</c:v>
                </c:pt>
                <c:pt idx="1015">
                  <c:v>3.6781732698118741E-2</c:v>
                </c:pt>
                <c:pt idx="1016">
                  <c:v>3.6639190466592308E-2</c:v>
                </c:pt>
                <c:pt idx="1017">
                  <c:v>3.9185037701472143E-2</c:v>
                </c:pt>
                <c:pt idx="1018">
                  <c:v>3.7358017914020519E-2</c:v>
                </c:pt>
                <c:pt idx="1019">
                  <c:v>3.5227303312937448E-2</c:v>
                </c:pt>
                <c:pt idx="1020">
                  <c:v>3.281654962368423E-2</c:v>
                </c:pt>
                <c:pt idx="1021">
                  <c:v>3.4653147754643787E-2</c:v>
                </c:pt>
                <c:pt idx="1022">
                  <c:v>3.4644375592808647E-2</c:v>
                </c:pt>
                <c:pt idx="1023">
                  <c:v>3.0584307078775352E-2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521-484C-9E58-06E667E96C40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Plasmon!$A$3:$A$1026</c:f>
              <c:numCache>
                <c:formatCode>General</c:formatCode>
                <c:ptCount val="1024"/>
                <c:pt idx="0">
                  <c:v>496.77150999999998</c:v>
                </c:pt>
                <c:pt idx="1">
                  <c:v>497.18047999999999</c:v>
                </c:pt>
                <c:pt idx="2">
                  <c:v>497.58947999999998</c:v>
                </c:pt>
                <c:pt idx="3">
                  <c:v>497.99847</c:v>
                </c:pt>
                <c:pt idx="4">
                  <c:v>498.40746999999999</c:v>
                </c:pt>
                <c:pt idx="5">
                  <c:v>498.81646999999998</c:v>
                </c:pt>
                <c:pt idx="6">
                  <c:v>499.22546</c:v>
                </c:pt>
                <c:pt idx="7">
                  <c:v>499.63445999999999</c:v>
                </c:pt>
                <c:pt idx="8">
                  <c:v>500.04345999999998</c:v>
                </c:pt>
                <c:pt idx="9">
                  <c:v>500.45245</c:v>
                </c:pt>
                <c:pt idx="10">
                  <c:v>500.86144999999999</c:v>
                </c:pt>
                <c:pt idx="11">
                  <c:v>501.27044999999998</c:v>
                </c:pt>
                <c:pt idx="12">
                  <c:v>501.67944</c:v>
                </c:pt>
                <c:pt idx="13">
                  <c:v>502.08843999999999</c:v>
                </c:pt>
                <c:pt idx="14">
                  <c:v>502.49743999999998</c:v>
                </c:pt>
                <c:pt idx="15">
                  <c:v>502.90643</c:v>
                </c:pt>
                <c:pt idx="16">
                  <c:v>503.31542999999999</c:v>
                </c:pt>
                <c:pt idx="17">
                  <c:v>503.72442999999998</c:v>
                </c:pt>
                <c:pt idx="18">
                  <c:v>504.13342</c:v>
                </c:pt>
                <c:pt idx="19">
                  <c:v>504.54241999999999</c:v>
                </c:pt>
                <c:pt idx="20">
                  <c:v>504.95141999999998</c:v>
                </c:pt>
                <c:pt idx="21">
                  <c:v>505.36041</c:v>
                </c:pt>
                <c:pt idx="22">
                  <c:v>505.76938000000001</c:v>
                </c:pt>
                <c:pt idx="23">
                  <c:v>506.17838</c:v>
                </c:pt>
                <c:pt idx="24">
                  <c:v>506.58737000000002</c:v>
                </c:pt>
                <c:pt idx="25">
                  <c:v>506.99637000000001</c:v>
                </c:pt>
                <c:pt idx="26">
                  <c:v>507.40535999999997</c:v>
                </c:pt>
                <c:pt idx="27">
                  <c:v>507.81436000000002</c:v>
                </c:pt>
                <c:pt idx="28">
                  <c:v>508.22336000000001</c:v>
                </c:pt>
                <c:pt idx="29">
                  <c:v>508.63234999999997</c:v>
                </c:pt>
                <c:pt idx="30">
                  <c:v>509.04135000000002</c:v>
                </c:pt>
                <c:pt idx="31">
                  <c:v>509.45031999999998</c:v>
                </c:pt>
                <c:pt idx="32">
                  <c:v>509.85930999999999</c:v>
                </c:pt>
                <c:pt idx="33">
                  <c:v>510.26830999999999</c:v>
                </c:pt>
                <c:pt idx="34">
                  <c:v>510.67730999999998</c:v>
                </c:pt>
                <c:pt idx="35">
                  <c:v>511.08629999999999</c:v>
                </c:pt>
                <c:pt idx="36">
                  <c:v>511.49527</c:v>
                </c:pt>
                <c:pt idx="37">
                  <c:v>511.90427</c:v>
                </c:pt>
                <c:pt idx="38">
                  <c:v>512.31322999999998</c:v>
                </c:pt>
                <c:pt idx="39">
                  <c:v>512.72222999999997</c:v>
                </c:pt>
                <c:pt idx="40">
                  <c:v>513.13122999999996</c:v>
                </c:pt>
                <c:pt idx="41">
                  <c:v>513.54021999999998</c:v>
                </c:pt>
                <c:pt idx="42">
                  <c:v>513.94921999999997</c:v>
                </c:pt>
                <c:pt idx="43">
                  <c:v>514.35821999999996</c:v>
                </c:pt>
                <c:pt idx="44">
                  <c:v>514.76715000000002</c:v>
                </c:pt>
                <c:pt idx="45">
                  <c:v>515.17615000000001</c:v>
                </c:pt>
                <c:pt idx="46">
                  <c:v>515.58514000000002</c:v>
                </c:pt>
                <c:pt idx="47">
                  <c:v>515.99414000000002</c:v>
                </c:pt>
                <c:pt idx="48">
                  <c:v>516.40308000000005</c:v>
                </c:pt>
                <c:pt idx="49">
                  <c:v>516.81206999999995</c:v>
                </c:pt>
                <c:pt idx="50">
                  <c:v>517.22107000000005</c:v>
                </c:pt>
                <c:pt idx="51">
                  <c:v>517.63007000000005</c:v>
                </c:pt>
                <c:pt idx="52">
                  <c:v>518.03899999999999</c:v>
                </c:pt>
                <c:pt idx="53">
                  <c:v>518.44799999999998</c:v>
                </c:pt>
                <c:pt idx="54">
                  <c:v>518.85699</c:v>
                </c:pt>
                <c:pt idx="55">
                  <c:v>519.26593000000003</c:v>
                </c:pt>
                <c:pt idx="56">
                  <c:v>519.67493000000002</c:v>
                </c:pt>
                <c:pt idx="57">
                  <c:v>520.08392000000003</c:v>
                </c:pt>
                <c:pt idx="58">
                  <c:v>520.49285999999995</c:v>
                </c:pt>
                <c:pt idx="59">
                  <c:v>520.90186000000006</c:v>
                </c:pt>
                <c:pt idx="60">
                  <c:v>521.31079</c:v>
                </c:pt>
                <c:pt idx="61">
                  <c:v>521.71978999999999</c:v>
                </c:pt>
                <c:pt idx="62">
                  <c:v>522.12878000000001</c:v>
                </c:pt>
                <c:pt idx="63">
                  <c:v>522.53772000000004</c:v>
                </c:pt>
                <c:pt idx="64">
                  <c:v>522.94672000000003</c:v>
                </c:pt>
                <c:pt idx="65">
                  <c:v>523.35564999999997</c:v>
                </c:pt>
                <c:pt idx="66">
                  <c:v>523.76464999999996</c:v>
                </c:pt>
                <c:pt idx="67">
                  <c:v>524.17358000000002</c:v>
                </c:pt>
                <c:pt idx="68">
                  <c:v>524.58258000000001</c:v>
                </c:pt>
                <c:pt idx="69">
                  <c:v>524.99152000000004</c:v>
                </c:pt>
                <c:pt idx="70">
                  <c:v>525.40044999999998</c:v>
                </c:pt>
                <c:pt idx="71">
                  <c:v>525.80944999999997</c:v>
                </c:pt>
                <c:pt idx="72">
                  <c:v>526.21838000000002</c:v>
                </c:pt>
                <c:pt idx="73">
                  <c:v>526.62732000000005</c:v>
                </c:pt>
                <c:pt idx="74">
                  <c:v>527.03632000000005</c:v>
                </c:pt>
                <c:pt idx="75">
                  <c:v>527.44524999999999</c:v>
                </c:pt>
                <c:pt idx="76">
                  <c:v>527.85419000000002</c:v>
                </c:pt>
                <c:pt idx="77">
                  <c:v>528.26318000000003</c:v>
                </c:pt>
                <c:pt idx="78">
                  <c:v>528.67211999999995</c:v>
                </c:pt>
                <c:pt idx="79">
                  <c:v>529.08105</c:v>
                </c:pt>
                <c:pt idx="80">
                  <c:v>529.48999000000003</c:v>
                </c:pt>
                <c:pt idx="81">
                  <c:v>529.89892999999995</c:v>
                </c:pt>
                <c:pt idx="82">
                  <c:v>530.30786000000001</c:v>
                </c:pt>
                <c:pt idx="83">
                  <c:v>530.71686</c:v>
                </c:pt>
                <c:pt idx="84">
                  <c:v>531.12579000000005</c:v>
                </c:pt>
                <c:pt idx="85">
                  <c:v>531.53472999999997</c:v>
                </c:pt>
                <c:pt idx="86">
                  <c:v>531.94366000000002</c:v>
                </c:pt>
                <c:pt idx="87">
                  <c:v>532.35260000000005</c:v>
                </c:pt>
                <c:pt idx="88">
                  <c:v>532.76153999999997</c:v>
                </c:pt>
                <c:pt idx="89">
                  <c:v>533.17047000000002</c:v>
                </c:pt>
                <c:pt idx="90">
                  <c:v>533.57941000000005</c:v>
                </c:pt>
                <c:pt idx="91">
                  <c:v>533.98833999999999</c:v>
                </c:pt>
                <c:pt idx="92">
                  <c:v>534.39721999999995</c:v>
                </c:pt>
                <c:pt idx="93">
                  <c:v>534.80615</c:v>
                </c:pt>
                <c:pt idx="94">
                  <c:v>535.21509000000003</c:v>
                </c:pt>
                <c:pt idx="95">
                  <c:v>535.62401999999997</c:v>
                </c:pt>
                <c:pt idx="96">
                  <c:v>536.03296</c:v>
                </c:pt>
                <c:pt idx="97">
                  <c:v>536.44182999999998</c:v>
                </c:pt>
                <c:pt idx="98">
                  <c:v>536.85077000000001</c:v>
                </c:pt>
                <c:pt idx="99">
                  <c:v>537.25969999999995</c:v>
                </c:pt>
                <c:pt idx="100">
                  <c:v>537.66858000000002</c:v>
                </c:pt>
                <c:pt idx="101">
                  <c:v>538.07750999999996</c:v>
                </c:pt>
                <c:pt idx="102">
                  <c:v>538.48644999999999</c:v>
                </c:pt>
                <c:pt idx="103">
                  <c:v>538.89531999999997</c:v>
                </c:pt>
                <c:pt idx="104">
                  <c:v>539.30426</c:v>
                </c:pt>
                <c:pt idx="105">
                  <c:v>539.71312999999998</c:v>
                </c:pt>
                <c:pt idx="106">
                  <c:v>540.12207000000001</c:v>
                </c:pt>
                <c:pt idx="107">
                  <c:v>540.53093999999999</c:v>
                </c:pt>
                <c:pt idx="108">
                  <c:v>540.93982000000005</c:v>
                </c:pt>
                <c:pt idx="109">
                  <c:v>541.34875</c:v>
                </c:pt>
                <c:pt idx="110">
                  <c:v>541.75762999999995</c:v>
                </c:pt>
                <c:pt idx="111">
                  <c:v>542.16650000000004</c:v>
                </c:pt>
                <c:pt idx="112">
                  <c:v>542.57543999999996</c:v>
                </c:pt>
                <c:pt idx="113">
                  <c:v>542.98431000000005</c:v>
                </c:pt>
                <c:pt idx="114">
                  <c:v>543.39319</c:v>
                </c:pt>
                <c:pt idx="115">
                  <c:v>543.80205999999998</c:v>
                </c:pt>
                <c:pt idx="116">
                  <c:v>544.21094000000005</c:v>
                </c:pt>
                <c:pt idx="117">
                  <c:v>544.61981000000003</c:v>
                </c:pt>
                <c:pt idx="118">
                  <c:v>545.02868999999998</c:v>
                </c:pt>
                <c:pt idx="119">
                  <c:v>545.43755999999996</c:v>
                </c:pt>
                <c:pt idx="120">
                  <c:v>545.84644000000003</c:v>
                </c:pt>
                <c:pt idx="121">
                  <c:v>546.25531000000001</c:v>
                </c:pt>
                <c:pt idx="122">
                  <c:v>546.66417999999999</c:v>
                </c:pt>
                <c:pt idx="123">
                  <c:v>547.07306000000005</c:v>
                </c:pt>
                <c:pt idx="124">
                  <c:v>547.48193000000003</c:v>
                </c:pt>
                <c:pt idx="125">
                  <c:v>547.89080999999999</c:v>
                </c:pt>
                <c:pt idx="126">
                  <c:v>548.29962</c:v>
                </c:pt>
                <c:pt idx="127">
                  <c:v>548.70849999999996</c:v>
                </c:pt>
                <c:pt idx="128">
                  <c:v>549.11737000000005</c:v>
                </c:pt>
                <c:pt idx="129">
                  <c:v>549.52617999999995</c:v>
                </c:pt>
                <c:pt idx="130">
                  <c:v>549.93506000000002</c:v>
                </c:pt>
                <c:pt idx="131">
                  <c:v>550.34393</c:v>
                </c:pt>
                <c:pt idx="132">
                  <c:v>550.75274999999999</c:v>
                </c:pt>
                <c:pt idx="133">
                  <c:v>551.16156000000001</c:v>
                </c:pt>
                <c:pt idx="134">
                  <c:v>551.57042999999999</c:v>
                </c:pt>
                <c:pt idx="135">
                  <c:v>551.97924999999998</c:v>
                </c:pt>
                <c:pt idx="136">
                  <c:v>552.38811999999996</c:v>
                </c:pt>
                <c:pt idx="137">
                  <c:v>552.79693999999995</c:v>
                </c:pt>
                <c:pt idx="138">
                  <c:v>553.20574999999997</c:v>
                </c:pt>
                <c:pt idx="139">
                  <c:v>553.61455999999998</c:v>
                </c:pt>
                <c:pt idx="140">
                  <c:v>554.02337999999997</c:v>
                </c:pt>
                <c:pt idx="141">
                  <c:v>554.43224999999995</c:v>
                </c:pt>
                <c:pt idx="142">
                  <c:v>554.84105999999997</c:v>
                </c:pt>
                <c:pt idx="143">
                  <c:v>555.24987999999996</c:v>
                </c:pt>
                <c:pt idx="144">
                  <c:v>555.65868999999998</c:v>
                </c:pt>
                <c:pt idx="145">
                  <c:v>556.0675</c:v>
                </c:pt>
                <c:pt idx="146">
                  <c:v>556.47626000000002</c:v>
                </c:pt>
                <c:pt idx="147">
                  <c:v>556.88507000000004</c:v>
                </c:pt>
                <c:pt idx="148">
                  <c:v>557.29387999999994</c:v>
                </c:pt>
                <c:pt idx="149">
                  <c:v>557.70270000000005</c:v>
                </c:pt>
                <c:pt idx="150">
                  <c:v>558.11150999999995</c:v>
                </c:pt>
                <c:pt idx="151">
                  <c:v>558.52026000000001</c:v>
                </c:pt>
                <c:pt idx="152">
                  <c:v>558.92908</c:v>
                </c:pt>
                <c:pt idx="153">
                  <c:v>559.33783000000005</c:v>
                </c:pt>
                <c:pt idx="154">
                  <c:v>559.74663999999996</c:v>
                </c:pt>
                <c:pt idx="155">
                  <c:v>560.15539999999999</c:v>
                </c:pt>
                <c:pt idx="156">
                  <c:v>560.56421</c:v>
                </c:pt>
                <c:pt idx="157">
                  <c:v>560.97295999999994</c:v>
                </c:pt>
                <c:pt idx="158">
                  <c:v>561.38171</c:v>
                </c:pt>
                <c:pt idx="159">
                  <c:v>561.79052999999999</c:v>
                </c:pt>
                <c:pt idx="160">
                  <c:v>562.19928000000004</c:v>
                </c:pt>
                <c:pt idx="161">
                  <c:v>562.60802999999999</c:v>
                </c:pt>
                <c:pt idx="162">
                  <c:v>563.01678000000004</c:v>
                </c:pt>
                <c:pt idx="163">
                  <c:v>563.42553999999996</c:v>
                </c:pt>
                <c:pt idx="164">
                  <c:v>563.83429000000001</c:v>
                </c:pt>
                <c:pt idx="165">
                  <c:v>564.24303999999995</c:v>
                </c:pt>
                <c:pt idx="166">
                  <c:v>564.65179000000001</c:v>
                </c:pt>
                <c:pt idx="167">
                  <c:v>565.06055000000003</c:v>
                </c:pt>
                <c:pt idx="168">
                  <c:v>565.46929999999998</c:v>
                </c:pt>
                <c:pt idx="169">
                  <c:v>565.87798999999995</c:v>
                </c:pt>
                <c:pt idx="170">
                  <c:v>566.28674000000001</c:v>
                </c:pt>
                <c:pt idx="171">
                  <c:v>566.69550000000004</c:v>
                </c:pt>
                <c:pt idx="172">
                  <c:v>567.10419000000002</c:v>
                </c:pt>
                <c:pt idx="173">
                  <c:v>567.51293999999996</c:v>
                </c:pt>
                <c:pt idx="174">
                  <c:v>567.92163000000005</c:v>
                </c:pt>
                <c:pt idx="175">
                  <c:v>568.33037999999999</c:v>
                </c:pt>
                <c:pt idx="176">
                  <c:v>568.73906999999997</c:v>
                </c:pt>
                <c:pt idx="177">
                  <c:v>569.14777000000004</c:v>
                </c:pt>
                <c:pt idx="178">
                  <c:v>569.55646000000002</c:v>
                </c:pt>
                <c:pt idx="179">
                  <c:v>569.96520999999996</c:v>
                </c:pt>
                <c:pt idx="180">
                  <c:v>570.37390000000005</c:v>
                </c:pt>
                <c:pt idx="181">
                  <c:v>570.78259000000003</c:v>
                </c:pt>
                <c:pt idx="182">
                  <c:v>571.19128000000001</c:v>
                </c:pt>
                <c:pt idx="183">
                  <c:v>571.59997999999996</c:v>
                </c:pt>
                <c:pt idx="184">
                  <c:v>572.00867000000005</c:v>
                </c:pt>
                <c:pt idx="185">
                  <c:v>572.41729999999995</c:v>
                </c:pt>
                <c:pt idx="186">
                  <c:v>572.82599000000005</c:v>
                </c:pt>
                <c:pt idx="187">
                  <c:v>573.23468000000003</c:v>
                </c:pt>
                <c:pt idx="188">
                  <c:v>573.64331000000004</c:v>
                </c:pt>
                <c:pt idx="189">
                  <c:v>574.05200000000002</c:v>
                </c:pt>
                <c:pt idx="190">
                  <c:v>574.46069</c:v>
                </c:pt>
                <c:pt idx="191">
                  <c:v>574.86932000000002</c:v>
                </c:pt>
                <c:pt idx="192">
                  <c:v>575.27795000000003</c:v>
                </c:pt>
                <c:pt idx="193">
                  <c:v>575.68664999999999</c:v>
                </c:pt>
                <c:pt idx="194">
                  <c:v>576.09528</c:v>
                </c:pt>
                <c:pt idx="195">
                  <c:v>576.50391000000002</c:v>
                </c:pt>
                <c:pt idx="196">
                  <c:v>576.91254000000004</c:v>
                </c:pt>
                <c:pt idx="197">
                  <c:v>577.32117000000005</c:v>
                </c:pt>
                <c:pt idx="198">
                  <c:v>577.72979999999995</c:v>
                </c:pt>
                <c:pt idx="199">
                  <c:v>578.13842999999997</c:v>
                </c:pt>
                <c:pt idx="200">
                  <c:v>578.54705999999999</c:v>
                </c:pt>
                <c:pt idx="201">
                  <c:v>578.95569</c:v>
                </c:pt>
                <c:pt idx="202">
                  <c:v>579.36432000000002</c:v>
                </c:pt>
                <c:pt idx="203">
                  <c:v>579.77295000000004</c:v>
                </c:pt>
                <c:pt idx="204">
                  <c:v>580.18151999999998</c:v>
                </c:pt>
                <c:pt idx="205">
                  <c:v>580.59014999999999</c:v>
                </c:pt>
                <c:pt idx="206">
                  <c:v>580.99872000000005</c:v>
                </c:pt>
                <c:pt idx="207">
                  <c:v>581.40734999999995</c:v>
                </c:pt>
                <c:pt idx="208">
                  <c:v>581.81592000000001</c:v>
                </c:pt>
                <c:pt idx="209">
                  <c:v>582.22448999999995</c:v>
                </c:pt>
                <c:pt idx="210">
                  <c:v>582.63306</c:v>
                </c:pt>
                <c:pt idx="211">
                  <c:v>583.04169000000002</c:v>
                </c:pt>
                <c:pt idx="212">
                  <c:v>583.45025999999996</c:v>
                </c:pt>
                <c:pt idx="213">
                  <c:v>583.85883000000001</c:v>
                </c:pt>
                <c:pt idx="214">
                  <c:v>584.26739999999995</c:v>
                </c:pt>
                <c:pt idx="215">
                  <c:v>584.67596000000003</c:v>
                </c:pt>
                <c:pt idx="216">
                  <c:v>585.08447000000001</c:v>
                </c:pt>
                <c:pt idx="217">
                  <c:v>585.49303999999995</c:v>
                </c:pt>
                <c:pt idx="218">
                  <c:v>585.90161000000001</c:v>
                </c:pt>
                <c:pt idx="219">
                  <c:v>586.31011999999998</c:v>
                </c:pt>
                <c:pt idx="220">
                  <c:v>586.71869000000004</c:v>
                </c:pt>
                <c:pt idx="221">
                  <c:v>587.12720000000002</c:v>
                </c:pt>
                <c:pt idx="222">
                  <c:v>587.53576999999996</c:v>
                </c:pt>
                <c:pt idx="223">
                  <c:v>587.94426999999996</c:v>
                </c:pt>
                <c:pt idx="224">
                  <c:v>588.35278000000005</c:v>
                </c:pt>
                <c:pt idx="225">
                  <c:v>588.76129000000003</c:v>
                </c:pt>
                <c:pt idx="226">
                  <c:v>589.16980000000001</c:v>
                </c:pt>
                <c:pt idx="227">
                  <c:v>589.57830999999999</c:v>
                </c:pt>
                <c:pt idx="228">
                  <c:v>589.98681999999997</c:v>
                </c:pt>
                <c:pt idx="229">
                  <c:v>590.39531999999997</c:v>
                </c:pt>
                <c:pt idx="230">
                  <c:v>590.80382999999995</c:v>
                </c:pt>
                <c:pt idx="231">
                  <c:v>591.21234000000004</c:v>
                </c:pt>
                <c:pt idx="232">
                  <c:v>591.62079000000006</c:v>
                </c:pt>
                <c:pt idx="233">
                  <c:v>592.02930000000003</c:v>
                </c:pt>
                <c:pt idx="234">
                  <c:v>592.43773999999996</c:v>
                </c:pt>
                <c:pt idx="235">
                  <c:v>592.84625000000005</c:v>
                </c:pt>
                <c:pt idx="236">
                  <c:v>593.25469999999996</c:v>
                </c:pt>
                <c:pt idx="237">
                  <c:v>593.66314999999997</c:v>
                </c:pt>
                <c:pt idx="238">
                  <c:v>594.07159000000001</c:v>
                </c:pt>
                <c:pt idx="239">
                  <c:v>594.48009999999999</c:v>
                </c:pt>
                <c:pt idx="240">
                  <c:v>594.88855000000001</c:v>
                </c:pt>
                <c:pt idx="241">
                  <c:v>595.29693999999995</c:v>
                </c:pt>
                <c:pt idx="242">
                  <c:v>595.70537999999999</c:v>
                </c:pt>
                <c:pt idx="243">
                  <c:v>596.11383000000001</c:v>
                </c:pt>
                <c:pt idx="244">
                  <c:v>596.52228000000002</c:v>
                </c:pt>
                <c:pt idx="245">
                  <c:v>596.93065999999999</c:v>
                </c:pt>
                <c:pt idx="246">
                  <c:v>597.33911000000001</c:v>
                </c:pt>
                <c:pt idx="247">
                  <c:v>597.74749999999995</c:v>
                </c:pt>
                <c:pt idx="248">
                  <c:v>598.15593999999999</c:v>
                </c:pt>
                <c:pt idx="249">
                  <c:v>598.56433000000004</c:v>
                </c:pt>
                <c:pt idx="250">
                  <c:v>598.97271999999998</c:v>
                </c:pt>
                <c:pt idx="251">
                  <c:v>599.38109999999995</c:v>
                </c:pt>
                <c:pt idx="252">
                  <c:v>599.78949</c:v>
                </c:pt>
                <c:pt idx="253">
                  <c:v>600.19788000000005</c:v>
                </c:pt>
                <c:pt idx="254">
                  <c:v>600.60626000000002</c:v>
                </c:pt>
                <c:pt idx="255">
                  <c:v>601.01464999999996</c:v>
                </c:pt>
                <c:pt idx="256">
                  <c:v>601.42303000000004</c:v>
                </c:pt>
                <c:pt idx="257">
                  <c:v>601.83136000000002</c:v>
                </c:pt>
                <c:pt idx="258">
                  <c:v>602.23974999999996</c:v>
                </c:pt>
                <c:pt idx="259">
                  <c:v>602.64806999999996</c:v>
                </c:pt>
                <c:pt idx="260">
                  <c:v>603.05646000000002</c:v>
                </c:pt>
                <c:pt idx="261">
                  <c:v>603.46478000000002</c:v>
                </c:pt>
                <c:pt idx="262">
                  <c:v>603.87311</c:v>
                </c:pt>
                <c:pt idx="263">
                  <c:v>604.28143</c:v>
                </c:pt>
                <c:pt idx="264">
                  <c:v>604.68975999999998</c:v>
                </c:pt>
                <c:pt idx="265">
                  <c:v>605.09807999999998</c:v>
                </c:pt>
                <c:pt idx="266">
                  <c:v>605.50640999999996</c:v>
                </c:pt>
                <c:pt idx="267">
                  <c:v>605.91472999999996</c:v>
                </c:pt>
                <c:pt idx="268">
                  <c:v>606.32299999999998</c:v>
                </c:pt>
                <c:pt idx="269">
                  <c:v>606.73131999999998</c:v>
                </c:pt>
                <c:pt idx="270">
                  <c:v>607.13964999999996</c:v>
                </c:pt>
                <c:pt idx="271">
                  <c:v>607.54791</c:v>
                </c:pt>
                <c:pt idx="272">
                  <c:v>607.95618000000002</c:v>
                </c:pt>
                <c:pt idx="273">
                  <c:v>608.36443999999995</c:v>
                </c:pt>
                <c:pt idx="274">
                  <c:v>608.77277000000004</c:v>
                </c:pt>
                <c:pt idx="275">
                  <c:v>609.18102999999996</c:v>
                </c:pt>
                <c:pt idx="276">
                  <c:v>609.58929000000001</c:v>
                </c:pt>
                <c:pt idx="277">
                  <c:v>609.99749999999995</c:v>
                </c:pt>
                <c:pt idx="278">
                  <c:v>610.40575999999999</c:v>
                </c:pt>
                <c:pt idx="279">
                  <c:v>610.81403</c:v>
                </c:pt>
                <c:pt idx="280">
                  <c:v>611.22222999999997</c:v>
                </c:pt>
                <c:pt idx="281">
                  <c:v>611.63049000000001</c:v>
                </c:pt>
                <c:pt idx="282">
                  <c:v>612.03869999999995</c:v>
                </c:pt>
                <c:pt idx="283">
                  <c:v>612.44695999999999</c:v>
                </c:pt>
                <c:pt idx="284">
                  <c:v>612.85515999999996</c:v>
                </c:pt>
                <c:pt idx="285">
                  <c:v>613.26337000000001</c:v>
                </c:pt>
                <c:pt idx="286">
                  <c:v>613.67156999999997</c:v>
                </c:pt>
                <c:pt idx="287">
                  <c:v>614.07977000000005</c:v>
                </c:pt>
                <c:pt idx="288">
                  <c:v>614.48797999999999</c:v>
                </c:pt>
                <c:pt idx="289">
                  <c:v>614.89612</c:v>
                </c:pt>
                <c:pt idx="290">
                  <c:v>615.30431999999996</c:v>
                </c:pt>
                <c:pt idx="291">
                  <c:v>615.71252000000004</c:v>
                </c:pt>
                <c:pt idx="292">
                  <c:v>616.12067000000002</c:v>
                </c:pt>
                <c:pt idx="293">
                  <c:v>616.52881000000002</c:v>
                </c:pt>
                <c:pt idx="294">
                  <c:v>616.93700999999999</c:v>
                </c:pt>
                <c:pt idx="295">
                  <c:v>617.34514999999999</c:v>
                </c:pt>
                <c:pt idx="296">
                  <c:v>617.75329999999997</c:v>
                </c:pt>
                <c:pt idx="297">
                  <c:v>618.16143999999997</c:v>
                </c:pt>
                <c:pt idx="298">
                  <c:v>618.56957999999997</c:v>
                </c:pt>
                <c:pt idx="299">
                  <c:v>618.97766000000001</c:v>
                </c:pt>
                <c:pt idx="300">
                  <c:v>619.38580000000002</c:v>
                </c:pt>
                <c:pt idx="301">
                  <c:v>619.79395</c:v>
                </c:pt>
                <c:pt idx="302">
                  <c:v>620.20203000000004</c:v>
                </c:pt>
                <c:pt idx="303">
                  <c:v>620.61010999999996</c:v>
                </c:pt>
                <c:pt idx="304">
                  <c:v>621.01824999999997</c:v>
                </c:pt>
                <c:pt idx="305">
                  <c:v>621.42633000000001</c:v>
                </c:pt>
                <c:pt idx="306">
                  <c:v>621.83441000000005</c:v>
                </c:pt>
                <c:pt idx="307">
                  <c:v>622.24248999999998</c:v>
                </c:pt>
                <c:pt idx="308">
                  <c:v>622.65057000000002</c:v>
                </c:pt>
                <c:pt idx="309">
                  <c:v>623.05858999999998</c:v>
                </c:pt>
                <c:pt idx="310">
                  <c:v>623.46667000000002</c:v>
                </c:pt>
                <c:pt idx="311">
                  <c:v>623.87476000000004</c:v>
                </c:pt>
                <c:pt idx="312">
                  <c:v>624.28278</c:v>
                </c:pt>
                <c:pt idx="313">
                  <c:v>624.69079999999997</c:v>
                </c:pt>
                <c:pt idx="314">
                  <c:v>625.09882000000005</c:v>
                </c:pt>
                <c:pt idx="315">
                  <c:v>625.50689999999997</c:v>
                </c:pt>
                <c:pt idx="316">
                  <c:v>625.91492000000005</c:v>
                </c:pt>
                <c:pt idx="317">
                  <c:v>626.32294000000002</c:v>
                </c:pt>
                <c:pt idx="318">
                  <c:v>626.73090000000002</c:v>
                </c:pt>
                <c:pt idx="319">
                  <c:v>627.13891999999998</c:v>
                </c:pt>
                <c:pt idx="320">
                  <c:v>627.54693999999995</c:v>
                </c:pt>
                <c:pt idx="321">
                  <c:v>627.95489999999995</c:v>
                </c:pt>
                <c:pt idx="322">
                  <c:v>628.36284999999998</c:v>
                </c:pt>
                <c:pt idx="323">
                  <c:v>628.77086999999995</c:v>
                </c:pt>
                <c:pt idx="324">
                  <c:v>629.17882999999995</c:v>
                </c:pt>
                <c:pt idx="325">
                  <c:v>629.58678999999995</c:v>
                </c:pt>
                <c:pt idx="326">
                  <c:v>629.99474999999995</c:v>
                </c:pt>
                <c:pt idx="327">
                  <c:v>630.40270999999996</c:v>
                </c:pt>
                <c:pt idx="328">
                  <c:v>630.81061</c:v>
                </c:pt>
                <c:pt idx="329">
                  <c:v>631.21857</c:v>
                </c:pt>
                <c:pt idx="330">
                  <c:v>631.62653</c:v>
                </c:pt>
                <c:pt idx="331">
                  <c:v>632.03441999999995</c:v>
                </c:pt>
                <c:pt idx="332">
                  <c:v>632.44232</c:v>
                </c:pt>
                <c:pt idx="333">
                  <c:v>632.85022000000004</c:v>
                </c:pt>
                <c:pt idx="334">
                  <c:v>633.25811999999996</c:v>
                </c:pt>
                <c:pt idx="335">
                  <c:v>633.66602</c:v>
                </c:pt>
                <c:pt idx="336">
                  <c:v>634.07390999999996</c:v>
                </c:pt>
                <c:pt idx="337">
                  <c:v>634.48181</c:v>
                </c:pt>
                <c:pt idx="338">
                  <c:v>634.88971000000004</c:v>
                </c:pt>
                <c:pt idx="339">
                  <c:v>635.29755</c:v>
                </c:pt>
                <c:pt idx="340">
                  <c:v>635.70537999999999</c:v>
                </c:pt>
                <c:pt idx="341">
                  <c:v>636.11328000000003</c:v>
                </c:pt>
                <c:pt idx="342">
                  <c:v>636.52112</c:v>
                </c:pt>
                <c:pt idx="343">
                  <c:v>636.92895999999996</c:v>
                </c:pt>
                <c:pt idx="344">
                  <c:v>637.33678999999995</c:v>
                </c:pt>
                <c:pt idx="345">
                  <c:v>637.74463000000003</c:v>
                </c:pt>
                <c:pt idx="346">
                  <c:v>638.15239999999994</c:v>
                </c:pt>
                <c:pt idx="347">
                  <c:v>638.56024000000002</c:v>
                </c:pt>
                <c:pt idx="348">
                  <c:v>638.96802000000002</c:v>
                </c:pt>
                <c:pt idx="349">
                  <c:v>639.37585000000001</c:v>
                </c:pt>
                <c:pt idx="350">
                  <c:v>639.78363000000002</c:v>
                </c:pt>
                <c:pt idx="351">
                  <c:v>640.19141000000002</c:v>
                </c:pt>
                <c:pt idx="352">
                  <c:v>640.59918000000005</c:v>
                </c:pt>
                <c:pt idx="353">
                  <c:v>641.00696000000005</c:v>
                </c:pt>
                <c:pt idx="354">
                  <c:v>641.41472999999996</c:v>
                </c:pt>
                <c:pt idx="355">
                  <c:v>641.82245</c:v>
                </c:pt>
                <c:pt idx="356">
                  <c:v>642.23022000000003</c:v>
                </c:pt>
                <c:pt idx="357">
                  <c:v>642.63793999999996</c:v>
                </c:pt>
                <c:pt idx="358">
                  <c:v>643.04571999999996</c:v>
                </c:pt>
                <c:pt idx="359">
                  <c:v>643.45343000000003</c:v>
                </c:pt>
                <c:pt idx="360">
                  <c:v>643.86114999999995</c:v>
                </c:pt>
                <c:pt idx="361">
                  <c:v>644.26886000000002</c:v>
                </c:pt>
                <c:pt idx="362">
                  <c:v>644.67651000000001</c:v>
                </c:pt>
                <c:pt idx="363">
                  <c:v>645.08423000000005</c:v>
                </c:pt>
                <c:pt idx="364">
                  <c:v>645.49194</c:v>
                </c:pt>
                <c:pt idx="365">
                  <c:v>645.89959999999996</c:v>
                </c:pt>
                <c:pt idx="366">
                  <c:v>646.30724999999995</c:v>
                </c:pt>
                <c:pt idx="367">
                  <c:v>646.71496999999999</c:v>
                </c:pt>
                <c:pt idx="368">
                  <c:v>647.12261999999998</c:v>
                </c:pt>
                <c:pt idx="369">
                  <c:v>647.53026999999997</c:v>
                </c:pt>
                <c:pt idx="370">
                  <c:v>647.93786999999998</c:v>
                </c:pt>
                <c:pt idx="371">
                  <c:v>648.34551999999996</c:v>
                </c:pt>
                <c:pt idx="372">
                  <c:v>648.75316999999995</c:v>
                </c:pt>
                <c:pt idx="373">
                  <c:v>649.16076999999996</c:v>
                </c:pt>
                <c:pt idx="374">
                  <c:v>649.56835999999998</c:v>
                </c:pt>
                <c:pt idx="375">
                  <c:v>649.97600999999997</c:v>
                </c:pt>
                <c:pt idx="376">
                  <c:v>650.38360999999998</c:v>
                </c:pt>
                <c:pt idx="377">
                  <c:v>650.7912</c:v>
                </c:pt>
                <c:pt idx="378">
                  <c:v>651.19872999999995</c:v>
                </c:pt>
                <c:pt idx="379">
                  <c:v>651.60631999999998</c:v>
                </c:pt>
                <c:pt idx="380">
                  <c:v>652.01391999999998</c:v>
                </c:pt>
                <c:pt idx="381">
                  <c:v>652.42145000000005</c:v>
                </c:pt>
                <c:pt idx="382">
                  <c:v>652.82898</c:v>
                </c:pt>
                <c:pt idx="383">
                  <c:v>653.23657000000003</c:v>
                </c:pt>
                <c:pt idx="384">
                  <c:v>653.64409999999998</c:v>
                </c:pt>
                <c:pt idx="385">
                  <c:v>654.05156999999997</c:v>
                </c:pt>
                <c:pt idx="386">
                  <c:v>654.45911000000001</c:v>
                </c:pt>
                <c:pt idx="387">
                  <c:v>654.86663999999996</c:v>
                </c:pt>
                <c:pt idx="388">
                  <c:v>655.27410999999995</c:v>
                </c:pt>
                <c:pt idx="389">
                  <c:v>655.68164000000002</c:v>
                </c:pt>
                <c:pt idx="390">
                  <c:v>656.08911000000001</c:v>
                </c:pt>
                <c:pt idx="391">
                  <c:v>656.49657999999999</c:v>
                </c:pt>
                <c:pt idx="392">
                  <c:v>656.90404999999998</c:v>
                </c:pt>
                <c:pt idx="393">
                  <c:v>657.31151999999997</c:v>
                </c:pt>
                <c:pt idx="394">
                  <c:v>657.71898999999996</c:v>
                </c:pt>
                <c:pt idx="395">
                  <c:v>658.12639999999999</c:v>
                </c:pt>
                <c:pt idx="396">
                  <c:v>658.53386999999998</c:v>
                </c:pt>
                <c:pt idx="397">
                  <c:v>658.94128000000001</c:v>
                </c:pt>
                <c:pt idx="398">
                  <c:v>659.34869000000003</c:v>
                </c:pt>
                <c:pt idx="399">
                  <c:v>659.75609999999995</c:v>
                </c:pt>
                <c:pt idx="400">
                  <c:v>660.16350999999997</c:v>
                </c:pt>
                <c:pt idx="401">
                  <c:v>660.57092</c:v>
                </c:pt>
                <c:pt idx="402">
                  <c:v>660.97833000000003</c:v>
                </c:pt>
                <c:pt idx="403">
                  <c:v>661.38567999999998</c:v>
                </c:pt>
                <c:pt idx="404">
                  <c:v>661.79309000000001</c:v>
                </c:pt>
                <c:pt idx="405">
                  <c:v>662.20043999999996</c:v>
                </c:pt>
                <c:pt idx="406">
                  <c:v>662.60779000000002</c:v>
                </c:pt>
                <c:pt idx="407">
                  <c:v>663.01513999999997</c:v>
                </c:pt>
                <c:pt idx="408">
                  <c:v>663.42249000000004</c:v>
                </c:pt>
                <c:pt idx="409">
                  <c:v>663.82983000000002</c:v>
                </c:pt>
                <c:pt idx="410">
                  <c:v>664.23712</c:v>
                </c:pt>
                <c:pt idx="411">
                  <c:v>664.64446999999996</c:v>
                </c:pt>
                <c:pt idx="412">
                  <c:v>665.05175999999994</c:v>
                </c:pt>
                <c:pt idx="413">
                  <c:v>665.45905000000005</c:v>
                </c:pt>
                <c:pt idx="414">
                  <c:v>665.86632999999995</c:v>
                </c:pt>
                <c:pt idx="415">
                  <c:v>666.27362000000005</c:v>
                </c:pt>
                <c:pt idx="416">
                  <c:v>666.68091000000004</c:v>
                </c:pt>
                <c:pt idx="417">
                  <c:v>667.08812999999998</c:v>
                </c:pt>
                <c:pt idx="418">
                  <c:v>667.49541999999997</c:v>
                </c:pt>
                <c:pt idx="419">
                  <c:v>667.90264999999999</c:v>
                </c:pt>
                <c:pt idx="420">
                  <c:v>668.30988000000002</c:v>
                </c:pt>
                <c:pt idx="421">
                  <c:v>668.71709999999996</c:v>
                </c:pt>
                <c:pt idx="422">
                  <c:v>669.12432999999999</c:v>
                </c:pt>
                <c:pt idx="423">
                  <c:v>669.53156000000001</c:v>
                </c:pt>
                <c:pt idx="424">
                  <c:v>669.93871999999999</c:v>
                </c:pt>
                <c:pt idx="425">
                  <c:v>670.34595000000002</c:v>
                </c:pt>
                <c:pt idx="426">
                  <c:v>670.75310999999999</c:v>
                </c:pt>
                <c:pt idx="427">
                  <c:v>671.16027999999994</c:v>
                </c:pt>
                <c:pt idx="428">
                  <c:v>671.56744000000003</c:v>
                </c:pt>
                <c:pt idx="429">
                  <c:v>671.97460999999998</c:v>
                </c:pt>
                <c:pt idx="430">
                  <c:v>672.38176999999996</c:v>
                </c:pt>
                <c:pt idx="431">
                  <c:v>672.78894000000003</c:v>
                </c:pt>
                <c:pt idx="432">
                  <c:v>673.19604000000004</c:v>
                </c:pt>
                <c:pt idx="433">
                  <c:v>673.60315000000003</c:v>
                </c:pt>
                <c:pt idx="434">
                  <c:v>674.01025000000004</c:v>
                </c:pt>
                <c:pt idx="435">
                  <c:v>674.41736000000003</c:v>
                </c:pt>
                <c:pt idx="436">
                  <c:v>674.82446000000004</c:v>
                </c:pt>
                <c:pt idx="437">
                  <c:v>675.23157000000003</c:v>
                </c:pt>
                <c:pt idx="438">
                  <c:v>675.63867000000005</c:v>
                </c:pt>
                <c:pt idx="439">
                  <c:v>676.04571999999996</c:v>
                </c:pt>
                <c:pt idx="440">
                  <c:v>676.45276000000001</c:v>
                </c:pt>
                <c:pt idx="441">
                  <c:v>676.85979999999995</c:v>
                </c:pt>
                <c:pt idx="442">
                  <c:v>677.26684999999998</c:v>
                </c:pt>
                <c:pt idx="443">
                  <c:v>677.67389000000003</c:v>
                </c:pt>
                <c:pt idx="444">
                  <c:v>678.08092999999997</c:v>
                </c:pt>
                <c:pt idx="445">
                  <c:v>678.48792000000003</c:v>
                </c:pt>
                <c:pt idx="446">
                  <c:v>678.89495999999997</c:v>
                </c:pt>
                <c:pt idx="447">
                  <c:v>679.30193999999995</c:v>
                </c:pt>
                <c:pt idx="448">
                  <c:v>679.70892000000003</c:v>
                </c:pt>
                <c:pt idx="449">
                  <c:v>680.11590999999999</c:v>
                </c:pt>
                <c:pt idx="450">
                  <c:v>680.52288999999996</c:v>
                </c:pt>
                <c:pt idx="451">
                  <c:v>680.92980999999997</c:v>
                </c:pt>
                <c:pt idx="452">
                  <c:v>681.33678999999995</c:v>
                </c:pt>
                <c:pt idx="453">
                  <c:v>681.74370999999996</c:v>
                </c:pt>
                <c:pt idx="454">
                  <c:v>682.15062999999998</c:v>
                </c:pt>
                <c:pt idx="455">
                  <c:v>682.55755999999997</c:v>
                </c:pt>
                <c:pt idx="456">
                  <c:v>682.96447999999998</c:v>
                </c:pt>
                <c:pt idx="457">
                  <c:v>683.37139999999999</c:v>
                </c:pt>
                <c:pt idx="458">
                  <c:v>683.77826000000005</c:v>
                </c:pt>
                <c:pt idx="459">
                  <c:v>684.18517999999995</c:v>
                </c:pt>
                <c:pt idx="460">
                  <c:v>684.59204</c:v>
                </c:pt>
                <c:pt idx="461">
                  <c:v>684.99890000000005</c:v>
                </c:pt>
                <c:pt idx="462">
                  <c:v>685.40575999999999</c:v>
                </c:pt>
                <c:pt idx="463">
                  <c:v>685.81255999999996</c:v>
                </c:pt>
                <c:pt idx="464">
                  <c:v>686.21942000000001</c:v>
                </c:pt>
                <c:pt idx="465">
                  <c:v>686.62621999999999</c:v>
                </c:pt>
                <c:pt idx="466">
                  <c:v>687.03308000000004</c:v>
                </c:pt>
                <c:pt idx="467">
                  <c:v>687.43988000000002</c:v>
                </c:pt>
                <c:pt idx="468">
                  <c:v>687.84667999999999</c:v>
                </c:pt>
                <c:pt idx="469">
                  <c:v>688.25347999999997</c:v>
                </c:pt>
                <c:pt idx="470">
                  <c:v>688.66021999999998</c:v>
                </c:pt>
                <c:pt idx="471">
                  <c:v>689.06701999999996</c:v>
                </c:pt>
                <c:pt idx="472">
                  <c:v>689.47375</c:v>
                </c:pt>
                <c:pt idx="473">
                  <c:v>689.88049000000001</c:v>
                </c:pt>
                <c:pt idx="474">
                  <c:v>690.28723000000002</c:v>
                </c:pt>
                <c:pt idx="475">
                  <c:v>690.69397000000004</c:v>
                </c:pt>
                <c:pt idx="476">
                  <c:v>691.10071000000005</c:v>
                </c:pt>
                <c:pt idx="477">
                  <c:v>691.50738999999999</c:v>
                </c:pt>
                <c:pt idx="478">
                  <c:v>691.91412000000003</c:v>
                </c:pt>
                <c:pt idx="479">
                  <c:v>692.32079999999996</c:v>
                </c:pt>
                <c:pt idx="480">
                  <c:v>692.72748000000001</c:v>
                </c:pt>
                <c:pt idx="481">
                  <c:v>693.13415999999995</c:v>
                </c:pt>
                <c:pt idx="482">
                  <c:v>693.54076999999995</c:v>
                </c:pt>
                <c:pt idx="483">
                  <c:v>693.94745</c:v>
                </c:pt>
                <c:pt idx="484">
                  <c:v>694.35406</c:v>
                </c:pt>
                <c:pt idx="485">
                  <c:v>694.76074000000006</c:v>
                </c:pt>
                <c:pt idx="486">
                  <c:v>695.16736000000003</c:v>
                </c:pt>
                <c:pt idx="487">
                  <c:v>695.57397000000003</c:v>
                </c:pt>
                <c:pt idx="488">
                  <c:v>695.98053000000004</c:v>
                </c:pt>
                <c:pt idx="489">
                  <c:v>696.38715000000002</c:v>
                </c:pt>
                <c:pt idx="490">
                  <c:v>696.79369999999994</c:v>
                </c:pt>
                <c:pt idx="491">
                  <c:v>697.20025999999996</c:v>
                </c:pt>
                <c:pt idx="492">
                  <c:v>697.60681</c:v>
                </c:pt>
                <c:pt idx="493">
                  <c:v>698.01337000000001</c:v>
                </c:pt>
                <c:pt idx="494">
                  <c:v>698.41992000000005</c:v>
                </c:pt>
                <c:pt idx="495">
                  <c:v>698.82647999999995</c:v>
                </c:pt>
                <c:pt idx="496">
                  <c:v>699.23297000000002</c:v>
                </c:pt>
                <c:pt idx="497">
                  <c:v>699.63946999999996</c:v>
                </c:pt>
                <c:pt idx="498">
                  <c:v>700.04596000000004</c:v>
                </c:pt>
                <c:pt idx="499">
                  <c:v>700.45245</c:v>
                </c:pt>
                <c:pt idx="500">
                  <c:v>700.85895000000005</c:v>
                </c:pt>
                <c:pt idx="501">
                  <c:v>701.26538000000005</c:v>
                </c:pt>
                <c:pt idx="502">
                  <c:v>701.67187999999999</c:v>
                </c:pt>
                <c:pt idx="503">
                  <c:v>702.07830999999999</c:v>
                </c:pt>
                <c:pt idx="504">
                  <c:v>702.48473999999999</c:v>
                </c:pt>
                <c:pt idx="505">
                  <c:v>702.89116999999999</c:v>
                </c:pt>
                <c:pt idx="506">
                  <c:v>703.29760999999996</c:v>
                </c:pt>
                <c:pt idx="507">
                  <c:v>703.70398</c:v>
                </c:pt>
                <c:pt idx="508">
                  <c:v>704.11035000000004</c:v>
                </c:pt>
                <c:pt idx="509">
                  <c:v>704.51678000000004</c:v>
                </c:pt>
                <c:pt idx="510">
                  <c:v>704.92316000000005</c:v>
                </c:pt>
                <c:pt idx="511">
                  <c:v>705.32947000000001</c:v>
                </c:pt>
                <c:pt idx="512">
                  <c:v>705.73584000000005</c:v>
                </c:pt>
                <c:pt idx="513">
                  <c:v>706.14215000000002</c:v>
                </c:pt>
                <c:pt idx="514">
                  <c:v>706.54852000000005</c:v>
                </c:pt>
                <c:pt idx="515">
                  <c:v>706.95483000000002</c:v>
                </c:pt>
                <c:pt idx="516">
                  <c:v>707.36114999999995</c:v>
                </c:pt>
                <c:pt idx="517">
                  <c:v>707.76746000000003</c:v>
                </c:pt>
                <c:pt idx="518">
                  <c:v>708.17371000000003</c:v>
                </c:pt>
                <c:pt idx="519">
                  <c:v>708.58001999999999</c:v>
                </c:pt>
                <c:pt idx="520">
                  <c:v>708.98626999999999</c:v>
                </c:pt>
                <c:pt idx="521">
                  <c:v>709.39251999999999</c:v>
                </c:pt>
                <c:pt idx="522">
                  <c:v>709.79876999999999</c:v>
                </c:pt>
                <c:pt idx="523">
                  <c:v>710.20501999999999</c:v>
                </c:pt>
                <c:pt idx="524">
                  <c:v>710.61121000000003</c:v>
                </c:pt>
                <c:pt idx="525">
                  <c:v>711.01739999999995</c:v>
                </c:pt>
                <c:pt idx="526">
                  <c:v>711.42364999999995</c:v>
                </c:pt>
                <c:pt idx="527">
                  <c:v>711.82983000000002</c:v>
                </c:pt>
                <c:pt idx="528">
                  <c:v>712.23595999999998</c:v>
                </c:pt>
                <c:pt idx="529">
                  <c:v>712.64215000000002</c:v>
                </c:pt>
                <c:pt idx="530">
                  <c:v>713.04834000000005</c:v>
                </c:pt>
                <c:pt idx="531">
                  <c:v>713.45447000000001</c:v>
                </c:pt>
                <c:pt idx="532">
                  <c:v>713.86059999999998</c:v>
                </c:pt>
                <c:pt idx="533">
                  <c:v>714.26671999999996</c:v>
                </c:pt>
                <c:pt idx="534">
                  <c:v>714.67285000000004</c:v>
                </c:pt>
                <c:pt idx="535">
                  <c:v>715.07892000000004</c:v>
                </c:pt>
                <c:pt idx="536">
                  <c:v>715.48499000000004</c:v>
                </c:pt>
                <c:pt idx="537">
                  <c:v>715.89111000000003</c:v>
                </c:pt>
                <c:pt idx="538">
                  <c:v>716.29718000000003</c:v>
                </c:pt>
                <c:pt idx="539">
                  <c:v>716.70318999999995</c:v>
                </c:pt>
                <c:pt idx="540">
                  <c:v>717.10924999999997</c:v>
                </c:pt>
                <c:pt idx="541">
                  <c:v>717.51531999999997</c:v>
                </c:pt>
                <c:pt idx="542">
                  <c:v>717.92133000000001</c:v>
                </c:pt>
                <c:pt idx="543">
                  <c:v>718.32732999999996</c:v>
                </c:pt>
                <c:pt idx="544">
                  <c:v>718.73334</c:v>
                </c:pt>
                <c:pt idx="545">
                  <c:v>719.13933999999995</c:v>
                </c:pt>
                <c:pt idx="546">
                  <c:v>719.54529000000002</c:v>
                </c:pt>
                <c:pt idx="547">
                  <c:v>719.95123000000001</c:v>
                </c:pt>
                <c:pt idx="548">
                  <c:v>720.35724000000005</c:v>
                </c:pt>
                <c:pt idx="549">
                  <c:v>720.76318000000003</c:v>
                </c:pt>
                <c:pt idx="550">
                  <c:v>721.16907000000003</c:v>
                </c:pt>
                <c:pt idx="551">
                  <c:v>721.57501000000002</c:v>
                </c:pt>
                <c:pt idx="552">
                  <c:v>721.98090000000002</c:v>
                </c:pt>
                <c:pt idx="553">
                  <c:v>722.38684000000001</c:v>
                </c:pt>
                <c:pt idx="554">
                  <c:v>722.79272000000003</c:v>
                </c:pt>
                <c:pt idx="555">
                  <c:v>723.19854999999995</c:v>
                </c:pt>
                <c:pt idx="556">
                  <c:v>723.60442999999998</c:v>
                </c:pt>
                <c:pt idx="557">
                  <c:v>724.01031</c:v>
                </c:pt>
                <c:pt idx="558">
                  <c:v>724.41614000000004</c:v>
                </c:pt>
                <c:pt idx="559">
                  <c:v>724.82195999999999</c:v>
                </c:pt>
                <c:pt idx="560">
                  <c:v>725.22778000000005</c:v>
                </c:pt>
                <c:pt idx="561">
                  <c:v>725.63360999999998</c:v>
                </c:pt>
                <c:pt idx="562">
                  <c:v>726.03936999999996</c:v>
                </c:pt>
                <c:pt idx="563">
                  <c:v>726.44512999999995</c:v>
                </c:pt>
                <c:pt idx="564">
                  <c:v>726.85089000000005</c:v>
                </c:pt>
                <c:pt idx="565">
                  <c:v>727.25665000000004</c:v>
                </c:pt>
                <c:pt idx="566">
                  <c:v>727.66241000000002</c:v>
                </c:pt>
                <c:pt idx="567">
                  <c:v>728.06817999999998</c:v>
                </c:pt>
                <c:pt idx="568">
                  <c:v>728.47388000000001</c:v>
                </c:pt>
                <c:pt idx="569">
                  <c:v>728.87958000000003</c:v>
                </c:pt>
                <c:pt idx="570">
                  <c:v>729.28527999999994</c:v>
                </c:pt>
                <c:pt idx="571">
                  <c:v>729.69097999999997</c:v>
                </c:pt>
                <c:pt idx="572">
                  <c:v>730.09667999999999</c:v>
                </c:pt>
                <c:pt idx="573">
                  <c:v>730.50232000000005</c:v>
                </c:pt>
                <c:pt idx="574">
                  <c:v>730.90796</c:v>
                </c:pt>
                <c:pt idx="575">
                  <c:v>731.31359999999995</c:v>
                </c:pt>
                <c:pt idx="576">
                  <c:v>731.71924000000001</c:v>
                </c:pt>
                <c:pt idx="577">
                  <c:v>732.12487999999996</c:v>
                </c:pt>
                <c:pt idx="578">
                  <c:v>732.53045999999995</c:v>
                </c:pt>
                <c:pt idx="579">
                  <c:v>732.93604000000005</c:v>
                </c:pt>
                <c:pt idx="580">
                  <c:v>733.34160999999995</c:v>
                </c:pt>
                <c:pt idx="581">
                  <c:v>733.74719000000005</c:v>
                </c:pt>
                <c:pt idx="582">
                  <c:v>734.15277000000003</c:v>
                </c:pt>
                <c:pt idx="583">
                  <c:v>734.55829000000006</c:v>
                </c:pt>
                <c:pt idx="584">
                  <c:v>734.96380999999997</c:v>
                </c:pt>
                <c:pt idx="585">
                  <c:v>735.36932000000002</c:v>
                </c:pt>
                <c:pt idx="586">
                  <c:v>735.77484000000004</c:v>
                </c:pt>
                <c:pt idx="587">
                  <c:v>736.18035999999995</c:v>
                </c:pt>
                <c:pt idx="588">
                  <c:v>736.58582000000001</c:v>
                </c:pt>
                <c:pt idx="589">
                  <c:v>736.99126999999999</c:v>
                </c:pt>
                <c:pt idx="590">
                  <c:v>737.39673000000005</c:v>
                </c:pt>
                <c:pt idx="591">
                  <c:v>737.80219</c:v>
                </c:pt>
                <c:pt idx="592">
                  <c:v>738.20763999999997</c:v>
                </c:pt>
                <c:pt idx="593">
                  <c:v>738.61303999999996</c:v>
                </c:pt>
                <c:pt idx="594">
                  <c:v>739.01842999999997</c:v>
                </c:pt>
                <c:pt idx="595">
                  <c:v>739.42382999999995</c:v>
                </c:pt>
                <c:pt idx="596">
                  <c:v>739.82921999999996</c:v>
                </c:pt>
                <c:pt idx="597">
                  <c:v>740.23461999999995</c:v>
                </c:pt>
                <c:pt idx="598">
                  <c:v>740.63995</c:v>
                </c:pt>
                <c:pt idx="599">
                  <c:v>741.04529000000002</c:v>
                </c:pt>
                <c:pt idx="600">
                  <c:v>741.45061999999996</c:v>
                </c:pt>
                <c:pt idx="601">
                  <c:v>741.85595999999998</c:v>
                </c:pt>
                <c:pt idx="602">
                  <c:v>742.26129000000003</c:v>
                </c:pt>
                <c:pt idx="603">
                  <c:v>742.66656</c:v>
                </c:pt>
                <c:pt idx="604">
                  <c:v>743.07183999999995</c:v>
                </c:pt>
                <c:pt idx="605">
                  <c:v>743.47711000000004</c:v>
                </c:pt>
                <c:pt idx="606">
                  <c:v>743.88238999999999</c:v>
                </c:pt>
                <c:pt idx="607">
                  <c:v>744.2876</c:v>
                </c:pt>
                <c:pt idx="608">
                  <c:v>744.69286999999997</c:v>
                </c:pt>
                <c:pt idx="609">
                  <c:v>745.09807999999998</c:v>
                </c:pt>
                <c:pt idx="610">
                  <c:v>745.50329999999997</c:v>
                </c:pt>
                <c:pt idx="611">
                  <c:v>745.90850999999998</c:v>
                </c:pt>
                <c:pt idx="612">
                  <c:v>746.31366000000003</c:v>
                </c:pt>
                <c:pt idx="613">
                  <c:v>746.71880999999996</c:v>
                </c:pt>
                <c:pt idx="614">
                  <c:v>747.12396000000001</c:v>
                </c:pt>
                <c:pt idx="615">
                  <c:v>747.52910999999995</c:v>
                </c:pt>
                <c:pt idx="616">
                  <c:v>747.93426999999997</c:v>
                </c:pt>
                <c:pt idx="617">
                  <c:v>748.33936000000006</c:v>
                </c:pt>
                <c:pt idx="618">
                  <c:v>748.74450999999999</c:v>
                </c:pt>
                <c:pt idx="619">
                  <c:v>749.14959999999996</c:v>
                </c:pt>
                <c:pt idx="620">
                  <c:v>749.55469000000005</c:v>
                </c:pt>
                <c:pt idx="621">
                  <c:v>749.95971999999995</c:v>
                </c:pt>
                <c:pt idx="622">
                  <c:v>750.36481000000003</c:v>
                </c:pt>
                <c:pt idx="623">
                  <c:v>750.76984000000004</c:v>
                </c:pt>
                <c:pt idx="624">
                  <c:v>751.17487000000006</c:v>
                </c:pt>
                <c:pt idx="625">
                  <c:v>751.57983000000002</c:v>
                </c:pt>
                <c:pt idx="626">
                  <c:v>751.98486000000003</c:v>
                </c:pt>
                <c:pt idx="627">
                  <c:v>752.38982999999996</c:v>
                </c:pt>
                <c:pt idx="628">
                  <c:v>752.79480000000001</c:v>
                </c:pt>
                <c:pt idx="629">
                  <c:v>753.19976999999994</c:v>
                </c:pt>
                <c:pt idx="630">
                  <c:v>753.60473999999999</c:v>
                </c:pt>
                <c:pt idx="631">
                  <c:v>754.00963999999999</c:v>
                </c:pt>
                <c:pt idx="632">
                  <c:v>754.41461000000004</c:v>
                </c:pt>
                <c:pt idx="633">
                  <c:v>754.81952000000001</c:v>
                </c:pt>
                <c:pt idx="634">
                  <c:v>755.22442999999998</c:v>
                </c:pt>
                <c:pt idx="635">
                  <c:v>755.62927000000002</c:v>
                </c:pt>
                <c:pt idx="636">
                  <c:v>756.03417999999999</c:v>
                </c:pt>
                <c:pt idx="637">
                  <c:v>756.43903</c:v>
                </c:pt>
                <c:pt idx="638">
                  <c:v>756.84387000000004</c:v>
                </c:pt>
                <c:pt idx="639">
                  <c:v>757.24865999999997</c:v>
                </c:pt>
                <c:pt idx="640">
                  <c:v>757.65350000000001</c:v>
                </c:pt>
                <c:pt idx="641">
                  <c:v>758.05829000000006</c:v>
                </c:pt>
                <c:pt idx="642">
                  <c:v>758.46307000000002</c:v>
                </c:pt>
                <c:pt idx="643">
                  <c:v>758.86785999999995</c:v>
                </c:pt>
                <c:pt idx="644">
                  <c:v>759.27264000000002</c:v>
                </c:pt>
                <c:pt idx="645">
                  <c:v>759.67737</c:v>
                </c:pt>
                <c:pt idx="646">
                  <c:v>760.08208999999999</c:v>
                </c:pt>
                <c:pt idx="647">
                  <c:v>760.48681999999997</c:v>
                </c:pt>
                <c:pt idx="648">
                  <c:v>760.89153999999996</c:v>
                </c:pt>
                <c:pt idx="649">
                  <c:v>761.29625999999996</c:v>
                </c:pt>
                <c:pt idx="650">
                  <c:v>761.70092999999997</c:v>
                </c:pt>
                <c:pt idx="651">
                  <c:v>762.10559000000001</c:v>
                </c:pt>
                <c:pt idx="652">
                  <c:v>762.51025000000004</c:v>
                </c:pt>
                <c:pt idx="653">
                  <c:v>762.91492000000005</c:v>
                </c:pt>
                <c:pt idx="654">
                  <c:v>763.31952000000001</c:v>
                </c:pt>
                <c:pt idx="655">
                  <c:v>763.72411999999997</c:v>
                </c:pt>
                <c:pt idx="656">
                  <c:v>764.12872000000004</c:v>
                </c:pt>
                <c:pt idx="657">
                  <c:v>764.53332999999998</c:v>
                </c:pt>
                <c:pt idx="658">
                  <c:v>764.93793000000005</c:v>
                </c:pt>
                <c:pt idx="659">
                  <c:v>765.34247000000005</c:v>
                </c:pt>
                <c:pt idx="660">
                  <c:v>765.74701000000005</c:v>
                </c:pt>
                <c:pt idx="661">
                  <c:v>766.15155000000004</c:v>
                </c:pt>
                <c:pt idx="662">
                  <c:v>766.55602999999996</c:v>
                </c:pt>
                <c:pt idx="663">
                  <c:v>766.96056999999996</c:v>
                </c:pt>
                <c:pt idx="664">
                  <c:v>767.36505</c:v>
                </c:pt>
                <c:pt idx="665">
                  <c:v>767.76953000000003</c:v>
                </c:pt>
                <c:pt idx="666">
                  <c:v>768.17400999999995</c:v>
                </c:pt>
                <c:pt idx="667">
                  <c:v>768.57843000000003</c:v>
                </c:pt>
                <c:pt idx="668">
                  <c:v>768.98284999999998</c:v>
                </c:pt>
                <c:pt idx="669">
                  <c:v>769.38726999999994</c:v>
                </c:pt>
                <c:pt idx="670">
                  <c:v>769.79169000000002</c:v>
                </c:pt>
                <c:pt idx="671">
                  <c:v>770.19610999999998</c:v>
                </c:pt>
                <c:pt idx="672">
                  <c:v>770.60046</c:v>
                </c:pt>
                <c:pt idx="673">
                  <c:v>771.00482</c:v>
                </c:pt>
                <c:pt idx="674">
                  <c:v>771.40917999999999</c:v>
                </c:pt>
                <c:pt idx="675">
                  <c:v>771.81353999999999</c:v>
                </c:pt>
                <c:pt idx="676">
                  <c:v>772.21783000000005</c:v>
                </c:pt>
                <c:pt idx="677">
                  <c:v>772.62212999999997</c:v>
                </c:pt>
                <c:pt idx="678">
                  <c:v>773.02643</c:v>
                </c:pt>
                <c:pt idx="679">
                  <c:v>773.43073000000004</c:v>
                </c:pt>
                <c:pt idx="680">
                  <c:v>773.83501999999999</c:v>
                </c:pt>
                <c:pt idx="681">
                  <c:v>774.23925999999994</c:v>
                </c:pt>
                <c:pt idx="682">
                  <c:v>774.64349000000004</c:v>
                </c:pt>
                <c:pt idx="683">
                  <c:v>775.04773</c:v>
                </c:pt>
                <c:pt idx="684">
                  <c:v>775.45190000000002</c:v>
                </c:pt>
                <c:pt idx="685">
                  <c:v>775.85608000000002</c:v>
                </c:pt>
                <c:pt idx="686">
                  <c:v>776.26031</c:v>
                </c:pt>
                <c:pt idx="687">
                  <c:v>776.66443000000004</c:v>
                </c:pt>
                <c:pt idx="688">
                  <c:v>777.06859999999995</c:v>
                </c:pt>
                <c:pt idx="689">
                  <c:v>777.47271999999998</c:v>
                </c:pt>
                <c:pt idx="690">
                  <c:v>777.87689</c:v>
                </c:pt>
                <c:pt idx="691">
                  <c:v>778.28093999999999</c:v>
                </c:pt>
                <c:pt idx="692">
                  <c:v>778.68506000000002</c:v>
                </c:pt>
                <c:pt idx="693">
                  <c:v>779.08916999999997</c:v>
                </c:pt>
                <c:pt idx="694">
                  <c:v>779.49323000000004</c:v>
                </c:pt>
                <c:pt idx="695">
                  <c:v>779.89728000000002</c:v>
                </c:pt>
                <c:pt idx="696">
                  <c:v>780.30127000000005</c:v>
                </c:pt>
                <c:pt idx="697">
                  <c:v>780.70532000000003</c:v>
                </c:pt>
                <c:pt idx="698">
                  <c:v>781.10931000000005</c:v>
                </c:pt>
                <c:pt idx="699">
                  <c:v>781.51331000000005</c:v>
                </c:pt>
                <c:pt idx="700">
                  <c:v>781.91729999999995</c:v>
                </c:pt>
                <c:pt idx="701">
                  <c:v>782.32128999999998</c:v>
                </c:pt>
                <c:pt idx="702">
                  <c:v>782.72522000000004</c:v>
                </c:pt>
                <c:pt idx="703">
                  <c:v>783.12914999999998</c:v>
                </c:pt>
                <c:pt idx="704">
                  <c:v>783.53308000000004</c:v>
                </c:pt>
                <c:pt idx="705">
                  <c:v>783.93695000000002</c:v>
                </c:pt>
                <c:pt idx="706">
                  <c:v>784.34087999999997</c:v>
                </c:pt>
                <c:pt idx="707">
                  <c:v>784.74474999999995</c:v>
                </c:pt>
                <c:pt idx="708">
                  <c:v>785.14855999999997</c:v>
                </c:pt>
                <c:pt idx="709">
                  <c:v>785.55242999999996</c:v>
                </c:pt>
                <c:pt idx="710">
                  <c:v>785.95623999999998</c:v>
                </c:pt>
                <c:pt idx="711">
                  <c:v>786.36010999999996</c:v>
                </c:pt>
                <c:pt idx="712">
                  <c:v>786.76385000000005</c:v>
                </c:pt>
                <c:pt idx="713">
                  <c:v>787.16765999999996</c:v>
                </c:pt>
                <c:pt idx="714">
                  <c:v>787.57141000000001</c:v>
                </c:pt>
                <c:pt idx="715">
                  <c:v>787.97522000000004</c:v>
                </c:pt>
                <c:pt idx="716">
                  <c:v>788.37891000000002</c:v>
                </c:pt>
                <c:pt idx="717">
                  <c:v>788.78264999999999</c:v>
                </c:pt>
                <c:pt idx="718">
                  <c:v>789.18640000000005</c:v>
                </c:pt>
                <c:pt idx="719">
                  <c:v>789.59009000000003</c:v>
                </c:pt>
                <c:pt idx="720">
                  <c:v>789.99377000000004</c:v>
                </c:pt>
                <c:pt idx="721">
                  <c:v>790.39739999999995</c:v>
                </c:pt>
                <c:pt idx="722">
                  <c:v>790.80109000000004</c:v>
                </c:pt>
                <c:pt idx="723">
                  <c:v>791.20470999999998</c:v>
                </c:pt>
                <c:pt idx="724">
                  <c:v>791.60834</c:v>
                </c:pt>
                <c:pt idx="725">
                  <c:v>792.01189999999997</c:v>
                </c:pt>
                <c:pt idx="726">
                  <c:v>792.41552999999999</c:v>
                </c:pt>
                <c:pt idx="727">
                  <c:v>792.81908999999996</c:v>
                </c:pt>
                <c:pt idx="728">
                  <c:v>793.22266000000002</c:v>
                </c:pt>
                <c:pt idx="729">
                  <c:v>793.62621999999999</c:v>
                </c:pt>
                <c:pt idx="730">
                  <c:v>794.02972</c:v>
                </c:pt>
                <c:pt idx="731">
                  <c:v>794.43322999999998</c:v>
                </c:pt>
                <c:pt idx="732">
                  <c:v>794.83672999999999</c:v>
                </c:pt>
                <c:pt idx="733">
                  <c:v>795.24023</c:v>
                </c:pt>
                <c:pt idx="734">
                  <c:v>795.64368000000002</c:v>
                </c:pt>
                <c:pt idx="735">
                  <c:v>796.04711999999995</c:v>
                </c:pt>
                <c:pt idx="736">
                  <c:v>796.45056</c:v>
                </c:pt>
                <c:pt idx="737">
                  <c:v>796.85400000000004</c:v>
                </c:pt>
                <c:pt idx="738">
                  <c:v>797.25738999999999</c:v>
                </c:pt>
                <c:pt idx="739">
                  <c:v>797.66083000000003</c:v>
                </c:pt>
                <c:pt idx="740">
                  <c:v>798.06415000000004</c:v>
                </c:pt>
                <c:pt idx="741">
                  <c:v>798.46753000000001</c:v>
                </c:pt>
                <c:pt idx="742">
                  <c:v>798.87090999999998</c:v>
                </c:pt>
                <c:pt idx="743">
                  <c:v>799.27422999999999</c:v>
                </c:pt>
                <c:pt idx="744">
                  <c:v>799.67755</c:v>
                </c:pt>
                <c:pt idx="745">
                  <c:v>800.08081000000004</c:v>
                </c:pt>
                <c:pt idx="746">
                  <c:v>800.48413000000005</c:v>
                </c:pt>
                <c:pt idx="747">
                  <c:v>800.88738999999998</c:v>
                </c:pt>
                <c:pt idx="748">
                  <c:v>801.29065000000003</c:v>
                </c:pt>
                <c:pt idx="749">
                  <c:v>801.69385</c:v>
                </c:pt>
                <c:pt idx="750">
                  <c:v>802.09711000000004</c:v>
                </c:pt>
                <c:pt idx="751">
                  <c:v>802.50031000000001</c:v>
                </c:pt>
                <c:pt idx="752">
                  <c:v>802.90350000000001</c:v>
                </c:pt>
                <c:pt idx="753">
                  <c:v>803.30664000000002</c:v>
                </c:pt>
                <c:pt idx="754">
                  <c:v>803.70978000000002</c:v>
                </c:pt>
                <c:pt idx="755">
                  <c:v>804.11297999999999</c:v>
                </c:pt>
                <c:pt idx="756">
                  <c:v>804.51604999999995</c:v>
                </c:pt>
                <c:pt idx="757">
                  <c:v>804.91918999999996</c:v>
                </c:pt>
                <c:pt idx="758">
                  <c:v>805.32227</c:v>
                </c:pt>
                <c:pt idx="759">
                  <c:v>805.72533999999996</c:v>
                </c:pt>
                <c:pt idx="760">
                  <c:v>806.12842000000001</c:v>
                </c:pt>
                <c:pt idx="761">
                  <c:v>806.53143</c:v>
                </c:pt>
                <c:pt idx="762">
                  <c:v>806.93451000000005</c:v>
                </c:pt>
                <c:pt idx="763">
                  <c:v>807.33752000000004</c:v>
                </c:pt>
                <c:pt idx="764">
                  <c:v>807.74048000000005</c:v>
                </c:pt>
                <c:pt idx="765">
                  <c:v>808.14349000000004</c:v>
                </c:pt>
                <c:pt idx="766">
                  <c:v>808.54645000000005</c:v>
                </c:pt>
                <c:pt idx="767">
                  <c:v>808.94939999999997</c:v>
                </c:pt>
                <c:pt idx="768">
                  <c:v>809.35235999999998</c:v>
                </c:pt>
                <c:pt idx="769">
                  <c:v>809.75525000000005</c:v>
                </c:pt>
                <c:pt idx="770">
                  <c:v>810.15814</c:v>
                </c:pt>
                <c:pt idx="771">
                  <c:v>810.56104000000005</c:v>
                </c:pt>
                <c:pt idx="772">
                  <c:v>810.96393</c:v>
                </c:pt>
                <c:pt idx="773">
                  <c:v>811.36676</c:v>
                </c:pt>
                <c:pt idx="774">
                  <c:v>811.76958999999999</c:v>
                </c:pt>
                <c:pt idx="775">
                  <c:v>812.17241999999999</c:v>
                </c:pt>
                <c:pt idx="776">
                  <c:v>812.57525999999996</c:v>
                </c:pt>
                <c:pt idx="777">
                  <c:v>812.97802999999999</c:v>
                </c:pt>
                <c:pt idx="778">
                  <c:v>813.38080000000002</c:v>
                </c:pt>
                <c:pt idx="779">
                  <c:v>813.78357000000005</c:v>
                </c:pt>
                <c:pt idx="780">
                  <c:v>814.18628000000001</c:v>
                </c:pt>
                <c:pt idx="781">
                  <c:v>814.58898999999997</c:v>
                </c:pt>
                <c:pt idx="782">
                  <c:v>814.99170000000004</c:v>
                </c:pt>
                <c:pt idx="783">
                  <c:v>815.39440999999999</c:v>
                </c:pt>
                <c:pt idx="784">
                  <c:v>815.79711999999995</c:v>
                </c:pt>
                <c:pt idx="785">
                  <c:v>816.19976999999994</c:v>
                </c:pt>
                <c:pt idx="786">
                  <c:v>816.60242000000005</c:v>
                </c:pt>
                <c:pt idx="787">
                  <c:v>817.005</c:v>
                </c:pt>
                <c:pt idx="788">
                  <c:v>817.40759000000003</c:v>
                </c:pt>
                <c:pt idx="789">
                  <c:v>817.81024000000002</c:v>
                </c:pt>
                <c:pt idx="790">
                  <c:v>818.21276999999998</c:v>
                </c:pt>
                <c:pt idx="791">
                  <c:v>818.61536000000001</c:v>
                </c:pt>
                <c:pt idx="792">
                  <c:v>819.01787999999999</c:v>
                </c:pt>
                <c:pt idx="793">
                  <c:v>819.42040999999995</c:v>
                </c:pt>
                <c:pt idx="794">
                  <c:v>819.82294000000002</c:v>
                </c:pt>
                <c:pt idx="795">
                  <c:v>820.22540000000004</c:v>
                </c:pt>
                <c:pt idx="796">
                  <c:v>820.62787000000003</c:v>
                </c:pt>
                <c:pt idx="797">
                  <c:v>821.03033000000005</c:v>
                </c:pt>
                <c:pt idx="798">
                  <c:v>821.43280000000004</c:v>
                </c:pt>
                <c:pt idx="799">
                  <c:v>821.83520999999996</c:v>
                </c:pt>
                <c:pt idx="800">
                  <c:v>822.23761000000002</c:v>
                </c:pt>
                <c:pt idx="801">
                  <c:v>822.64000999999996</c:v>
                </c:pt>
                <c:pt idx="802">
                  <c:v>823.04241999999999</c:v>
                </c:pt>
                <c:pt idx="803">
                  <c:v>823.44475999999997</c:v>
                </c:pt>
                <c:pt idx="804">
                  <c:v>823.84711000000004</c:v>
                </c:pt>
                <c:pt idx="805">
                  <c:v>824.24945000000002</c:v>
                </c:pt>
                <c:pt idx="806">
                  <c:v>824.65173000000004</c:v>
                </c:pt>
                <c:pt idx="807">
                  <c:v>825.05402000000004</c:v>
                </c:pt>
                <c:pt idx="808">
                  <c:v>825.45630000000006</c:v>
                </c:pt>
                <c:pt idx="809">
                  <c:v>825.85857999999996</c:v>
                </c:pt>
                <c:pt idx="810">
                  <c:v>826.26080000000002</c:v>
                </c:pt>
                <c:pt idx="811">
                  <c:v>826.66301999999996</c:v>
                </c:pt>
                <c:pt idx="812">
                  <c:v>827.06524999999999</c:v>
                </c:pt>
                <c:pt idx="813">
                  <c:v>827.46740999999997</c:v>
                </c:pt>
                <c:pt idx="814">
                  <c:v>827.86963000000003</c:v>
                </c:pt>
                <c:pt idx="815">
                  <c:v>828.27179000000001</c:v>
                </c:pt>
                <c:pt idx="816">
                  <c:v>828.67389000000003</c:v>
                </c:pt>
                <c:pt idx="817">
                  <c:v>829.07605000000001</c:v>
                </c:pt>
                <c:pt idx="818">
                  <c:v>829.47815000000003</c:v>
                </c:pt>
                <c:pt idx="819">
                  <c:v>829.88018999999997</c:v>
                </c:pt>
                <c:pt idx="820">
                  <c:v>830.28228999999999</c:v>
                </c:pt>
                <c:pt idx="821">
                  <c:v>830.68433000000005</c:v>
                </c:pt>
                <c:pt idx="822">
                  <c:v>831.08636000000001</c:v>
                </c:pt>
                <c:pt idx="823">
                  <c:v>831.48839999999996</c:v>
                </c:pt>
                <c:pt idx="824">
                  <c:v>831.89038000000005</c:v>
                </c:pt>
                <c:pt idx="825">
                  <c:v>832.29236000000003</c:v>
                </c:pt>
                <c:pt idx="826">
                  <c:v>832.69434000000001</c:v>
                </c:pt>
                <c:pt idx="827">
                  <c:v>833.09631000000002</c:v>
                </c:pt>
                <c:pt idx="828">
                  <c:v>833.49823000000004</c:v>
                </c:pt>
                <c:pt idx="829">
                  <c:v>833.90015000000005</c:v>
                </c:pt>
                <c:pt idx="830">
                  <c:v>834.30205999999998</c:v>
                </c:pt>
                <c:pt idx="831">
                  <c:v>834.70392000000004</c:v>
                </c:pt>
                <c:pt idx="832">
                  <c:v>835.10577000000001</c:v>
                </c:pt>
                <c:pt idx="833">
                  <c:v>835.50762999999995</c:v>
                </c:pt>
                <c:pt idx="834">
                  <c:v>835.90948000000003</c:v>
                </c:pt>
                <c:pt idx="835">
                  <c:v>836.31128000000001</c:v>
                </c:pt>
                <c:pt idx="836">
                  <c:v>836.71307000000002</c:v>
                </c:pt>
                <c:pt idx="837">
                  <c:v>837.11487</c:v>
                </c:pt>
                <c:pt idx="838">
                  <c:v>837.51660000000004</c:v>
                </c:pt>
                <c:pt idx="839">
                  <c:v>837.91832999999997</c:v>
                </c:pt>
                <c:pt idx="840">
                  <c:v>838.32006999999999</c:v>
                </c:pt>
                <c:pt idx="841">
                  <c:v>838.72173999999995</c:v>
                </c:pt>
                <c:pt idx="842">
                  <c:v>839.12347</c:v>
                </c:pt>
                <c:pt idx="843">
                  <c:v>839.52515000000005</c:v>
                </c:pt>
                <c:pt idx="844">
                  <c:v>839.92675999999994</c:v>
                </c:pt>
                <c:pt idx="845">
                  <c:v>840.32843000000003</c:v>
                </c:pt>
                <c:pt idx="846">
                  <c:v>840.73004000000003</c:v>
                </c:pt>
                <c:pt idx="847">
                  <c:v>841.13165000000004</c:v>
                </c:pt>
                <c:pt idx="848">
                  <c:v>841.53319999999997</c:v>
                </c:pt>
                <c:pt idx="849">
                  <c:v>841.93475000000001</c:v>
                </c:pt>
                <c:pt idx="850">
                  <c:v>842.33630000000005</c:v>
                </c:pt>
                <c:pt idx="851">
                  <c:v>842.73784999999998</c:v>
                </c:pt>
                <c:pt idx="852">
                  <c:v>843.13933999999995</c:v>
                </c:pt>
                <c:pt idx="853">
                  <c:v>843.54083000000003</c:v>
                </c:pt>
                <c:pt idx="854">
                  <c:v>843.94232</c:v>
                </c:pt>
                <c:pt idx="855">
                  <c:v>844.34380999999996</c:v>
                </c:pt>
                <c:pt idx="856">
                  <c:v>844.74523999999997</c:v>
                </c:pt>
                <c:pt idx="857">
                  <c:v>845.14666999999997</c:v>
                </c:pt>
                <c:pt idx="858">
                  <c:v>845.54803000000004</c:v>
                </c:pt>
                <c:pt idx="859">
                  <c:v>845.94946000000004</c:v>
                </c:pt>
                <c:pt idx="860">
                  <c:v>846.35082999999997</c:v>
                </c:pt>
                <c:pt idx="861">
                  <c:v>846.75214000000005</c:v>
                </c:pt>
                <c:pt idx="862">
                  <c:v>847.15350000000001</c:v>
                </c:pt>
                <c:pt idx="863">
                  <c:v>847.55480999999997</c:v>
                </c:pt>
                <c:pt idx="864">
                  <c:v>847.95612000000006</c:v>
                </c:pt>
                <c:pt idx="865">
                  <c:v>848.35735999999997</c:v>
                </c:pt>
                <c:pt idx="866">
                  <c:v>848.75867000000005</c:v>
                </c:pt>
                <c:pt idx="867">
                  <c:v>849.15985000000001</c:v>
                </c:pt>
                <c:pt idx="868">
                  <c:v>849.56110000000001</c:v>
                </c:pt>
                <c:pt idx="869">
                  <c:v>849.96227999999996</c:v>
                </c:pt>
                <c:pt idx="870">
                  <c:v>850.36346000000003</c:v>
                </c:pt>
                <c:pt idx="871">
                  <c:v>850.76464999999996</c:v>
                </c:pt>
                <c:pt idx="872">
                  <c:v>851.16583000000003</c:v>
                </c:pt>
                <c:pt idx="873">
                  <c:v>851.56695999999999</c:v>
                </c:pt>
                <c:pt idx="874">
                  <c:v>851.96807999999999</c:v>
                </c:pt>
                <c:pt idx="875">
                  <c:v>852.36914000000002</c:v>
                </c:pt>
                <c:pt idx="876">
                  <c:v>852.77020000000005</c:v>
                </c:pt>
                <c:pt idx="877">
                  <c:v>853.17125999999996</c:v>
                </c:pt>
                <c:pt idx="878">
                  <c:v>853.57232999999997</c:v>
                </c:pt>
                <c:pt idx="879">
                  <c:v>853.97333000000003</c:v>
                </c:pt>
                <c:pt idx="880">
                  <c:v>854.37432999999999</c:v>
                </c:pt>
                <c:pt idx="881">
                  <c:v>854.77533000000005</c:v>
                </c:pt>
                <c:pt idx="882">
                  <c:v>855.17633000000001</c:v>
                </c:pt>
                <c:pt idx="883">
                  <c:v>855.57727</c:v>
                </c:pt>
                <c:pt idx="884">
                  <c:v>855.97820999999999</c:v>
                </c:pt>
                <c:pt idx="885">
                  <c:v>856.37909000000002</c:v>
                </c:pt>
                <c:pt idx="886">
                  <c:v>856.77997000000005</c:v>
                </c:pt>
                <c:pt idx="887">
                  <c:v>857.18084999999996</c:v>
                </c:pt>
                <c:pt idx="888">
                  <c:v>857.58172999999999</c:v>
                </c:pt>
                <c:pt idx="889">
                  <c:v>857.98253999999997</c:v>
                </c:pt>
                <c:pt idx="890">
                  <c:v>858.38336000000004</c:v>
                </c:pt>
                <c:pt idx="891">
                  <c:v>858.78417999999999</c:v>
                </c:pt>
                <c:pt idx="892">
                  <c:v>859.18493999999998</c:v>
                </c:pt>
                <c:pt idx="893">
                  <c:v>859.58569</c:v>
                </c:pt>
                <c:pt idx="894">
                  <c:v>859.98644999999999</c:v>
                </c:pt>
                <c:pt idx="895">
                  <c:v>860.38720999999998</c:v>
                </c:pt>
                <c:pt idx="896">
                  <c:v>860.78790000000004</c:v>
                </c:pt>
                <c:pt idx="897">
                  <c:v>861.18859999999995</c:v>
                </c:pt>
                <c:pt idx="898">
                  <c:v>861.58923000000004</c:v>
                </c:pt>
                <c:pt idx="899">
                  <c:v>861.98987</c:v>
                </c:pt>
                <c:pt idx="900">
                  <c:v>862.39049999999997</c:v>
                </c:pt>
                <c:pt idx="901">
                  <c:v>862.79114000000004</c:v>
                </c:pt>
                <c:pt idx="902">
                  <c:v>863.19170999999994</c:v>
                </c:pt>
                <c:pt idx="903">
                  <c:v>863.59229000000005</c:v>
                </c:pt>
                <c:pt idx="904">
                  <c:v>863.99285999999995</c:v>
                </c:pt>
                <c:pt idx="905">
                  <c:v>864.39337</c:v>
                </c:pt>
                <c:pt idx="906">
                  <c:v>864.79395</c:v>
                </c:pt>
                <c:pt idx="907">
                  <c:v>865.19439999999997</c:v>
                </c:pt>
                <c:pt idx="908">
                  <c:v>865.59491000000003</c:v>
                </c:pt>
                <c:pt idx="909">
                  <c:v>865.99536000000001</c:v>
                </c:pt>
                <c:pt idx="910">
                  <c:v>866.39580999999998</c:v>
                </c:pt>
                <c:pt idx="911">
                  <c:v>866.7962</c:v>
                </c:pt>
                <c:pt idx="912">
                  <c:v>867.19659000000001</c:v>
                </c:pt>
                <c:pt idx="913">
                  <c:v>867.59698000000003</c:v>
                </c:pt>
                <c:pt idx="914">
                  <c:v>867.99738000000002</c:v>
                </c:pt>
                <c:pt idx="915">
                  <c:v>868.39770999999996</c:v>
                </c:pt>
                <c:pt idx="916">
                  <c:v>868.79803000000004</c:v>
                </c:pt>
                <c:pt idx="917">
                  <c:v>869.19835999999998</c:v>
                </c:pt>
                <c:pt idx="918">
                  <c:v>869.59862999999996</c:v>
                </c:pt>
                <c:pt idx="919">
                  <c:v>869.99890000000005</c:v>
                </c:pt>
                <c:pt idx="920">
                  <c:v>870.39917000000003</c:v>
                </c:pt>
                <c:pt idx="921">
                  <c:v>870.79938000000004</c:v>
                </c:pt>
                <c:pt idx="922">
                  <c:v>871.19957999999997</c:v>
                </c:pt>
                <c:pt idx="923">
                  <c:v>871.59978999999998</c:v>
                </c:pt>
                <c:pt idx="924">
                  <c:v>872</c:v>
                </c:pt>
                <c:pt idx="925">
                  <c:v>872.40015000000005</c:v>
                </c:pt>
                <c:pt idx="926">
                  <c:v>872.80023000000006</c:v>
                </c:pt>
                <c:pt idx="927">
                  <c:v>873.20038</c:v>
                </c:pt>
                <c:pt idx="928">
                  <c:v>873.60046</c:v>
                </c:pt>
                <c:pt idx="929">
                  <c:v>874.00054999999998</c:v>
                </c:pt>
                <c:pt idx="930">
                  <c:v>874.40057000000002</c:v>
                </c:pt>
                <c:pt idx="931">
                  <c:v>874.80065999999999</c:v>
                </c:pt>
                <c:pt idx="932">
                  <c:v>875.20068000000003</c:v>
                </c:pt>
                <c:pt idx="933">
                  <c:v>875.60064999999997</c:v>
                </c:pt>
                <c:pt idx="934">
                  <c:v>876.00061000000005</c:v>
                </c:pt>
                <c:pt idx="935">
                  <c:v>876.40057000000002</c:v>
                </c:pt>
                <c:pt idx="936">
                  <c:v>876.80053999999996</c:v>
                </c:pt>
                <c:pt idx="937">
                  <c:v>877.20043999999996</c:v>
                </c:pt>
                <c:pt idx="938">
                  <c:v>877.60033999999996</c:v>
                </c:pt>
                <c:pt idx="939">
                  <c:v>878.00023999999996</c:v>
                </c:pt>
                <c:pt idx="940">
                  <c:v>878.40008999999998</c:v>
                </c:pt>
                <c:pt idx="941">
                  <c:v>878.79993000000002</c:v>
                </c:pt>
                <c:pt idx="942">
                  <c:v>879.19976999999994</c:v>
                </c:pt>
                <c:pt idx="943">
                  <c:v>879.59955000000002</c:v>
                </c:pt>
                <c:pt idx="944">
                  <c:v>879.99932999999999</c:v>
                </c:pt>
                <c:pt idx="945">
                  <c:v>880.39910999999995</c:v>
                </c:pt>
                <c:pt idx="946">
                  <c:v>880.79882999999995</c:v>
                </c:pt>
                <c:pt idx="947">
                  <c:v>881.19854999999995</c:v>
                </c:pt>
                <c:pt idx="948">
                  <c:v>881.59826999999996</c:v>
                </c:pt>
                <c:pt idx="949">
                  <c:v>881.99798999999996</c:v>
                </c:pt>
                <c:pt idx="950">
                  <c:v>882.39764000000002</c:v>
                </c:pt>
                <c:pt idx="951">
                  <c:v>882.79723999999999</c:v>
                </c:pt>
                <c:pt idx="952">
                  <c:v>883.19690000000003</c:v>
                </c:pt>
                <c:pt idx="953">
                  <c:v>883.59649999999999</c:v>
                </c:pt>
                <c:pt idx="954">
                  <c:v>883.99608999999998</c:v>
                </c:pt>
                <c:pt idx="955">
                  <c:v>884.39562999999998</c:v>
                </c:pt>
                <c:pt idx="956">
                  <c:v>884.79516999999998</c:v>
                </c:pt>
                <c:pt idx="957">
                  <c:v>885.19470000000001</c:v>
                </c:pt>
                <c:pt idx="958">
                  <c:v>885.59424000000001</c:v>
                </c:pt>
                <c:pt idx="959">
                  <c:v>885.99370999999996</c:v>
                </c:pt>
                <c:pt idx="960">
                  <c:v>886.39313000000004</c:v>
                </c:pt>
                <c:pt idx="961">
                  <c:v>886.79259999999999</c:v>
                </c:pt>
                <c:pt idx="962">
                  <c:v>887.19201999999996</c:v>
                </c:pt>
                <c:pt idx="963">
                  <c:v>887.59142999999995</c:v>
                </c:pt>
                <c:pt idx="964">
                  <c:v>887.99077999999997</c:v>
                </c:pt>
                <c:pt idx="965">
                  <c:v>888.39020000000005</c:v>
                </c:pt>
                <c:pt idx="966">
                  <c:v>888.78949</c:v>
                </c:pt>
                <c:pt idx="967">
                  <c:v>889.18884000000003</c:v>
                </c:pt>
                <c:pt idx="968">
                  <c:v>889.58812999999998</c:v>
                </c:pt>
                <c:pt idx="969">
                  <c:v>889.98743000000002</c:v>
                </c:pt>
                <c:pt idx="970">
                  <c:v>890.38666000000001</c:v>
                </c:pt>
                <c:pt idx="971">
                  <c:v>890.78594999999996</c:v>
                </c:pt>
                <c:pt idx="972">
                  <c:v>891.18511999999998</c:v>
                </c:pt>
                <c:pt idx="973">
                  <c:v>891.58434999999997</c:v>
                </c:pt>
                <c:pt idx="974">
                  <c:v>891.98352</c:v>
                </c:pt>
                <c:pt idx="975">
                  <c:v>892.38269000000003</c:v>
                </c:pt>
                <c:pt idx="976">
                  <c:v>892.78186000000005</c:v>
                </c:pt>
                <c:pt idx="977">
                  <c:v>893.18097</c:v>
                </c:pt>
                <c:pt idx="978">
                  <c:v>893.58007999999995</c:v>
                </c:pt>
                <c:pt idx="979">
                  <c:v>893.97913000000005</c:v>
                </c:pt>
                <c:pt idx="980">
                  <c:v>894.37816999999995</c:v>
                </c:pt>
                <c:pt idx="981">
                  <c:v>894.77722000000006</c:v>
                </c:pt>
                <c:pt idx="982">
                  <c:v>895.17627000000005</c:v>
                </c:pt>
                <c:pt idx="983">
                  <c:v>895.57525999999996</c:v>
                </c:pt>
                <c:pt idx="984">
                  <c:v>895.97418000000005</c:v>
                </c:pt>
                <c:pt idx="985">
                  <c:v>896.37316999999996</c:v>
                </c:pt>
                <c:pt idx="986">
                  <c:v>896.77209000000005</c:v>
                </c:pt>
                <c:pt idx="987">
                  <c:v>897.17102</c:v>
                </c:pt>
                <c:pt idx="988">
                  <c:v>897.56988999999999</c:v>
                </c:pt>
                <c:pt idx="989">
                  <c:v>897.96880999999996</c:v>
                </c:pt>
                <c:pt idx="990">
                  <c:v>898.36761000000001</c:v>
                </c:pt>
                <c:pt idx="991">
                  <c:v>898.76648</c:v>
                </c:pt>
                <c:pt idx="992">
                  <c:v>899.16528000000005</c:v>
                </c:pt>
                <c:pt idx="993">
                  <c:v>899.56408999999996</c:v>
                </c:pt>
                <c:pt idx="994">
                  <c:v>899.96283000000005</c:v>
                </c:pt>
                <c:pt idx="995">
                  <c:v>900.36157000000003</c:v>
                </c:pt>
                <c:pt idx="996">
                  <c:v>900.76031</c:v>
                </c:pt>
                <c:pt idx="997">
                  <c:v>901.15899999999999</c:v>
                </c:pt>
                <c:pt idx="998">
                  <c:v>901.55768</c:v>
                </c:pt>
                <c:pt idx="999">
                  <c:v>901.95636000000002</c:v>
                </c:pt>
                <c:pt idx="1000">
                  <c:v>902.35504000000003</c:v>
                </c:pt>
                <c:pt idx="1001">
                  <c:v>902.75365999999997</c:v>
                </c:pt>
                <c:pt idx="1002">
                  <c:v>903.15222000000006</c:v>
                </c:pt>
                <c:pt idx="1003">
                  <c:v>903.55083999999999</c:v>
                </c:pt>
                <c:pt idx="1004">
                  <c:v>903.94939999999997</c:v>
                </c:pt>
                <c:pt idx="1005">
                  <c:v>904.34789999999998</c:v>
                </c:pt>
                <c:pt idx="1006">
                  <c:v>904.74645999999996</c:v>
                </c:pt>
                <c:pt idx="1007">
                  <c:v>905.14495999999997</c:v>
                </c:pt>
                <c:pt idx="1008">
                  <c:v>905.54340000000002</c:v>
                </c:pt>
                <c:pt idx="1009">
                  <c:v>905.94188999999994</c:v>
                </c:pt>
                <c:pt idx="1010">
                  <c:v>906.34027000000003</c:v>
                </c:pt>
                <c:pt idx="1011">
                  <c:v>906.73870999999997</c:v>
                </c:pt>
                <c:pt idx="1012">
                  <c:v>907.13707999999997</c:v>
                </c:pt>
                <c:pt idx="1013">
                  <c:v>907.53545999999994</c:v>
                </c:pt>
                <c:pt idx="1014">
                  <c:v>907.93384000000003</c:v>
                </c:pt>
                <c:pt idx="1015">
                  <c:v>908.33214999999996</c:v>
                </c:pt>
                <c:pt idx="1016">
                  <c:v>908.73046999999997</c:v>
                </c:pt>
                <c:pt idx="1017">
                  <c:v>909.12872000000004</c:v>
                </c:pt>
                <c:pt idx="1018">
                  <c:v>909.52704000000006</c:v>
                </c:pt>
                <c:pt idx="1019">
                  <c:v>909.92523000000006</c:v>
                </c:pt>
                <c:pt idx="1020">
                  <c:v>910.32348999999999</c:v>
                </c:pt>
                <c:pt idx="1021">
                  <c:v>910.72167999999999</c:v>
                </c:pt>
                <c:pt idx="1022">
                  <c:v>911.11986999999999</c:v>
                </c:pt>
                <c:pt idx="1023">
                  <c:v>911.51801</c:v>
                </c:pt>
              </c:numCache>
            </c:numRef>
          </c:cat>
          <c:val>
            <c:numRef>
              <c:f>Plasmon!$AO$3:$AO$1026</c:f>
              <c:numCache>
                <c:formatCode>General</c:formatCode>
                <c:ptCount val="1024"/>
                <c:pt idx="0">
                  <c:v>5.92336082158484E-3</c:v>
                </c:pt>
                <c:pt idx="1">
                  <c:v>-5.0360470585180414E-4</c:v>
                </c:pt>
                <c:pt idx="2">
                  <c:v>-3.3274038753716862E-3</c:v>
                </c:pt>
                <c:pt idx="3">
                  <c:v>4.9526959110427959E-3</c:v>
                </c:pt>
                <c:pt idx="4">
                  <c:v>5.728789371204332E-4</c:v>
                </c:pt>
                <c:pt idx="5">
                  <c:v>-8.0903032691167674E-4</c:v>
                </c:pt>
                <c:pt idx="6">
                  <c:v>4.5085769757432148E-3</c:v>
                </c:pt>
                <c:pt idx="7">
                  <c:v>3.4537567152325044E-3</c:v>
                </c:pt>
                <c:pt idx="8">
                  <c:v>-1.7994313718052819E-3</c:v>
                </c:pt>
                <c:pt idx="9">
                  <c:v>2.116431314620248E-3</c:v>
                </c:pt>
                <c:pt idx="10">
                  <c:v>-3.9004028853946329E-3</c:v>
                </c:pt>
                <c:pt idx="11">
                  <c:v>1.2446551829072151E-3</c:v>
                </c:pt>
                <c:pt idx="12">
                  <c:v>1.5724592254194316E-3</c:v>
                </c:pt>
                <c:pt idx="13">
                  <c:v>4.0478661674300885E-4</c:v>
                </c:pt>
                <c:pt idx="14">
                  <c:v>5.2371207294097857E-3</c:v>
                </c:pt>
                <c:pt idx="15">
                  <c:v>-5.3427636542528216E-3</c:v>
                </c:pt>
                <c:pt idx="16">
                  <c:v>-1.6544953857004555E-3</c:v>
                </c:pt>
                <c:pt idx="17">
                  <c:v>-4.6624142179332185E-3</c:v>
                </c:pt>
                <c:pt idx="18">
                  <c:v>2.2333592715437132E-3</c:v>
                </c:pt>
                <c:pt idx="19">
                  <c:v>-4.3621245687555758E-3</c:v>
                </c:pt>
                <c:pt idx="20">
                  <c:v>-1.8442569244943091E-3</c:v>
                </c:pt>
                <c:pt idx="21">
                  <c:v>-1.5825156296287912E-3</c:v>
                </c:pt>
                <c:pt idx="22">
                  <c:v>1.2935209315643914E-3</c:v>
                </c:pt>
                <c:pt idx="23">
                  <c:v>-3.2300583666971188E-4</c:v>
                </c:pt>
                <c:pt idx="24">
                  <c:v>1.5564105300464115E-3</c:v>
                </c:pt>
                <c:pt idx="25">
                  <c:v>-2.3567526506358748E-3</c:v>
                </c:pt>
                <c:pt idx="26">
                  <c:v>8.6723317835604708E-4</c:v>
                </c:pt>
                <c:pt idx="27">
                  <c:v>4.1898127473928232E-3</c:v>
                </c:pt>
                <c:pt idx="28">
                  <c:v>-2.5849292582960522E-3</c:v>
                </c:pt>
                <c:pt idx="29">
                  <c:v>3.0107151473185698E-3</c:v>
                </c:pt>
                <c:pt idx="30">
                  <c:v>1.8503533184642848E-3</c:v>
                </c:pt>
                <c:pt idx="31">
                  <c:v>-1.8214328225183249E-3</c:v>
                </c:pt>
                <c:pt idx="32">
                  <c:v>5.8558248881347124E-3</c:v>
                </c:pt>
                <c:pt idx="33">
                  <c:v>6.7189429006779518E-3</c:v>
                </c:pt>
                <c:pt idx="34">
                  <c:v>5.2488517159744079E-3</c:v>
                </c:pt>
                <c:pt idx="35">
                  <c:v>6.9019973593451535E-3</c:v>
                </c:pt>
                <c:pt idx="36">
                  <c:v>3.4849542523775387E-3</c:v>
                </c:pt>
                <c:pt idx="37">
                  <c:v>3.6936918506899042E-3</c:v>
                </c:pt>
                <c:pt idx="38">
                  <c:v>5.6695768995881374E-3</c:v>
                </c:pt>
                <c:pt idx="39">
                  <c:v>7.9730342719357226E-3</c:v>
                </c:pt>
                <c:pt idx="40">
                  <c:v>8.2950297455869487E-3</c:v>
                </c:pt>
                <c:pt idx="41">
                  <c:v>6.8159286333556914E-3</c:v>
                </c:pt>
                <c:pt idx="42">
                  <c:v>9.0893407107350138E-3</c:v>
                </c:pt>
                <c:pt idx="43">
                  <c:v>1.9461309925006089E-2</c:v>
                </c:pt>
                <c:pt idx="44">
                  <c:v>1.727956720034713E-2</c:v>
                </c:pt>
                <c:pt idx="45">
                  <c:v>1.4139536126954396E-2</c:v>
                </c:pt>
                <c:pt idx="46">
                  <c:v>1.4323410578596542E-2</c:v>
                </c:pt>
                <c:pt idx="47">
                  <c:v>1.5000442958540701E-2</c:v>
                </c:pt>
                <c:pt idx="48">
                  <c:v>2.1598786529450683E-2</c:v>
                </c:pt>
                <c:pt idx="49">
                  <c:v>1.7278916200417226E-2</c:v>
                </c:pt>
                <c:pt idx="50">
                  <c:v>1.9532142699202466E-2</c:v>
                </c:pt>
                <c:pt idx="51">
                  <c:v>1.9722032856384842E-2</c:v>
                </c:pt>
                <c:pt idx="52">
                  <c:v>2.0123226326264714E-2</c:v>
                </c:pt>
                <c:pt idx="53">
                  <c:v>2.0474065843652002E-2</c:v>
                </c:pt>
                <c:pt idx="54">
                  <c:v>2.3988834785602361E-2</c:v>
                </c:pt>
                <c:pt idx="55">
                  <c:v>2.618725359505146E-2</c:v>
                </c:pt>
                <c:pt idx="56">
                  <c:v>2.4727751251555467E-2</c:v>
                </c:pt>
                <c:pt idx="57">
                  <c:v>2.6440164056111326E-2</c:v>
                </c:pt>
                <c:pt idx="58">
                  <c:v>2.8349445922723929E-2</c:v>
                </c:pt>
                <c:pt idx="59">
                  <c:v>2.552649164724935E-2</c:v>
                </c:pt>
                <c:pt idx="60">
                  <c:v>3.4225633687336728E-2</c:v>
                </c:pt>
                <c:pt idx="61">
                  <c:v>2.8140173900029253E-2</c:v>
                </c:pt>
                <c:pt idx="62">
                  <c:v>3.6956741344478704E-2</c:v>
                </c:pt>
                <c:pt idx="63">
                  <c:v>2.8203136918959697E-2</c:v>
                </c:pt>
                <c:pt idx="64">
                  <c:v>3.0842718879359937E-2</c:v>
                </c:pt>
                <c:pt idx="65">
                  <c:v>3.197820303801259E-2</c:v>
                </c:pt>
                <c:pt idx="66">
                  <c:v>2.9325823478775496E-2</c:v>
                </c:pt>
                <c:pt idx="67">
                  <c:v>3.0141372527119653E-2</c:v>
                </c:pt>
                <c:pt idx="68">
                  <c:v>3.4406406781116158E-2</c:v>
                </c:pt>
                <c:pt idx="69">
                  <c:v>3.2550274159623013E-2</c:v>
                </c:pt>
                <c:pt idx="70">
                  <c:v>3.2878679639765769E-2</c:v>
                </c:pt>
                <c:pt idx="71">
                  <c:v>2.8853479742109212E-2</c:v>
                </c:pt>
                <c:pt idx="72">
                  <c:v>2.1832319758748706E-2</c:v>
                </c:pt>
                <c:pt idx="73">
                  <c:v>2.5676573546730332E-2</c:v>
                </c:pt>
                <c:pt idx="74">
                  <c:v>2.6628907415268507E-2</c:v>
                </c:pt>
                <c:pt idx="75">
                  <c:v>2.6015928031960008E-2</c:v>
                </c:pt>
                <c:pt idx="76">
                  <c:v>2.6322927279857675E-2</c:v>
                </c:pt>
                <c:pt idx="77">
                  <c:v>2.2777553959072157E-2</c:v>
                </c:pt>
                <c:pt idx="78">
                  <c:v>2.7012122361891346E-2</c:v>
                </c:pt>
                <c:pt idx="79">
                  <c:v>2.7482020880957372E-2</c:v>
                </c:pt>
                <c:pt idx="80">
                  <c:v>2.2682857608398308E-2</c:v>
                </c:pt>
                <c:pt idx="81">
                  <c:v>1.7338419153711392E-2</c:v>
                </c:pt>
                <c:pt idx="82">
                  <c:v>2.4965698196768842E-2</c:v>
                </c:pt>
                <c:pt idx="83">
                  <c:v>1.9586408022083533E-2</c:v>
                </c:pt>
                <c:pt idx="84">
                  <c:v>1.7665066487633333E-2</c:v>
                </c:pt>
                <c:pt idx="85">
                  <c:v>2.0215652660136477E-2</c:v>
                </c:pt>
                <c:pt idx="86">
                  <c:v>2.2633827623812386E-2</c:v>
                </c:pt>
                <c:pt idx="87">
                  <c:v>2.0119787180816515E-2</c:v>
                </c:pt>
                <c:pt idx="88">
                  <c:v>1.7439304386657997E-2</c:v>
                </c:pt>
                <c:pt idx="89">
                  <c:v>2.2943842689442221E-2</c:v>
                </c:pt>
                <c:pt idx="90">
                  <c:v>2.1096448492666581E-2</c:v>
                </c:pt>
                <c:pt idx="91">
                  <c:v>2.3716778158983952E-2</c:v>
                </c:pt>
                <c:pt idx="92">
                  <c:v>2.1926702496844554E-2</c:v>
                </c:pt>
                <c:pt idx="93">
                  <c:v>2.1384381339380951E-2</c:v>
                </c:pt>
                <c:pt idx="94">
                  <c:v>2.4659613041689548E-2</c:v>
                </c:pt>
                <c:pt idx="95">
                  <c:v>2.2029896934651075E-2</c:v>
                </c:pt>
                <c:pt idx="96">
                  <c:v>1.8647609607010413E-2</c:v>
                </c:pt>
                <c:pt idx="97">
                  <c:v>2.1840217303127952E-2</c:v>
                </c:pt>
                <c:pt idx="98">
                  <c:v>1.74040547689161E-2</c:v>
                </c:pt>
                <c:pt idx="99">
                  <c:v>1.4771933523762376E-2</c:v>
                </c:pt>
                <c:pt idx="100">
                  <c:v>1.7828862434612076E-2</c:v>
                </c:pt>
                <c:pt idx="101">
                  <c:v>8.6584776870582067E-3</c:v>
                </c:pt>
                <c:pt idx="102">
                  <c:v>8.704210980729302E-3</c:v>
                </c:pt>
                <c:pt idx="103">
                  <c:v>9.7684323433185147E-3</c:v>
                </c:pt>
                <c:pt idx="104">
                  <c:v>8.0835810174065166E-3</c:v>
                </c:pt>
                <c:pt idx="105">
                  <c:v>3.1406750236761712E-3</c:v>
                </c:pt>
                <c:pt idx="106">
                  <c:v>4.0965126085150448E-4</c:v>
                </c:pt>
                <c:pt idx="107">
                  <c:v>-4.2571198767496189E-4</c:v>
                </c:pt>
                <c:pt idx="108">
                  <c:v>-3.3090214736139572E-3</c:v>
                </c:pt>
                <c:pt idx="109">
                  <c:v>-1.0561123405834113E-2</c:v>
                </c:pt>
                <c:pt idx="110">
                  <c:v>-9.0697215809709304E-3</c:v>
                </c:pt>
                <c:pt idx="111">
                  <c:v>-1.1555574331970967E-2</c:v>
                </c:pt>
                <c:pt idx="112">
                  <c:v>-1.0182573031468229E-2</c:v>
                </c:pt>
                <c:pt idx="113">
                  <c:v>-1.0632440117695052E-2</c:v>
                </c:pt>
                <c:pt idx="114">
                  <c:v>-1.6203769890669004E-2</c:v>
                </c:pt>
                <c:pt idx="115">
                  <c:v>-1.5637224992599029E-2</c:v>
                </c:pt>
                <c:pt idx="116">
                  <c:v>-2.1585512357164858E-2</c:v>
                </c:pt>
                <c:pt idx="117">
                  <c:v>-2.3358837853330507E-2</c:v>
                </c:pt>
                <c:pt idx="118">
                  <c:v>-2.4456702152010009E-2</c:v>
                </c:pt>
                <c:pt idx="119">
                  <c:v>-2.4722083643799159E-2</c:v>
                </c:pt>
                <c:pt idx="120">
                  <c:v>-2.4053853035126242E-2</c:v>
                </c:pt>
                <c:pt idx="121">
                  <c:v>-2.1766845435282286E-2</c:v>
                </c:pt>
                <c:pt idx="122">
                  <c:v>-2.5114218596327561E-2</c:v>
                </c:pt>
                <c:pt idx="123">
                  <c:v>-1.8112610653219383E-2</c:v>
                </c:pt>
                <c:pt idx="124">
                  <c:v>-1.650932679071249E-2</c:v>
                </c:pt>
                <c:pt idx="125">
                  <c:v>-1.2149829989530533E-2</c:v>
                </c:pt>
                <c:pt idx="126">
                  <c:v>-1.3769663077161503E-2</c:v>
                </c:pt>
                <c:pt idx="127">
                  <c:v>-1.0742490497775616E-2</c:v>
                </c:pt>
                <c:pt idx="128">
                  <c:v>-9.5200467781855341E-3</c:v>
                </c:pt>
                <c:pt idx="129">
                  <c:v>-1.0853930088123206E-2</c:v>
                </c:pt>
                <c:pt idx="130">
                  <c:v>-8.4314715427554095E-3</c:v>
                </c:pt>
                <c:pt idx="131">
                  <c:v>-2.9931385215192265E-3</c:v>
                </c:pt>
                <c:pt idx="132">
                  <c:v>-4.3661336201079367E-3</c:v>
                </c:pt>
                <c:pt idx="133">
                  <c:v>1.7459767485741417E-3</c:v>
                </c:pt>
                <c:pt idx="134">
                  <c:v>-2.9756992076322877E-3</c:v>
                </c:pt>
                <c:pt idx="135">
                  <c:v>1.4155750571251556E-3</c:v>
                </c:pt>
                <c:pt idx="136">
                  <c:v>-8.0099471913128444E-4</c:v>
                </c:pt>
                <c:pt idx="137">
                  <c:v>9.3189661305335259E-5</c:v>
                </c:pt>
                <c:pt idx="138">
                  <c:v>2.1012612167536104E-3</c:v>
                </c:pt>
                <c:pt idx="139">
                  <c:v>2.4880623879658809E-3</c:v>
                </c:pt>
                <c:pt idx="140">
                  <c:v>3.9937088618582537E-4</c:v>
                </c:pt>
                <c:pt idx="141">
                  <c:v>2.5929759574716557E-3</c:v>
                </c:pt>
                <c:pt idx="142">
                  <c:v>7.493292843185533E-3</c:v>
                </c:pt>
                <c:pt idx="143">
                  <c:v>4.717264091311452E-3</c:v>
                </c:pt>
                <c:pt idx="144">
                  <c:v>7.0200026981458372E-3</c:v>
                </c:pt>
                <c:pt idx="145">
                  <c:v>8.5900251619419436E-3</c:v>
                </c:pt>
                <c:pt idx="146">
                  <c:v>7.4417820194088245E-3</c:v>
                </c:pt>
                <c:pt idx="147">
                  <c:v>9.0866574915036309E-3</c:v>
                </c:pt>
                <c:pt idx="148">
                  <c:v>8.1679650956044594E-3</c:v>
                </c:pt>
                <c:pt idx="149">
                  <c:v>9.8218156606235847E-3</c:v>
                </c:pt>
                <c:pt idx="150">
                  <c:v>6.5213775122467104E-3</c:v>
                </c:pt>
                <c:pt idx="151">
                  <c:v>1.0765025408021075E-2</c:v>
                </c:pt>
                <c:pt idx="152">
                  <c:v>8.6662018023374397E-3</c:v>
                </c:pt>
                <c:pt idx="153">
                  <c:v>6.3621908569959458E-3</c:v>
                </c:pt>
                <c:pt idx="154">
                  <c:v>8.2086170514268399E-3</c:v>
                </c:pt>
                <c:pt idx="155">
                  <c:v>1.5967729186970012E-2</c:v>
                </c:pt>
                <c:pt idx="156">
                  <c:v>9.7311460341977553E-3</c:v>
                </c:pt>
                <c:pt idx="157">
                  <c:v>1.1346254859265855E-2</c:v>
                </c:pt>
                <c:pt idx="158">
                  <c:v>1.3231007557761109E-2</c:v>
                </c:pt>
                <c:pt idx="159">
                  <c:v>1.2558450958340031E-2</c:v>
                </c:pt>
                <c:pt idx="160">
                  <c:v>7.6212640806337393E-3</c:v>
                </c:pt>
                <c:pt idx="161">
                  <c:v>8.6468239045731105E-3</c:v>
                </c:pt>
                <c:pt idx="162">
                  <c:v>1.1345625671994299E-2</c:v>
                </c:pt>
                <c:pt idx="163">
                  <c:v>1.4484421941407111E-2</c:v>
                </c:pt>
                <c:pt idx="164">
                  <c:v>1.4471742962383806E-2</c:v>
                </c:pt>
                <c:pt idx="165">
                  <c:v>1.6273471949974107E-2</c:v>
                </c:pt>
                <c:pt idx="166">
                  <c:v>1.326557796000115E-2</c:v>
                </c:pt>
                <c:pt idx="167">
                  <c:v>1.502977601486777E-2</c:v>
                </c:pt>
                <c:pt idx="168">
                  <c:v>1.4281944310972867E-2</c:v>
                </c:pt>
                <c:pt idx="169">
                  <c:v>1.40854761696472E-2</c:v>
                </c:pt>
                <c:pt idx="170">
                  <c:v>1.216403105950893E-2</c:v>
                </c:pt>
                <c:pt idx="171">
                  <c:v>1.0576777869419407E-2</c:v>
                </c:pt>
                <c:pt idx="172">
                  <c:v>1.5860418204145629E-2</c:v>
                </c:pt>
                <c:pt idx="173">
                  <c:v>1.4334790839108283E-2</c:v>
                </c:pt>
                <c:pt idx="174">
                  <c:v>1.1143190211833283E-2</c:v>
                </c:pt>
                <c:pt idx="175">
                  <c:v>1.5763846299449151E-2</c:v>
                </c:pt>
                <c:pt idx="176">
                  <c:v>1.5865376636065947E-2</c:v>
                </c:pt>
                <c:pt idx="177">
                  <c:v>1.4298340158798052E-2</c:v>
                </c:pt>
                <c:pt idx="178">
                  <c:v>1.8357530176570578E-2</c:v>
                </c:pt>
                <c:pt idx="179">
                  <c:v>1.5889016388420725E-2</c:v>
                </c:pt>
                <c:pt idx="180">
                  <c:v>1.4922821735281507E-2</c:v>
                </c:pt>
                <c:pt idx="181">
                  <c:v>1.715233396771219E-2</c:v>
                </c:pt>
                <c:pt idx="182">
                  <c:v>1.551743240957097E-2</c:v>
                </c:pt>
                <c:pt idx="183">
                  <c:v>1.5107743782163974E-2</c:v>
                </c:pt>
                <c:pt idx="184">
                  <c:v>1.752480861418107E-2</c:v>
                </c:pt>
                <c:pt idx="185">
                  <c:v>2.0215590607162673E-2</c:v>
                </c:pt>
                <c:pt idx="186">
                  <c:v>1.5849358298843902E-2</c:v>
                </c:pt>
                <c:pt idx="187">
                  <c:v>1.4226003139198974E-2</c:v>
                </c:pt>
                <c:pt idx="188">
                  <c:v>1.9971092410141559E-2</c:v>
                </c:pt>
                <c:pt idx="189">
                  <c:v>2.2086920730539947E-2</c:v>
                </c:pt>
                <c:pt idx="190">
                  <c:v>1.9763007800031623E-2</c:v>
                </c:pt>
                <c:pt idx="191">
                  <c:v>1.7204563765195569E-2</c:v>
                </c:pt>
                <c:pt idx="192">
                  <c:v>2.1015855822461196E-2</c:v>
                </c:pt>
                <c:pt idx="193">
                  <c:v>2.2310073188056782E-2</c:v>
                </c:pt>
                <c:pt idx="194">
                  <c:v>2.1544697248932713E-2</c:v>
                </c:pt>
                <c:pt idx="195">
                  <c:v>2.0653160279516008E-2</c:v>
                </c:pt>
                <c:pt idx="196">
                  <c:v>2.2805901933068397E-2</c:v>
                </c:pt>
                <c:pt idx="197">
                  <c:v>1.78467782134735E-2</c:v>
                </c:pt>
                <c:pt idx="198">
                  <c:v>2.5714545348223407E-2</c:v>
                </c:pt>
                <c:pt idx="199">
                  <c:v>2.284689724372288E-2</c:v>
                </c:pt>
                <c:pt idx="200">
                  <c:v>2.1567517919401473E-2</c:v>
                </c:pt>
                <c:pt idx="201">
                  <c:v>2.3361778658501243E-2</c:v>
                </c:pt>
                <c:pt idx="202">
                  <c:v>2.1788807087756306E-2</c:v>
                </c:pt>
                <c:pt idx="203">
                  <c:v>2.0271709464571599E-2</c:v>
                </c:pt>
                <c:pt idx="204">
                  <c:v>1.9697008925536157E-2</c:v>
                </c:pt>
                <c:pt idx="205">
                  <c:v>2.0616935685522097E-2</c:v>
                </c:pt>
                <c:pt idx="206">
                  <c:v>1.9308569597287915E-2</c:v>
                </c:pt>
                <c:pt idx="207">
                  <c:v>1.7171193261974783E-2</c:v>
                </c:pt>
                <c:pt idx="208">
                  <c:v>2.3131978606552743E-2</c:v>
                </c:pt>
                <c:pt idx="209">
                  <c:v>2.0077704438035374E-2</c:v>
                </c:pt>
                <c:pt idx="210">
                  <c:v>2.2877093838043872E-2</c:v>
                </c:pt>
                <c:pt idx="211">
                  <c:v>2.5409266516008097E-2</c:v>
                </c:pt>
                <c:pt idx="212">
                  <c:v>2.3825174373621378E-2</c:v>
                </c:pt>
                <c:pt idx="213">
                  <c:v>2.0786308110840777E-2</c:v>
                </c:pt>
                <c:pt idx="214">
                  <c:v>2.526233781949374E-2</c:v>
                </c:pt>
                <c:pt idx="215">
                  <c:v>2.290858431830084E-2</c:v>
                </c:pt>
                <c:pt idx="216">
                  <c:v>2.5001434760968159E-2</c:v>
                </c:pt>
                <c:pt idx="217">
                  <c:v>2.3306923196028582E-2</c:v>
                </c:pt>
                <c:pt idx="218">
                  <c:v>2.332533413034427E-2</c:v>
                </c:pt>
                <c:pt idx="219">
                  <c:v>2.371113761994504E-2</c:v>
                </c:pt>
                <c:pt idx="220">
                  <c:v>2.1106590887563177E-2</c:v>
                </c:pt>
                <c:pt idx="221">
                  <c:v>2.4316420789871541E-2</c:v>
                </c:pt>
                <c:pt idx="222">
                  <c:v>2.4360460935634366E-2</c:v>
                </c:pt>
                <c:pt idx="223">
                  <c:v>2.6250235247627002E-2</c:v>
                </c:pt>
                <c:pt idx="224">
                  <c:v>2.6341608088997145E-2</c:v>
                </c:pt>
                <c:pt idx="225">
                  <c:v>2.4927784581810213E-2</c:v>
                </c:pt>
                <c:pt idx="226">
                  <c:v>2.5285788492544019E-2</c:v>
                </c:pt>
                <c:pt idx="227">
                  <c:v>2.6677341250748363E-2</c:v>
                </c:pt>
                <c:pt idx="228">
                  <c:v>2.7137818371108777E-2</c:v>
                </c:pt>
                <c:pt idx="229">
                  <c:v>2.911332385004093E-2</c:v>
                </c:pt>
                <c:pt idx="230">
                  <c:v>2.7195059171956307E-2</c:v>
                </c:pt>
                <c:pt idx="231">
                  <c:v>3.2061050559877832E-2</c:v>
                </c:pt>
                <c:pt idx="232">
                  <c:v>3.1071661170289731E-2</c:v>
                </c:pt>
                <c:pt idx="233">
                  <c:v>2.8850487591072473E-2</c:v>
                </c:pt>
                <c:pt idx="234">
                  <c:v>2.9585904436137223E-2</c:v>
                </c:pt>
                <c:pt idx="235">
                  <c:v>3.4079305348989279E-2</c:v>
                </c:pt>
                <c:pt idx="236">
                  <c:v>3.0337361207442334E-2</c:v>
                </c:pt>
                <c:pt idx="237">
                  <c:v>2.7498991538797469E-2</c:v>
                </c:pt>
                <c:pt idx="238">
                  <c:v>2.6336086535233717E-2</c:v>
                </c:pt>
                <c:pt idx="239">
                  <c:v>3.2709740361139633E-2</c:v>
                </c:pt>
                <c:pt idx="240">
                  <c:v>2.9837853669005893E-2</c:v>
                </c:pt>
                <c:pt idx="241">
                  <c:v>3.5968375756194611E-2</c:v>
                </c:pt>
                <c:pt idx="242">
                  <c:v>3.4988212849108136E-2</c:v>
                </c:pt>
                <c:pt idx="243">
                  <c:v>3.5367022733261519E-2</c:v>
                </c:pt>
                <c:pt idx="244">
                  <c:v>3.2757359759499387E-2</c:v>
                </c:pt>
                <c:pt idx="245">
                  <c:v>3.3882517201156641E-2</c:v>
                </c:pt>
                <c:pt idx="246">
                  <c:v>3.4626698499895692E-2</c:v>
                </c:pt>
                <c:pt idx="247">
                  <c:v>3.22739524891094E-2</c:v>
                </c:pt>
                <c:pt idx="248">
                  <c:v>3.7121901551728842E-2</c:v>
                </c:pt>
                <c:pt idx="249">
                  <c:v>3.8095495251145001E-2</c:v>
                </c:pt>
                <c:pt idx="250">
                  <c:v>3.4392204963525429E-2</c:v>
                </c:pt>
                <c:pt idx="251">
                  <c:v>3.5234409978446485E-2</c:v>
                </c:pt>
                <c:pt idx="252">
                  <c:v>3.9054210570978173E-2</c:v>
                </c:pt>
                <c:pt idx="253">
                  <c:v>4.2053026240693812E-2</c:v>
                </c:pt>
                <c:pt idx="254">
                  <c:v>3.8849354560727224E-2</c:v>
                </c:pt>
                <c:pt idx="255">
                  <c:v>3.9079639485780852E-2</c:v>
                </c:pt>
                <c:pt idx="256">
                  <c:v>3.9856164671145777E-2</c:v>
                </c:pt>
                <c:pt idx="257">
                  <c:v>4.2446734717330563E-2</c:v>
                </c:pt>
                <c:pt idx="258">
                  <c:v>4.1245039453339939E-2</c:v>
                </c:pt>
                <c:pt idx="259">
                  <c:v>3.7656240720721768E-2</c:v>
                </c:pt>
                <c:pt idx="260">
                  <c:v>4.3694289361157441E-2</c:v>
                </c:pt>
                <c:pt idx="261">
                  <c:v>4.2893860359230596E-2</c:v>
                </c:pt>
                <c:pt idx="262">
                  <c:v>3.8137855129972892E-2</c:v>
                </c:pt>
                <c:pt idx="263">
                  <c:v>4.405679167036386E-2</c:v>
                </c:pt>
                <c:pt idx="264">
                  <c:v>5.071598562786999E-2</c:v>
                </c:pt>
                <c:pt idx="265">
                  <c:v>4.4708036373666084E-2</c:v>
                </c:pt>
                <c:pt idx="266">
                  <c:v>4.2233663141367755E-2</c:v>
                </c:pt>
                <c:pt idx="267">
                  <c:v>4.557219485149748E-2</c:v>
                </c:pt>
                <c:pt idx="268">
                  <c:v>4.1992796346359926E-2</c:v>
                </c:pt>
                <c:pt idx="269">
                  <c:v>4.6150952714172841E-2</c:v>
                </c:pt>
                <c:pt idx="270">
                  <c:v>4.3408392687064819E-2</c:v>
                </c:pt>
                <c:pt idx="271">
                  <c:v>4.568980197674475E-2</c:v>
                </c:pt>
                <c:pt idx="272">
                  <c:v>4.7548717847388573E-2</c:v>
                </c:pt>
                <c:pt idx="273">
                  <c:v>4.2402555099564483E-2</c:v>
                </c:pt>
                <c:pt idx="274">
                  <c:v>4.6377253218266197E-2</c:v>
                </c:pt>
                <c:pt idx="275">
                  <c:v>4.597528138143548E-2</c:v>
                </c:pt>
                <c:pt idx="276">
                  <c:v>4.7594037380522064E-2</c:v>
                </c:pt>
                <c:pt idx="277">
                  <c:v>4.8981821265259511E-2</c:v>
                </c:pt>
                <c:pt idx="278">
                  <c:v>4.4473111536160875E-2</c:v>
                </c:pt>
                <c:pt idx="279">
                  <c:v>5.1349544290427894E-2</c:v>
                </c:pt>
                <c:pt idx="280">
                  <c:v>5.0617062382554721E-2</c:v>
                </c:pt>
                <c:pt idx="281">
                  <c:v>5.1613802396835502E-2</c:v>
                </c:pt>
                <c:pt idx="282">
                  <c:v>4.7146433507607041E-2</c:v>
                </c:pt>
                <c:pt idx="283">
                  <c:v>4.9306534535540618E-2</c:v>
                </c:pt>
                <c:pt idx="284">
                  <c:v>5.1658960643192732E-2</c:v>
                </c:pt>
                <c:pt idx="285">
                  <c:v>4.9857887105717265E-2</c:v>
                </c:pt>
                <c:pt idx="286">
                  <c:v>5.0463525098741038E-2</c:v>
                </c:pt>
                <c:pt idx="287">
                  <c:v>5.0480949444279298E-2</c:v>
                </c:pt>
                <c:pt idx="288">
                  <c:v>5.0659890789437917E-2</c:v>
                </c:pt>
                <c:pt idx="289">
                  <c:v>5.2176442619137134E-2</c:v>
                </c:pt>
                <c:pt idx="290">
                  <c:v>4.866911784001831E-2</c:v>
                </c:pt>
                <c:pt idx="291">
                  <c:v>5.0528371557012647E-2</c:v>
                </c:pt>
                <c:pt idx="292">
                  <c:v>4.9866006219890575E-2</c:v>
                </c:pt>
                <c:pt idx="293">
                  <c:v>5.3438568060316924E-2</c:v>
                </c:pt>
                <c:pt idx="294">
                  <c:v>5.2583167473148104E-2</c:v>
                </c:pt>
                <c:pt idx="295">
                  <c:v>5.1895675842086791E-2</c:v>
                </c:pt>
                <c:pt idx="296">
                  <c:v>5.7590413842172436E-2</c:v>
                </c:pt>
                <c:pt idx="297">
                  <c:v>5.604250136983429E-2</c:v>
                </c:pt>
                <c:pt idx="298">
                  <c:v>5.3695454740570428E-2</c:v>
                </c:pt>
                <c:pt idx="299">
                  <c:v>5.3949867459216656E-2</c:v>
                </c:pt>
                <c:pt idx="300">
                  <c:v>5.2616317798866823E-2</c:v>
                </c:pt>
                <c:pt idx="301">
                  <c:v>5.5197652420824396E-2</c:v>
                </c:pt>
                <c:pt idx="302">
                  <c:v>5.8577239148104587E-2</c:v>
                </c:pt>
                <c:pt idx="303">
                  <c:v>5.5110213150876809E-2</c:v>
                </c:pt>
                <c:pt idx="304">
                  <c:v>5.8669969943375332E-2</c:v>
                </c:pt>
                <c:pt idx="305">
                  <c:v>5.8502330863178964E-2</c:v>
                </c:pt>
                <c:pt idx="306">
                  <c:v>5.3587085149148131E-2</c:v>
                </c:pt>
                <c:pt idx="307">
                  <c:v>5.7630052907974939E-2</c:v>
                </c:pt>
                <c:pt idx="308">
                  <c:v>5.5012033471688787E-2</c:v>
                </c:pt>
                <c:pt idx="309">
                  <c:v>5.5608229808945961E-2</c:v>
                </c:pt>
                <c:pt idx="310">
                  <c:v>5.886303700911321E-2</c:v>
                </c:pt>
                <c:pt idx="311">
                  <c:v>6.2130365201923353E-2</c:v>
                </c:pt>
                <c:pt idx="312">
                  <c:v>6.3415821843436013E-2</c:v>
                </c:pt>
                <c:pt idx="313">
                  <c:v>5.7125768046368056E-2</c:v>
                </c:pt>
                <c:pt idx="314">
                  <c:v>6.3603305961504278E-2</c:v>
                </c:pt>
                <c:pt idx="315">
                  <c:v>6.2902782286354153E-2</c:v>
                </c:pt>
                <c:pt idx="316">
                  <c:v>5.8532624199427577E-2</c:v>
                </c:pt>
                <c:pt idx="317">
                  <c:v>6.3543262409383461E-2</c:v>
                </c:pt>
                <c:pt idx="318">
                  <c:v>6.4049630883315986E-2</c:v>
                </c:pt>
                <c:pt idx="319">
                  <c:v>6.0796950248815963E-2</c:v>
                </c:pt>
                <c:pt idx="320">
                  <c:v>6.185044863321279E-2</c:v>
                </c:pt>
                <c:pt idx="321">
                  <c:v>6.0663484029463359E-2</c:v>
                </c:pt>
                <c:pt idx="322">
                  <c:v>6.2186932700659524E-2</c:v>
                </c:pt>
                <c:pt idx="323">
                  <c:v>6.0414197916831884E-2</c:v>
                </c:pt>
                <c:pt idx="324">
                  <c:v>6.2309083825160712E-2</c:v>
                </c:pt>
                <c:pt idx="325">
                  <c:v>6.6560780291356689E-2</c:v>
                </c:pt>
                <c:pt idx="326">
                  <c:v>5.9782492963707995E-2</c:v>
                </c:pt>
                <c:pt idx="327">
                  <c:v>6.6147188782396879E-2</c:v>
                </c:pt>
                <c:pt idx="328">
                  <c:v>6.5016685845960889E-2</c:v>
                </c:pt>
                <c:pt idx="329">
                  <c:v>6.6026963308802603E-2</c:v>
                </c:pt>
                <c:pt idx="330">
                  <c:v>6.7969626845533995E-2</c:v>
                </c:pt>
                <c:pt idx="331">
                  <c:v>6.8405973217989996E-2</c:v>
                </c:pt>
                <c:pt idx="332">
                  <c:v>7.1454027390949554E-2</c:v>
                </c:pt>
                <c:pt idx="333">
                  <c:v>6.851329743451981E-2</c:v>
                </c:pt>
                <c:pt idx="334">
                  <c:v>7.0562435730083195E-2</c:v>
                </c:pt>
                <c:pt idx="335">
                  <c:v>6.8166042546361813E-2</c:v>
                </c:pt>
                <c:pt idx="336">
                  <c:v>6.8730208250539812E-2</c:v>
                </c:pt>
                <c:pt idx="337">
                  <c:v>7.1094325405786959E-2</c:v>
                </c:pt>
                <c:pt idx="338">
                  <c:v>7.3556278836654707E-2</c:v>
                </c:pt>
                <c:pt idx="339">
                  <c:v>6.9871885771912917E-2</c:v>
                </c:pt>
                <c:pt idx="340">
                  <c:v>7.2644484400299345E-2</c:v>
                </c:pt>
                <c:pt idx="341">
                  <c:v>7.2870078584150677E-2</c:v>
                </c:pt>
                <c:pt idx="342">
                  <c:v>7.1606870364649577E-2</c:v>
                </c:pt>
                <c:pt idx="343">
                  <c:v>7.1590208170502379E-2</c:v>
                </c:pt>
                <c:pt idx="344">
                  <c:v>6.6575203863458582E-2</c:v>
                </c:pt>
                <c:pt idx="345">
                  <c:v>6.8489619260043808E-2</c:v>
                </c:pt>
                <c:pt idx="346">
                  <c:v>7.3177331316875247E-2</c:v>
                </c:pt>
                <c:pt idx="347">
                  <c:v>7.1843224462973851E-2</c:v>
                </c:pt>
                <c:pt idx="348">
                  <c:v>7.4603665179015496E-2</c:v>
                </c:pt>
                <c:pt idx="349">
                  <c:v>7.271429188847435E-2</c:v>
                </c:pt>
                <c:pt idx="350">
                  <c:v>7.3891495166189175E-2</c:v>
                </c:pt>
                <c:pt idx="351">
                  <c:v>7.406471451840832E-2</c:v>
                </c:pt>
                <c:pt idx="352">
                  <c:v>7.5189182789940662E-2</c:v>
                </c:pt>
                <c:pt idx="353">
                  <c:v>7.7474869765110074E-2</c:v>
                </c:pt>
                <c:pt idx="354">
                  <c:v>7.759163664776185E-2</c:v>
                </c:pt>
                <c:pt idx="355">
                  <c:v>7.8215018352513946E-2</c:v>
                </c:pt>
                <c:pt idx="356">
                  <c:v>7.7317154470320684E-2</c:v>
                </c:pt>
                <c:pt idx="357">
                  <c:v>7.7945664089509592E-2</c:v>
                </c:pt>
                <c:pt idx="358">
                  <c:v>8.0351232902742528E-2</c:v>
                </c:pt>
                <c:pt idx="359">
                  <c:v>7.7022440168273185E-2</c:v>
                </c:pt>
                <c:pt idx="360">
                  <c:v>8.0484217206720082E-2</c:v>
                </c:pt>
                <c:pt idx="361">
                  <c:v>8.054473766329881E-2</c:v>
                </c:pt>
                <c:pt idx="362">
                  <c:v>7.8037479977938182E-2</c:v>
                </c:pt>
                <c:pt idx="363">
                  <c:v>7.8304102004205775E-2</c:v>
                </c:pt>
                <c:pt idx="364">
                  <c:v>7.933173418416066E-2</c:v>
                </c:pt>
                <c:pt idx="365">
                  <c:v>8.043680117292136E-2</c:v>
                </c:pt>
                <c:pt idx="366">
                  <c:v>7.8537136320514261E-2</c:v>
                </c:pt>
                <c:pt idx="367">
                  <c:v>7.8411610150614861E-2</c:v>
                </c:pt>
                <c:pt idx="368">
                  <c:v>7.7727774378757275E-2</c:v>
                </c:pt>
                <c:pt idx="369">
                  <c:v>7.8269553949992327E-2</c:v>
                </c:pt>
                <c:pt idx="370">
                  <c:v>7.9708005355173958E-2</c:v>
                </c:pt>
                <c:pt idx="371">
                  <c:v>8.3641116711050137E-2</c:v>
                </c:pt>
                <c:pt idx="372">
                  <c:v>7.9844242908186258E-2</c:v>
                </c:pt>
                <c:pt idx="373">
                  <c:v>8.1158133679476149E-2</c:v>
                </c:pt>
                <c:pt idx="374">
                  <c:v>8.1983458429312567E-2</c:v>
                </c:pt>
                <c:pt idx="375">
                  <c:v>8.3606466416662389E-2</c:v>
                </c:pt>
                <c:pt idx="376">
                  <c:v>8.3828179493019919E-2</c:v>
                </c:pt>
                <c:pt idx="377">
                  <c:v>8.1593790575597666E-2</c:v>
                </c:pt>
                <c:pt idx="378">
                  <c:v>8.1701680402468113E-2</c:v>
                </c:pt>
                <c:pt idx="379">
                  <c:v>8.4378824707836711E-2</c:v>
                </c:pt>
                <c:pt idx="380">
                  <c:v>8.6674441888956399E-2</c:v>
                </c:pt>
                <c:pt idx="381">
                  <c:v>8.5865123368643215E-2</c:v>
                </c:pt>
                <c:pt idx="382">
                  <c:v>8.5872684699525581E-2</c:v>
                </c:pt>
                <c:pt idx="383">
                  <c:v>8.5280679165101653E-2</c:v>
                </c:pt>
                <c:pt idx="384">
                  <c:v>8.3233876023680139E-2</c:v>
                </c:pt>
                <c:pt idx="385">
                  <c:v>8.5585216122974872E-2</c:v>
                </c:pt>
                <c:pt idx="386">
                  <c:v>8.5264878910077058E-2</c:v>
                </c:pt>
                <c:pt idx="387">
                  <c:v>8.4835659601536453E-2</c:v>
                </c:pt>
                <c:pt idx="388">
                  <c:v>8.373557140789234E-2</c:v>
                </c:pt>
                <c:pt idx="389">
                  <c:v>8.5152892369155783E-2</c:v>
                </c:pt>
                <c:pt idx="390">
                  <c:v>8.2767273778466696E-2</c:v>
                </c:pt>
                <c:pt idx="391">
                  <c:v>8.2642548825464374E-2</c:v>
                </c:pt>
                <c:pt idx="392">
                  <c:v>8.0288640263836406E-2</c:v>
                </c:pt>
                <c:pt idx="393">
                  <c:v>8.5817618308994217E-2</c:v>
                </c:pt>
                <c:pt idx="394">
                  <c:v>8.4620215029790904E-2</c:v>
                </c:pt>
                <c:pt idx="395">
                  <c:v>8.8192180255706687E-2</c:v>
                </c:pt>
                <c:pt idx="396">
                  <c:v>8.6482133492939331E-2</c:v>
                </c:pt>
                <c:pt idx="397">
                  <c:v>8.564893892274425E-2</c:v>
                </c:pt>
                <c:pt idx="398">
                  <c:v>8.5603816292581403E-2</c:v>
                </c:pt>
                <c:pt idx="399">
                  <c:v>8.3055815358862237E-2</c:v>
                </c:pt>
                <c:pt idx="400">
                  <c:v>8.2966935708716785E-2</c:v>
                </c:pt>
                <c:pt idx="401">
                  <c:v>8.578816031836968E-2</c:v>
                </c:pt>
                <c:pt idx="402">
                  <c:v>8.8381430958122162E-2</c:v>
                </c:pt>
                <c:pt idx="403">
                  <c:v>8.3102198787074477E-2</c:v>
                </c:pt>
                <c:pt idx="404">
                  <c:v>8.4804920655356747E-2</c:v>
                </c:pt>
                <c:pt idx="405">
                  <c:v>8.4868571085086275E-2</c:v>
                </c:pt>
                <c:pt idx="406">
                  <c:v>8.2917669716296175E-2</c:v>
                </c:pt>
                <c:pt idx="407">
                  <c:v>8.4497978599829146E-2</c:v>
                </c:pt>
                <c:pt idx="408">
                  <c:v>8.3142041776009715E-2</c:v>
                </c:pt>
                <c:pt idx="409">
                  <c:v>8.89780920060292E-2</c:v>
                </c:pt>
                <c:pt idx="410">
                  <c:v>8.9152775001332188E-2</c:v>
                </c:pt>
                <c:pt idx="411">
                  <c:v>8.5582878957328329E-2</c:v>
                </c:pt>
                <c:pt idx="412">
                  <c:v>8.4911062455598652E-2</c:v>
                </c:pt>
                <c:pt idx="413">
                  <c:v>8.7246404023836072E-2</c:v>
                </c:pt>
                <c:pt idx="414">
                  <c:v>8.8393170084224051E-2</c:v>
                </c:pt>
                <c:pt idx="415">
                  <c:v>8.8754719169122184E-2</c:v>
                </c:pt>
                <c:pt idx="416">
                  <c:v>8.5609129859668606E-2</c:v>
                </c:pt>
                <c:pt idx="417">
                  <c:v>8.8533546114609771E-2</c:v>
                </c:pt>
                <c:pt idx="418">
                  <c:v>8.553241739876119E-2</c:v>
                </c:pt>
                <c:pt idx="419">
                  <c:v>8.3252534316049009E-2</c:v>
                </c:pt>
                <c:pt idx="420">
                  <c:v>8.7036923479168138E-2</c:v>
                </c:pt>
                <c:pt idx="421">
                  <c:v>8.5116550856886672E-2</c:v>
                </c:pt>
                <c:pt idx="422">
                  <c:v>8.7241916165452044E-2</c:v>
                </c:pt>
                <c:pt idx="423">
                  <c:v>8.9545181035608629E-2</c:v>
                </c:pt>
                <c:pt idx="424">
                  <c:v>8.6674644138809501E-2</c:v>
                </c:pt>
                <c:pt idx="425">
                  <c:v>8.9203409258872213E-2</c:v>
                </c:pt>
                <c:pt idx="426">
                  <c:v>8.9467407720588865E-2</c:v>
                </c:pt>
                <c:pt idx="427">
                  <c:v>8.9107103538561369E-2</c:v>
                </c:pt>
                <c:pt idx="428">
                  <c:v>8.9140484665837363E-2</c:v>
                </c:pt>
                <c:pt idx="429">
                  <c:v>8.8190852115344526E-2</c:v>
                </c:pt>
                <c:pt idx="430">
                  <c:v>8.7999100115991685E-2</c:v>
                </c:pt>
                <c:pt idx="431">
                  <c:v>8.7065850394972305E-2</c:v>
                </c:pt>
                <c:pt idx="432">
                  <c:v>8.6499877761799002E-2</c:v>
                </c:pt>
                <c:pt idx="433">
                  <c:v>8.213993877943114E-2</c:v>
                </c:pt>
                <c:pt idx="434">
                  <c:v>8.5925770352701464E-2</c:v>
                </c:pt>
                <c:pt idx="435">
                  <c:v>8.9103136401278635E-2</c:v>
                </c:pt>
                <c:pt idx="436">
                  <c:v>8.6283407086337985E-2</c:v>
                </c:pt>
                <c:pt idx="437">
                  <c:v>8.6735189342544053E-2</c:v>
                </c:pt>
                <c:pt idx="438">
                  <c:v>8.4466454026157975E-2</c:v>
                </c:pt>
                <c:pt idx="439">
                  <c:v>8.7079896002484544E-2</c:v>
                </c:pt>
                <c:pt idx="440">
                  <c:v>8.5627360350785456E-2</c:v>
                </c:pt>
                <c:pt idx="441">
                  <c:v>8.7631087119487472E-2</c:v>
                </c:pt>
                <c:pt idx="442">
                  <c:v>8.3397367993377394E-2</c:v>
                </c:pt>
                <c:pt idx="443">
                  <c:v>8.3842456639951407E-2</c:v>
                </c:pt>
                <c:pt idx="444">
                  <c:v>8.5550220293482998E-2</c:v>
                </c:pt>
                <c:pt idx="445">
                  <c:v>8.4436269906938463E-2</c:v>
                </c:pt>
                <c:pt idx="446">
                  <c:v>8.4183212647995206E-2</c:v>
                </c:pt>
                <c:pt idx="447">
                  <c:v>8.1551210619659156E-2</c:v>
                </c:pt>
                <c:pt idx="448">
                  <c:v>7.9756875409850853E-2</c:v>
                </c:pt>
                <c:pt idx="449">
                  <c:v>8.506978948101114E-2</c:v>
                </c:pt>
                <c:pt idx="450">
                  <c:v>8.4426501118630079E-2</c:v>
                </c:pt>
                <c:pt idx="451">
                  <c:v>8.1768173321500326E-2</c:v>
                </c:pt>
                <c:pt idx="452">
                  <c:v>8.1343064494078202E-2</c:v>
                </c:pt>
                <c:pt idx="453">
                  <c:v>7.8535309054601127E-2</c:v>
                </c:pt>
                <c:pt idx="454">
                  <c:v>7.7995733593253097E-2</c:v>
                </c:pt>
                <c:pt idx="455">
                  <c:v>7.879366283294606E-2</c:v>
                </c:pt>
                <c:pt idx="456">
                  <c:v>7.6927436854043241E-2</c:v>
                </c:pt>
                <c:pt idx="457">
                  <c:v>7.5538860207660569E-2</c:v>
                </c:pt>
                <c:pt idx="458">
                  <c:v>8.0673782326464549E-2</c:v>
                </c:pt>
                <c:pt idx="459">
                  <c:v>7.7177028178427032E-2</c:v>
                </c:pt>
                <c:pt idx="460">
                  <c:v>7.4162925264434576E-2</c:v>
                </c:pt>
                <c:pt idx="461">
                  <c:v>7.5247787568459262E-2</c:v>
                </c:pt>
                <c:pt idx="462">
                  <c:v>7.7206306119444928E-2</c:v>
                </c:pt>
                <c:pt idx="463">
                  <c:v>7.6788621992180534E-2</c:v>
                </c:pt>
                <c:pt idx="464">
                  <c:v>7.654911346363312E-2</c:v>
                </c:pt>
                <c:pt idx="465">
                  <c:v>7.5430816637528639E-2</c:v>
                </c:pt>
                <c:pt idx="466">
                  <c:v>7.147867108488283E-2</c:v>
                </c:pt>
                <c:pt idx="467">
                  <c:v>7.4576554326385866E-2</c:v>
                </c:pt>
                <c:pt idx="468">
                  <c:v>7.44286983106765E-2</c:v>
                </c:pt>
                <c:pt idx="469">
                  <c:v>7.3576068574553843E-2</c:v>
                </c:pt>
                <c:pt idx="470">
                  <c:v>6.9640066362898378E-2</c:v>
                </c:pt>
                <c:pt idx="471">
                  <c:v>7.2967160467605E-2</c:v>
                </c:pt>
                <c:pt idx="472">
                  <c:v>7.0384872562452822E-2</c:v>
                </c:pt>
                <c:pt idx="473">
                  <c:v>7.194590756315794E-2</c:v>
                </c:pt>
                <c:pt idx="474">
                  <c:v>6.8716031359594268E-2</c:v>
                </c:pt>
                <c:pt idx="475">
                  <c:v>6.906882283661625E-2</c:v>
                </c:pt>
                <c:pt idx="476">
                  <c:v>6.8928980433446682E-2</c:v>
                </c:pt>
                <c:pt idx="477">
                  <c:v>6.8661424010773867E-2</c:v>
                </c:pt>
                <c:pt idx="478">
                  <c:v>7.0652628190715272E-2</c:v>
                </c:pt>
                <c:pt idx="479">
                  <c:v>6.8730088648015941E-2</c:v>
                </c:pt>
                <c:pt idx="480">
                  <c:v>6.5869452008772589E-2</c:v>
                </c:pt>
                <c:pt idx="481">
                  <c:v>6.7228895769330388E-2</c:v>
                </c:pt>
                <c:pt idx="482">
                  <c:v>6.4178691630415896E-2</c:v>
                </c:pt>
                <c:pt idx="483">
                  <c:v>6.5050519777985302E-2</c:v>
                </c:pt>
                <c:pt idx="484">
                  <c:v>6.5608248890059159E-2</c:v>
                </c:pt>
                <c:pt idx="485">
                  <c:v>6.7363849594206729E-2</c:v>
                </c:pt>
                <c:pt idx="486">
                  <c:v>6.2874238960184153E-2</c:v>
                </c:pt>
                <c:pt idx="487">
                  <c:v>6.3548904824883332E-2</c:v>
                </c:pt>
                <c:pt idx="488">
                  <c:v>6.075000931551805E-2</c:v>
                </c:pt>
                <c:pt idx="489">
                  <c:v>5.9486367711144156E-2</c:v>
                </c:pt>
                <c:pt idx="490">
                  <c:v>5.8995481914793764E-2</c:v>
                </c:pt>
                <c:pt idx="491">
                  <c:v>5.5707690127664196E-2</c:v>
                </c:pt>
                <c:pt idx="492">
                  <c:v>5.6658500021903077E-2</c:v>
                </c:pt>
                <c:pt idx="493">
                  <c:v>5.5888602456619335E-2</c:v>
                </c:pt>
                <c:pt idx="494">
                  <c:v>5.4888759642048687E-2</c:v>
                </c:pt>
                <c:pt idx="495">
                  <c:v>5.2865337742065366E-2</c:v>
                </c:pt>
                <c:pt idx="496">
                  <c:v>5.1238922815378458E-2</c:v>
                </c:pt>
                <c:pt idx="497">
                  <c:v>5.1445057548586075E-2</c:v>
                </c:pt>
                <c:pt idx="498">
                  <c:v>5.1532150637095576E-2</c:v>
                </c:pt>
                <c:pt idx="499">
                  <c:v>4.5761537917804469E-2</c:v>
                </c:pt>
                <c:pt idx="500">
                  <c:v>4.5732396153812478E-2</c:v>
                </c:pt>
                <c:pt idx="501">
                  <c:v>4.5259575151252431E-2</c:v>
                </c:pt>
                <c:pt idx="502">
                  <c:v>4.4988690045994754E-2</c:v>
                </c:pt>
                <c:pt idx="503">
                  <c:v>4.4070196055917985E-2</c:v>
                </c:pt>
                <c:pt idx="504">
                  <c:v>4.086900331244115E-2</c:v>
                </c:pt>
                <c:pt idx="505">
                  <c:v>3.4372742835169237E-2</c:v>
                </c:pt>
                <c:pt idx="506">
                  <c:v>3.4426593672299638E-2</c:v>
                </c:pt>
                <c:pt idx="507">
                  <c:v>3.3767237071183259E-2</c:v>
                </c:pt>
                <c:pt idx="508">
                  <c:v>2.9946308809870294E-2</c:v>
                </c:pt>
                <c:pt idx="509">
                  <c:v>2.9630569611737007E-2</c:v>
                </c:pt>
                <c:pt idx="510">
                  <c:v>2.4757496760339982E-2</c:v>
                </c:pt>
                <c:pt idx="511">
                  <c:v>2.6255000104607299E-2</c:v>
                </c:pt>
                <c:pt idx="512">
                  <c:v>2.3553677043092518E-2</c:v>
                </c:pt>
                <c:pt idx="513">
                  <c:v>2.0581694517528174E-2</c:v>
                </c:pt>
                <c:pt idx="514">
                  <c:v>1.966781747503776E-2</c:v>
                </c:pt>
                <c:pt idx="515">
                  <c:v>1.9660054912302754E-2</c:v>
                </c:pt>
                <c:pt idx="516">
                  <c:v>1.662666706918161E-2</c:v>
                </c:pt>
                <c:pt idx="517">
                  <c:v>1.6255162672742629E-2</c:v>
                </c:pt>
                <c:pt idx="518">
                  <c:v>1.2811049496560889E-2</c:v>
                </c:pt>
                <c:pt idx="519">
                  <c:v>1.2844607298786063E-2</c:v>
                </c:pt>
                <c:pt idx="520">
                  <c:v>1.1816949648336615E-2</c:v>
                </c:pt>
                <c:pt idx="521">
                  <c:v>1.160534677132887E-2</c:v>
                </c:pt>
                <c:pt idx="522">
                  <c:v>1.0724438448953677E-2</c:v>
                </c:pt>
                <c:pt idx="523">
                  <c:v>1.0699154613541375E-2</c:v>
                </c:pt>
                <c:pt idx="524">
                  <c:v>8.7844138394844659E-3</c:v>
                </c:pt>
                <c:pt idx="525">
                  <c:v>7.5778183406117706E-3</c:v>
                </c:pt>
                <c:pt idx="526">
                  <c:v>7.3897706991945958E-3</c:v>
                </c:pt>
                <c:pt idx="527">
                  <c:v>8.4822622032908659E-3</c:v>
                </c:pt>
                <c:pt idx="528">
                  <c:v>5.1029234224112758E-3</c:v>
                </c:pt>
                <c:pt idx="529">
                  <c:v>3.1441360065890623E-3</c:v>
                </c:pt>
                <c:pt idx="530">
                  <c:v>6.2963874289609185E-3</c:v>
                </c:pt>
                <c:pt idx="531">
                  <c:v>1.7538377493709662E-3</c:v>
                </c:pt>
                <c:pt idx="532">
                  <c:v>4.252906087906903E-3</c:v>
                </c:pt>
                <c:pt idx="533">
                  <c:v>4.0456691423577809E-3</c:v>
                </c:pt>
                <c:pt idx="534">
                  <c:v>2.0647220054184536E-3</c:v>
                </c:pt>
                <c:pt idx="535">
                  <c:v>-5.8427966583533795E-5</c:v>
                </c:pt>
                <c:pt idx="536">
                  <c:v>-4.375498211918513E-4</c:v>
                </c:pt>
                <c:pt idx="537">
                  <c:v>-3.1257106793412142E-3</c:v>
                </c:pt>
                <c:pt idx="538">
                  <c:v>-3.3528840262064957E-3</c:v>
                </c:pt>
                <c:pt idx="539">
                  <c:v>-5.1304067136390538E-3</c:v>
                </c:pt>
                <c:pt idx="540">
                  <c:v>-6.0201113608699302E-3</c:v>
                </c:pt>
                <c:pt idx="541">
                  <c:v>-5.7905258004265422E-3</c:v>
                </c:pt>
                <c:pt idx="542">
                  <c:v>-8.6242016780850982E-3</c:v>
                </c:pt>
                <c:pt idx="543">
                  <c:v>-8.5695976658806232E-3</c:v>
                </c:pt>
                <c:pt idx="544">
                  <c:v>-1.0606103534501893E-2</c:v>
                </c:pt>
                <c:pt idx="545">
                  <c:v>-1.4679784883603421E-2</c:v>
                </c:pt>
                <c:pt idx="546">
                  <c:v>-1.2571252878117157E-2</c:v>
                </c:pt>
                <c:pt idx="547">
                  <c:v>-1.331023939023147E-2</c:v>
                </c:pt>
                <c:pt idx="548">
                  <c:v>-1.2165421832263568E-2</c:v>
                </c:pt>
                <c:pt idx="549">
                  <c:v>-1.6687915749006802E-2</c:v>
                </c:pt>
                <c:pt idx="550">
                  <c:v>-1.5661692759296544E-2</c:v>
                </c:pt>
                <c:pt idx="551">
                  <c:v>-1.5340987941496848E-2</c:v>
                </c:pt>
                <c:pt idx="552">
                  <c:v>-1.6531748514607238E-2</c:v>
                </c:pt>
                <c:pt idx="553">
                  <c:v>-1.8800687602451748E-2</c:v>
                </c:pt>
                <c:pt idx="554">
                  <c:v>-1.6319689979529865E-2</c:v>
                </c:pt>
                <c:pt idx="555">
                  <c:v>-1.4785760764323379E-2</c:v>
                </c:pt>
                <c:pt idx="556">
                  <c:v>-1.5054196352314928E-2</c:v>
                </c:pt>
                <c:pt idx="557">
                  <c:v>-1.5614885953874167E-2</c:v>
                </c:pt>
                <c:pt idx="558">
                  <c:v>-1.3558710788115422E-2</c:v>
                </c:pt>
                <c:pt idx="559">
                  <c:v>-1.2596801344404933E-2</c:v>
                </c:pt>
                <c:pt idx="560">
                  <c:v>-1.3130884567678481E-2</c:v>
                </c:pt>
                <c:pt idx="561">
                  <c:v>-1.4814151304648998E-2</c:v>
                </c:pt>
                <c:pt idx="562">
                  <c:v>-1.2388568273109872E-2</c:v>
                </c:pt>
                <c:pt idx="563">
                  <c:v>-8.823084237556858E-3</c:v>
                </c:pt>
                <c:pt idx="564">
                  <c:v>-1.1651494035231238E-2</c:v>
                </c:pt>
                <c:pt idx="565">
                  <c:v>-9.2464567987306234E-3</c:v>
                </c:pt>
                <c:pt idx="566">
                  <c:v>-1.0311659475192839E-2</c:v>
                </c:pt>
                <c:pt idx="567">
                  <c:v>-5.6598647847445867E-3</c:v>
                </c:pt>
                <c:pt idx="568">
                  <c:v>-5.3833898152363807E-3</c:v>
                </c:pt>
                <c:pt idx="569">
                  <c:v>-7.8606121371081576E-3</c:v>
                </c:pt>
                <c:pt idx="570">
                  <c:v>-5.4184231387889711E-3</c:v>
                </c:pt>
                <c:pt idx="571">
                  <c:v>-3.9401333228159261E-3</c:v>
                </c:pt>
                <c:pt idx="572">
                  <c:v>-2.5752035155228764E-3</c:v>
                </c:pt>
                <c:pt idx="573">
                  <c:v>-2.1210284287983181E-3</c:v>
                </c:pt>
                <c:pt idx="574">
                  <c:v>1.3110014714548279E-3</c:v>
                </c:pt>
                <c:pt idx="575">
                  <c:v>4.4314653870300511E-3</c:v>
                </c:pt>
                <c:pt idx="576">
                  <c:v>3.9361744183816797E-3</c:v>
                </c:pt>
                <c:pt idx="577">
                  <c:v>2.9686728201735397E-3</c:v>
                </c:pt>
                <c:pt idx="578">
                  <c:v>7.436884572492925E-3</c:v>
                </c:pt>
                <c:pt idx="579">
                  <c:v>6.0475369389434309E-3</c:v>
                </c:pt>
                <c:pt idx="580">
                  <c:v>9.479420050071621E-3</c:v>
                </c:pt>
                <c:pt idx="581">
                  <c:v>9.5376507407551811E-3</c:v>
                </c:pt>
                <c:pt idx="582">
                  <c:v>1.1572987592540128E-2</c:v>
                </c:pt>
                <c:pt idx="583">
                  <c:v>1.1134142180375247E-2</c:v>
                </c:pt>
                <c:pt idx="584">
                  <c:v>1.572737236154657E-2</c:v>
                </c:pt>
                <c:pt idx="585">
                  <c:v>1.5810402047838314E-2</c:v>
                </c:pt>
                <c:pt idx="586">
                  <c:v>1.7292950261922541E-2</c:v>
                </c:pt>
                <c:pt idx="587">
                  <c:v>1.8692576724463134E-2</c:v>
                </c:pt>
                <c:pt idx="588">
                  <c:v>2.1928968942804813E-2</c:v>
                </c:pt>
                <c:pt idx="589">
                  <c:v>2.1532870192067583E-2</c:v>
                </c:pt>
                <c:pt idx="590">
                  <c:v>2.3005027459675816E-2</c:v>
                </c:pt>
                <c:pt idx="591">
                  <c:v>2.3750551197771801E-2</c:v>
                </c:pt>
                <c:pt idx="592">
                  <c:v>2.3793633868568771E-2</c:v>
                </c:pt>
                <c:pt idx="593">
                  <c:v>2.557944416799332E-2</c:v>
                </c:pt>
                <c:pt idx="594">
                  <c:v>2.4919373543487923E-2</c:v>
                </c:pt>
                <c:pt idx="595">
                  <c:v>2.5739721019397442E-2</c:v>
                </c:pt>
                <c:pt idx="596">
                  <c:v>2.6579508482409517E-2</c:v>
                </c:pt>
                <c:pt idx="597">
                  <c:v>2.8518323168664761E-2</c:v>
                </c:pt>
                <c:pt idx="598">
                  <c:v>2.7978136124993589E-2</c:v>
                </c:pt>
                <c:pt idx="599">
                  <c:v>3.1712967933542405E-2</c:v>
                </c:pt>
                <c:pt idx="600">
                  <c:v>3.3055381406871726E-2</c:v>
                </c:pt>
                <c:pt idx="601">
                  <c:v>3.1434377912932035E-2</c:v>
                </c:pt>
                <c:pt idx="602">
                  <c:v>3.6005493565253094E-2</c:v>
                </c:pt>
                <c:pt idx="603">
                  <c:v>3.2278644975986079E-2</c:v>
                </c:pt>
                <c:pt idx="604">
                  <c:v>3.4745864713003317E-2</c:v>
                </c:pt>
                <c:pt idx="605">
                  <c:v>3.7395320652488996E-2</c:v>
                </c:pt>
                <c:pt idx="606">
                  <c:v>3.542481984302974E-2</c:v>
                </c:pt>
                <c:pt idx="607">
                  <c:v>3.5831442867807844E-2</c:v>
                </c:pt>
                <c:pt idx="608">
                  <c:v>3.6649158376794826E-2</c:v>
                </c:pt>
                <c:pt idx="609">
                  <c:v>3.7053382816621315E-2</c:v>
                </c:pt>
                <c:pt idx="610">
                  <c:v>3.9271982263648163E-2</c:v>
                </c:pt>
                <c:pt idx="611">
                  <c:v>3.9487688614083014E-2</c:v>
                </c:pt>
                <c:pt idx="612">
                  <c:v>4.2084808346999167E-2</c:v>
                </c:pt>
                <c:pt idx="613">
                  <c:v>4.4524343700282978E-2</c:v>
                </c:pt>
                <c:pt idx="614">
                  <c:v>4.6686234759397677E-2</c:v>
                </c:pt>
                <c:pt idx="615">
                  <c:v>4.6224475404738723E-2</c:v>
                </c:pt>
                <c:pt idx="616">
                  <c:v>4.8422048310184596E-2</c:v>
                </c:pt>
                <c:pt idx="617">
                  <c:v>4.7367854294351357E-2</c:v>
                </c:pt>
                <c:pt idx="618">
                  <c:v>4.92384803296637E-2</c:v>
                </c:pt>
                <c:pt idx="619">
                  <c:v>5.1500092026744188E-2</c:v>
                </c:pt>
                <c:pt idx="620">
                  <c:v>5.279552303410931E-2</c:v>
                </c:pt>
                <c:pt idx="621">
                  <c:v>5.2143634115809988E-2</c:v>
                </c:pt>
                <c:pt idx="622">
                  <c:v>5.3933393019406618E-2</c:v>
                </c:pt>
                <c:pt idx="623">
                  <c:v>5.7894379796046516E-2</c:v>
                </c:pt>
                <c:pt idx="624">
                  <c:v>5.89719999017446E-2</c:v>
                </c:pt>
                <c:pt idx="625">
                  <c:v>5.9344289833534507E-2</c:v>
                </c:pt>
                <c:pt idx="626">
                  <c:v>6.1263414388553122E-2</c:v>
                </c:pt>
                <c:pt idx="627">
                  <c:v>6.3919781915365029E-2</c:v>
                </c:pt>
                <c:pt idx="628">
                  <c:v>6.529645569293431E-2</c:v>
                </c:pt>
                <c:pt idx="629">
                  <c:v>6.8120619430741533E-2</c:v>
                </c:pt>
                <c:pt idx="630">
                  <c:v>6.602472871821341E-2</c:v>
                </c:pt>
                <c:pt idx="631">
                  <c:v>6.9531172262692634E-2</c:v>
                </c:pt>
                <c:pt idx="632">
                  <c:v>6.9869953387199007E-2</c:v>
                </c:pt>
                <c:pt idx="633">
                  <c:v>7.1809949917954807E-2</c:v>
                </c:pt>
                <c:pt idx="634">
                  <c:v>7.4247043957197889E-2</c:v>
                </c:pt>
                <c:pt idx="635">
                  <c:v>7.6233100573683127E-2</c:v>
                </c:pt>
                <c:pt idx="636">
                  <c:v>7.8905927538166762E-2</c:v>
                </c:pt>
                <c:pt idx="637">
                  <c:v>7.8560977664402315E-2</c:v>
                </c:pt>
                <c:pt idx="638">
                  <c:v>8.0033218413047225E-2</c:v>
                </c:pt>
                <c:pt idx="639">
                  <c:v>8.2543284677981499E-2</c:v>
                </c:pt>
                <c:pt idx="640">
                  <c:v>8.2329774755847962E-2</c:v>
                </c:pt>
                <c:pt idx="641">
                  <c:v>8.531463769309762E-2</c:v>
                </c:pt>
                <c:pt idx="642">
                  <c:v>8.7612497959318275E-2</c:v>
                </c:pt>
                <c:pt idx="643">
                  <c:v>8.8424548844036624E-2</c:v>
                </c:pt>
                <c:pt idx="644">
                  <c:v>9.0598542806473087E-2</c:v>
                </c:pt>
                <c:pt idx="645">
                  <c:v>9.1579178141531214E-2</c:v>
                </c:pt>
                <c:pt idx="646">
                  <c:v>9.4211523466256539E-2</c:v>
                </c:pt>
                <c:pt idx="647">
                  <c:v>9.334584312316585E-2</c:v>
                </c:pt>
                <c:pt idx="648">
                  <c:v>9.6132618510477871E-2</c:v>
                </c:pt>
                <c:pt idx="649">
                  <c:v>9.6864263796780328E-2</c:v>
                </c:pt>
                <c:pt idx="650">
                  <c:v>9.8763427392773662E-2</c:v>
                </c:pt>
                <c:pt idx="651">
                  <c:v>0.1003516228651038</c:v>
                </c:pt>
                <c:pt idx="652">
                  <c:v>9.9285708728317129E-2</c:v>
                </c:pt>
                <c:pt idx="653">
                  <c:v>0.10442516593382487</c:v>
                </c:pt>
                <c:pt idx="654">
                  <c:v>0.10387695735819916</c:v>
                </c:pt>
                <c:pt idx="655">
                  <c:v>0.10401933128465224</c:v>
                </c:pt>
                <c:pt idx="656">
                  <c:v>0.10658271409200064</c:v>
                </c:pt>
                <c:pt idx="657">
                  <c:v>0.10821887185982162</c:v>
                </c:pt>
                <c:pt idx="658">
                  <c:v>0.11119929124307255</c:v>
                </c:pt>
                <c:pt idx="659">
                  <c:v>0.11171375714674439</c:v>
                </c:pt>
                <c:pt idx="660">
                  <c:v>0.11468254605039034</c:v>
                </c:pt>
                <c:pt idx="661">
                  <c:v>0.11727351271790887</c:v>
                </c:pt>
                <c:pt idx="662">
                  <c:v>0.1173051049470292</c:v>
                </c:pt>
                <c:pt idx="663">
                  <c:v>0.11750115744710848</c:v>
                </c:pt>
                <c:pt idx="664">
                  <c:v>0.11736880235852865</c:v>
                </c:pt>
                <c:pt idx="665">
                  <c:v>0.12233476496133237</c:v>
                </c:pt>
                <c:pt idx="666">
                  <c:v>0.12184395495040072</c:v>
                </c:pt>
                <c:pt idx="667">
                  <c:v>0.12419725349752861</c:v>
                </c:pt>
                <c:pt idx="668">
                  <c:v>0.12574659876374997</c:v>
                </c:pt>
                <c:pt idx="669">
                  <c:v>0.12979944234891513</c:v>
                </c:pt>
                <c:pt idx="670">
                  <c:v>0.12807720394386998</c:v>
                </c:pt>
                <c:pt idx="671">
                  <c:v>0.13147151084544584</c:v>
                </c:pt>
                <c:pt idx="672">
                  <c:v>0.13306735282419779</c:v>
                </c:pt>
                <c:pt idx="673">
                  <c:v>0.13288193135328061</c:v>
                </c:pt>
                <c:pt idx="674">
                  <c:v>0.13553090009317809</c:v>
                </c:pt>
                <c:pt idx="675">
                  <c:v>0.13865897624271883</c:v>
                </c:pt>
                <c:pt idx="676">
                  <c:v>0.1427176480762016</c:v>
                </c:pt>
                <c:pt idx="677">
                  <c:v>0.14512439621541101</c:v>
                </c:pt>
                <c:pt idx="678">
                  <c:v>0.14671315850290037</c:v>
                </c:pt>
                <c:pt idx="679">
                  <c:v>0.14740940432596863</c:v>
                </c:pt>
                <c:pt idx="680">
                  <c:v>0.14848947387478711</c:v>
                </c:pt>
                <c:pt idx="681">
                  <c:v>0.15111898665271517</c:v>
                </c:pt>
                <c:pt idx="682">
                  <c:v>0.15408878557011871</c:v>
                </c:pt>
                <c:pt idx="683">
                  <c:v>0.15510339035238799</c:v>
                </c:pt>
                <c:pt idx="684">
                  <c:v>0.15643077475682868</c:v>
                </c:pt>
                <c:pt idx="685">
                  <c:v>0.15913221117156043</c:v>
                </c:pt>
                <c:pt idx="686">
                  <c:v>0.16181485163202297</c:v>
                </c:pt>
                <c:pt idx="687">
                  <c:v>0.16563190882250961</c:v>
                </c:pt>
                <c:pt idx="688">
                  <c:v>0.16707416803498712</c:v>
                </c:pt>
                <c:pt idx="689">
                  <c:v>0.1687990998243078</c:v>
                </c:pt>
                <c:pt idx="690">
                  <c:v>0.16926432354347448</c:v>
                </c:pt>
                <c:pt idx="691">
                  <c:v>0.17255375584277272</c:v>
                </c:pt>
                <c:pt idx="692">
                  <c:v>0.17226623231296886</c:v>
                </c:pt>
                <c:pt idx="693">
                  <c:v>0.17674251871411495</c:v>
                </c:pt>
                <c:pt idx="694">
                  <c:v>0.17786197649156657</c:v>
                </c:pt>
                <c:pt idx="695">
                  <c:v>0.18252664026169574</c:v>
                </c:pt>
                <c:pt idx="696">
                  <c:v>0.18387663749682895</c:v>
                </c:pt>
                <c:pt idx="697">
                  <c:v>0.18523779103519405</c:v>
                </c:pt>
                <c:pt idx="698">
                  <c:v>0.18671719400611705</c:v>
                </c:pt>
                <c:pt idx="699">
                  <c:v>0.18826624243275022</c:v>
                </c:pt>
                <c:pt idx="700">
                  <c:v>0.19140848823329645</c:v>
                </c:pt>
                <c:pt idx="701">
                  <c:v>0.19230305420842866</c:v>
                </c:pt>
                <c:pt idx="702">
                  <c:v>0.19575911451034916</c:v>
                </c:pt>
                <c:pt idx="703">
                  <c:v>0.19498545023271616</c:v>
                </c:pt>
                <c:pt idx="704">
                  <c:v>0.19798612213323138</c:v>
                </c:pt>
                <c:pt idx="705">
                  <c:v>0.19745106896957509</c:v>
                </c:pt>
                <c:pt idx="706">
                  <c:v>0.20303956743585405</c:v>
                </c:pt>
                <c:pt idx="707">
                  <c:v>0.20395319527120706</c:v>
                </c:pt>
                <c:pt idx="708">
                  <c:v>0.20794957758600988</c:v>
                </c:pt>
                <c:pt idx="709">
                  <c:v>0.20940310953508656</c:v>
                </c:pt>
                <c:pt idx="710">
                  <c:v>0.21125034678340654</c:v>
                </c:pt>
                <c:pt idx="711">
                  <c:v>0.21464217585911208</c:v>
                </c:pt>
                <c:pt idx="712">
                  <c:v>0.21368421343832697</c:v>
                </c:pt>
                <c:pt idx="713">
                  <c:v>0.21689798752364317</c:v>
                </c:pt>
                <c:pt idx="714">
                  <c:v>0.2196324502743397</c:v>
                </c:pt>
                <c:pt idx="715">
                  <c:v>0.22078267316901526</c:v>
                </c:pt>
                <c:pt idx="716">
                  <c:v>0.22199819977527352</c:v>
                </c:pt>
                <c:pt idx="717">
                  <c:v>0.22430088066198792</c:v>
                </c:pt>
                <c:pt idx="718">
                  <c:v>0.22567390703343654</c:v>
                </c:pt>
                <c:pt idx="719">
                  <c:v>0.22913782756742754</c:v>
                </c:pt>
                <c:pt idx="720">
                  <c:v>0.23324226833833786</c:v>
                </c:pt>
                <c:pt idx="721">
                  <c:v>0.23294677596155397</c:v>
                </c:pt>
                <c:pt idx="722">
                  <c:v>0.23765919130293089</c:v>
                </c:pt>
                <c:pt idx="723">
                  <c:v>0.23799717442737453</c:v>
                </c:pt>
                <c:pt idx="724">
                  <c:v>0.24088562698021493</c:v>
                </c:pt>
                <c:pt idx="725">
                  <c:v>0.24281782234332883</c:v>
                </c:pt>
                <c:pt idx="726">
                  <c:v>0.2431641126724236</c:v>
                </c:pt>
                <c:pt idx="727">
                  <c:v>0.24596823822974881</c:v>
                </c:pt>
                <c:pt idx="728">
                  <c:v>0.24866365722313663</c:v>
                </c:pt>
                <c:pt idx="729">
                  <c:v>0.25020152490119657</c:v>
                </c:pt>
                <c:pt idx="730">
                  <c:v>0.25225051190219688</c:v>
                </c:pt>
                <c:pt idx="731">
                  <c:v>0.25343035379535922</c:v>
                </c:pt>
                <c:pt idx="732">
                  <c:v>0.25676097966053363</c:v>
                </c:pt>
                <c:pt idx="733">
                  <c:v>0.25905426259662784</c:v>
                </c:pt>
                <c:pt idx="734">
                  <c:v>0.26033201258375427</c:v>
                </c:pt>
                <c:pt idx="735">
                  <c:v>0.26075333818319835</c:v>
                </c:pt>
                <c:pt idx="736">
                  <c:v>0.26661805812646427</c:v>
                </c:pt>
                <c:pt idx="737">
                  <c:v>0.26945478214800905</c:v>
                </c:pt>
                <c:pt idx="738">
                  <c:v>0.26821742568648188</c:v>
                </c:pt>
                <c:pt idx="739">
                  <c:v>0.27020865461904808</c:v>
                </c:pt>
                <c:pt idx="740">
                  <c:v>0.27312600905427786</c:v>
                </c:pt>
                <c:pt idx="741">
                  <c:v>0.27287611623701585</c:v>
                </c:pt>
                <c:pt idx="742">
                  <c:v>0.27711999740776255</c:v>
                </c:pt>
                <c:pt idx="743">
                  <c:v>0.27928732881843815</c:v>
                </c:pt>
                <c:pt idx="744">
                  <c:v>0.28254479375808111</c:v>
                </c:pt>
                <c:pt idx="745">
                  <c:v>0.28433262430233036</c:v>
                </c:pt>
                <c:pt idx="746">
                  <c:v>0.28532990671658581</c:v>
                </c:pt>
                <c:pt idx="747">
                  <c:v>0.28615922177203074</c:v>
                </c:pt>
                <c:pt idx="748">
                  <c:v>0.28899871734578897</c:v>
                </c:pt>
                <c:pt idx="749">
                  <c:v>0.28766263171893292</c:v>
                </c:pt>
                <c:pt idx="750">
                  <c:v>0.29252156806688906</c:v>
                </c:pt>
                <c:pt idx="751">
                  <c:v>0.2921706575014133</c:v>
                </c:pt>
                <c:pt idx="752">
                  <c:v>0.29574711647913621</c:v>
                </c:pt>
                <c:pt idx="753">
                  <c:v>0.29854409954729139</c:v>
                </c:pt>
                <c:pt idx="754">
                  <c:v>0.2998071573483192</c:v>
                </c:pt>
                <c:pt idx="755">
                  <c:v>0.30188785543251051</c:v>
                </c:pt>
                <c:pt idx="756">
                  <c:v>0.30269694690183868</c:v>
                </c:pt>
                <c:pt idx="757">
                  <c:v>0.30489245937710407</c:v>
                </c:pt>
                <c:pt idx="758">
                  <c:v>0.30561914394910444</c:v>
                </c:pt>
                <c:pt idx="759">
                  <c:v>0.30937038948935019</c:v>
                </c:pt>
                <c:pt idx="760">
                  <c:v>0.31163310432740898</c:v>
                </c:pt>
                <c:pt idx="761">
                  <c:v>0.31347129568517468</c:v>
                </c:pt>
                <c:pt idx="762">
                  <c:v>0.31265153209640567</c:v>
                </c:pt>
                <c:pt idx="763">
                  <c:v>0.31293793457259583</c:v>
                </c:pt>
                <c:pt idx="764">
                  <c:v>0.31591488241503279</c:v>
                </c:pt>
                <c:pt idx="765">
                  <c:v>0.31619237405685563</c:v>
                </c:pt>
                <c:pt idx="766">
                  <c:v>0.31907330232074854</c:v>
                </c:pt>
                <c:pt idx="767">
                  <c:v>0.32091558977177542</c:v>
                </c:pt>
                <c:pt idx="768">
                  <c:v>0.32253447798942791</c:v>
                </c:pt>
                <c:pt idx="769">
                  <c:v>0.32152778651888136</c:v>
                </c:pt>
                <c:pt idx="770">
                  <c:v>0.3273538765513066</c:v>
                </c:pt>
                <c:pt idx="771">
                  <c:v>0.3237648772269815</c:v>
                </c:pt>
                <c:pt idx="772">
                  <c:v>0.32399919077837536</c:v>
                </c:pt>
                <c:pt idx="773">
                  <c:v>0.32649508979699793</c:v>
                </c:pt>
                <c:pt idx="774">
                  <c:v>0.32749702008181253</c:v>
                </c:pt>
                <c:pt idx="775">
                  <c:v>0.33138927528448675</c:v>
                </c:pt>
                <c:pt idx="776">
                  <c:v>0.32978277645240894</c:v>
                </c:pt>
                <c:pt idx="777">
                  <c:v>0.33277702985492602</c:v>
                </c:pt>
                <c:pt idx="778">
                  <c:v>0.33399085898512176</c:v>
                </c:pt>
                <c:pt idx="779">
                  <c:v>0.33210562869405374</c:v>
                </c:pt>
                <c:pt idx="780">
                  <c:v>0.33753460118028911</c:v>
                </c:pt>
                <c:pt idx="781">
                  <c:v>0.33594892962759881</c:v>
                </c:pt>
                <c:pt idx="782">
                  <c:v>0.33468941645153139</c:v>
                </c:pt>
                <c:pt idx="783">
                  <c:v>0.3405833470180879</c:v>
                </c:pt>
                <c:pt idx="784">
                  <c:v>0.33830675117188896</c:v>
                </c:pt>
                <c:pt idx="785">
                  <c:v>0.34048552946333338</c:v>
                </c:pt>
                <c:pt idx="786">
                  <c:v>0.34172230858160973</c:v>
                </c:pt>
                <c:pt idx="787">
                  <c:v>0.34372161715261418</c:v>
                </c:pt>
                <c:pt idx="788">
                  <c:v>0.34398596881563182</c:v>
                </c:pt>
                <c:pt idx="789">
                  <c:v>0.34161774339684187</c:v>
                </c:pt>
                <c:pt idx="790">
                  <c:v>0.34372317420265941</c:v>
                </c:pt>
                <c:pt idx="791">
                  <c:v>0.34797101247401552</c:v>
                </c:pt>
                <c:pt idx="792">
                  <c:v>0.34547325159144404</c:v>
                </c:pt>
                <c:pt idx="793">
                  <c:v>0.34059504754681857</c:v>
                </c:pt>
                <c:pt idx="794">
                  <c:v>0.34743618331023779</c:v>
                </c:pt>
                <c:pt idx="795">
                  <c:v>0.34467921309578892</c:v>
                </c:pt>
                <c:pt idx="796">
                  <c:v>0.34452636909181733</c:v>
                </c:pt>
                <c:pt idx="797">
                  <c:v>0.34617781661922631</c:v>
                </c:pt>
                <c:pt idx="798">
                  <c:v>0.34455618249629327</c:v>
                </c:pt>
                <c:pt idx="799">
                  <c:v>0.34796696609896005</c:v>
                </c:pt>
                <c:pt idx="800">
                  <c:v>0.34256293239239616</c:v>
                </c:pt>
                <c:pt idx="801">
                  <c:v>0.34217215741059637</c:v>
                </c:pt>
                <c:pt idx="802">
                  <c:v>0.34765347041722289</c:v>
                </c:pt>
                <c:pt idx="803">
                  <c:v>0.34966411244027329</c:v>
                </c:pt>
                <c:pt idx="804">
                  <c:v>0.34823605973702598</c:v>
                </c:pt>
                <c:pt idx="805">
                  <c:v>0.34299483908454431</c:v>
                </c:pt>
                <c:pt idx="806">
                  <c:v>0.34502549445409253</c:v>
                </c:pt>
                <c:pt idx="807">
                  <c:v>0.34742468567185208</c:v>
                </c:pt>
                <c:pt idx="808">
                  <c:v>0.34223405016444519</c:v>
                </c:pt>
                <c:pt idx="809">
                  <c:v>0.34587557881072051</c:v>
                </c:pt>
                <c:pt idx="810">
                  <c:v>0.34645141933345724</c:v>
                </c:pt>
                <c:pt idx="811">
                  <c:v>0.34565829166446699</c:v>
                </c:pt>
                <c:pt idx="812">
                  <c:v>0.34730187458037642</c:v>
                </c:pt>
                <c:pt idx="813">
                  <c:v>0.34831791009849544</c:v>
                </c:pt>
                <c:pt idx="814">
                  <c:v>0.34615523459676906</c:v>
                </c:pt>
                <c:pt idx="815">
                  <c:v>0.34268471224466296</c:v>
                </c:pt>
                <c:pt idx="816">
                  <c:v>0.34334864563868478</c:v>
                </c:pt>
                <c:pt idx="817">
                  <c:v>0.34197568466641359</c:v>
                </c:pt>
                <c:pt idx="818">
                  <c:v>0.34260125547211612</c:v>
                </c:pt>
                <c:pt idx="819">
                  <c:v>0.33948667060894827</c:v>
                </c:pt>
                <c:pt idx="820">
                  <c:v>0.34404529639129178</c:v>
                </c:pt>
                <c:pt idx="821">
                  <c:v>0.34515065966528213</c:v>
                </c:pt>
                <c:pt idx="822">
                  <c:v>0.33984674852119851</c:v>
                </c:pt>
                <c:pt idx="823">
                  <c:v>0.34060748988131584</c:v>
                </c:pt>
                <c:pt idx="824">
                  <c:v>0.34164531780927537</c:v>
                </c:pt>
                <c:pt idx="825">
                  <c:v>0.34453511830433514</c:v>
                </c:pt>
                <c:pt idx="826">
                  <c:v>0.34026333273379011</c:v>
                </c:pt>
                <c:pt idx="827">
                  <c:v>0.33578010251336565</c:v>
                </c:pt>
                <c:pt idx="828">
                  <c:v>0.33772702373788754</c:v>
                </c:pt>
                <c:pt idx="829">
                  <c:v>0.33476487114672049</c:v>
                </c:pt>
                <c:pt idx="830">
                  <c:v>0.33209772029022316</c:v>
                </c:pt>
                <c:pt idx="831">
                  <c:v>0.33107025780844207</c:v>
                </c:pt>
                <c:pt idx="832">
                  <c:v>0.33238182242864178</c:v>
                </c:pt>
                <c:pt idx="833">
                  <c:v>0.33284687424319498</c:v>
                </c:pt>
                <c:pt idx="834">
                  <c:v>0.33383461064797376</c:v>
                </c:pt>
                <c:pt idx="835">
                  <c:v>0.33201823600541697</c:v>
                </c:pt>
                <c:pt idx="836">
                  <c:v>0.32859280290158355</c:v>
                </c:pt>
                <c:pt idx="837">
                  <c:v>0.32528327306320359</c:v>
                </c:pt>
                <c:pt idx="838">
                  <c:v>0.32505717616215984</c:v>
                </c:pt>
                <c:pt idx="839">
                  <c:v>0.32175861383698795</c:v>
                </c:pt>
                <c:pt idx="840">
                  <c:v>0.32133002927446092</c:v>
                </c:pt>
                <c:pt idx="841">
                  <c:v>0.32038064345235201</c:v>
                </c:pt>
                <c:pt idx="842">
                  <c:v>0.31821799574467158</c:v>
                </c:pt>
                <c:pt idx="843">
                  <c:v>0.325360554322558</c:v>
                </c:pt>
                <c:pt idx="844">
                  <c:v>0.32088965484892495</c:v>
                </c:pt>
                <c:pt idx="845">
                  <c:v>0.31894296130602823</c:v>
                </c:pt>
                <c:pt idx="846">
                  <c:v>0.31957793130484646</c:v>
                </c:pt>
                <c:pt idx="847">
                  <c:v>0.31898899717267637</c:v>
                </c:pt>
                <c:pt idx="848">
                  <c:v>0.31031533227104779</c:v>
                </c:pt>
                <c:pt idx="849">
                  <c:v>0.30646450309350404</c:v>
                </c:pt>
                <c:pt idx="850">
                  <c:v>0.30395655015162437</c:v>
                </c:pt>
                <c:pt idx="851">
                  <c:v>0.30165887694138105</c:v>
                </c:pt>
                <c:pt idx="852">
                  <c:v>0.30011543452534667</c:v>
                </c:pt>
                <c:pt idx="853">
                  <c:v>0.30507186030814276</c:v>
                </c:pt>
                <c:pt idx="854">
                  <c:v>0.30945572943163441</c:v>
                </c:pt>
                <c:pt idx="855">
                  <c:v>0.30464636447769433</c:v>
                </c:pt>
                <c:pt idx="856">
                  <c:v>0.30557526177444633</c:v>
                </c:pt>
                <c:pt idx="857">
                  <c:v>0.30194673906035752</c:v>
                </c:pt>
                <c:pt idx="858">
                  <c:v>0.29928377767680192</c:v>
                </c:pt>
                <c:pt idx="859">
                  <c:v>0.29840111944182685</c:v>
                </c:pt>
                <c:pt idx="860">
                  <c:v>0.2978307490074999</c:v>
                </c:pt>
                <c:pt idx="861">
                  <c:v>0.29328694619550516</c:v>
                </c:pt>
                <c:pt idx="862">
                  <c:v>0.29105223690130128</c:v>
                </c:pt>
                <c:pt idx="863">
                  <c:v>0.29471633977976269</c:v>
                </c:pt>
                <c:pt idx="864">
                  <c:v>0.29030394618126554</c:v>
                </c:pt>
                <c:pt idx="865">
                  <c:v>0.28976099320849136</c:v>
                </c:pt>
                <c:pt idx="866">
                  <c:v>0.28311789937673926</c:v>
                </c:pt>
                <c:pt idx="867">
                  <c:v>0.28188393470841977</c:v>
                </c:pt>
                <c:pt idx="868">
                  <c:v>0.28001413602077185</c:v>
                </c:pt>
                <c:pt idx="869">
                  <c:v>0.27882932578081893</c:v>
                </c:pt>
                <c:pt idx="870">
                  <c:v>0.27724435761141764</c:v>
                </c:pt>
                <c:pt idx="871">
                  <c:v>0.27933902405689492</c:v>
                </c:pt>
                <c:pt idx="872">
                  <c:v>0.27749961504235654</c:v>
                </c:pt>
                <c:pt idx="873">
                  <c:v>0.27529528704512707</c:v>
                </c:pt>
                <c:pt idx="874">
                  <c:v>0.27338850969166562</c:v>
                </c:pt>
                <c:pt idx="875">
                  <c:v>0.273284548192955</c:v>
                </c:pt>
                <c:pt idx="876">
                  <c:v>0.27253306214788892</c:v>
                </c:pt>
                <c:pt idx="877">
                  <c:v>0.26883811133761748</c:v>
                </c:pt>
                <c:pt idx="878">
                  <c:v>0.26412178712122469</c:v>
                </c:pt>
                <c:pt idx="879">
                  <c:v>0.26296475734180774</c:v>
                </c:pt>
                <c:pt idx="880">
                  <c:v>0.26191035872062174</c:v>
                </c:pt>
                <c:pt idx="881">
                  <c:v>0.25712408574916407</c:v>
                </c:pt>
                <c:pt idx="882">
                  <c:v>0.25638038719529976</c:v>
                </c:pt>
                <c:pt idx="883">
                  <c:v>0.2573439336719644</c:v>
                </c:pt>
                <c:pt idx="884">
                  <c:v>0.25523817888124001</c:v>
                </c:pt>
                <c:pt idx="885">
                  <c:v>0.25116274082359974</c:v>
                </c:pt>
                <c:pt idx="886">
                  <c:v>0.25053169186755925</c:v>
                </c:pt>
                <c:pt idx="887">
                  <c:v>0.2501613032944946</c:v>
                </c:pt>
                <c:pt idx="888">
                  <c:v>0.24494006625147288</c:v>
                </c:pt>
                <c:pt idx="889">
                  <c:v>0.24407136995245074</c:v>
                </c:pt>
                <c:pt idx="890">
                  <c:v>0.24512865450948185</c:v>
                </c:pt>
                <c:pt idx="891">
                  <c:v>0.2421554968974938</c:v>
                </c:pt>
                <c:pt idx="892">
                  <c:v>0.24186374003763034</c:v>
                </c:pt>
                <c:pt idx="893">
                  <c:v>0.24053337522293172</c:v>
                </c:pt>
                <c:pt idx="894">
                  <c:v>0.23401130657245539</c:v>
                </c:pt>
                <c:pt idx="895">
                  <c:v>0.23364165811010632</c:v>
                </c:pt>
                <c:pt idx="896">
                  <c:v>0.23247577881629805</c:v>
                </c:pt>
                <c:pt idx="897">
                  <c:v>0.23115744883988243</c:v>
                </c:pt>
                <c:pt idx="898">
                  <c:v>0.22936893441225711</c:v>
                </c:pt>
                <c:pt idx="899">
                  <c:v>0.22831638898581016</c:v>
                </c:pt>
                <c:pt idx="900">
                  <c:v>0.22642074568307413</c:v>
                </c:pt>
                <c:pt idx="901">
                  <c:v>0.22654899600832892</c:v>
                </c:pt>
                <c:pt idx="902">
                  <c:v>0.22432928939958757</c:v>
                </c:pt>
                <c:pt idx="903">
                  <c:v>0.21790405454567593</c:v>
                </c:pt>
                <c:pt idx="904">
                  <c:v>0.21799952444004445</c:v>
                </c:pt>
                <c:pt idx="905">
                  <c:v>0.21600365178212447</c:v>
                </c:pt>
                <c:pt idx="906">
                  <c:v>0.21327900925898194</c:v>
                </c:pt>
                <c:pt idx="907">
                  <c:v>0.20986956833627016</c:v>
                </c:pt>
                <c:pt idx="908">
                  <c:v>0.20898697102997449</c:v>
                </c:pt>
                <c:pt idx="909">
                  <c:v>0.2092510368678617</c:v>
                </c:pt>
                <c:pt idx="910">
                  <c:v>0.20326873947980528</c:v>
                </c:pt>
                <c:pt idx="911">
                  <c:v>0.20704388366496077</c:v>
                </c:pt>
                <c:pt idx="912">
                  <c:v>0.20429125445591301</c:v>
                </c:pt>
                <c:pt idx="913">
                  <c:v>0.20190511496406852</c:v>
                </c:pt>
                <c:pt idx="914">
                  <c:v>0.20126261218732361</c:v>
                </c:pt>
                <c:pt idx="915">
                  <c:v>0.20176606458290625</c:v>
                </c:pt>
                <c:pt idx="916">
                  <c:v>0.19791768487876957</c:v>
                </c:pt>
                <c:pt idx="917">
                  <c:v>0.19426963269139461</c:v>
                </c:pt>
                <c:pt idx="918">
                  <c:v>0.19193836079139184</c:v>
                </c:pt>
                <c:pt idx="919">
                  <c:v>0.19522812440496007</c:v>
                </c:pt>
                <c:pt idx="920">
                  <c:v>0.19158455915634384</c:v>
                </c:pt>
                <c:pt idx="921">
                  <c:v>0.18736251702364257</c:v>
                </c:pt>
                <c:pt idx="922">
                  <c:v>0.18424149716127569</c:v>
                </c:pt>
                <c:pt idx="923">
                  <c:v>0.18542392596802926</c:v>
                </c:pt>
                <c:pt idx="924">
                  <c:v>0.17781921428108871</c:v>
                </c:pt>
                <c:pt idx="925">
                  <c:v>0.17601138199833413</c:v>
                </c:pt>
                <c:pt idx="926">
                  <c:v>0.17818849873182238</c:v>
                </c:pt>
                <c:pt idx="927">
                  <c:v>0.18058902413795949</c:v>
                </c:pt>
                <c:pt idx="928">
                  <c:v>0.17671250820721993</c:v>
                </c:pt>
                <c:pt idx="929">
                  <c:v>0.17513777115314608</c:v>
                </c:pt>
                <c:pt idx="930">
                  <c:v>0.17176055560274811</c:v>
                </c:pt>
                <c:pt idx="931">
                  <c:v>0.17175455729150074</c:v>
                </c:pt>
                <c:pt idx="932">
                  <c:v>0.16883664264473186</c:v>
                </c:pt>
                <c:pt idx="933">
                  <c:v>0.16753907954958547</c:v>
                </c:pt>
                <c:pt idx="934">
                  <c:v>0.16417488017097942</c:v>
                </c:pt>
                <c:pt idx="935">
                  <c:v>0.164350846106358</c:v>
                </c:pt>
                <c:pt idx="936">
                  <c:v>0.16291962434588217</c:v>
                </c:pt>
                <c:pt idx="937">
                  <c:v>0.16124462321502833</c:v>
                </c:pt>
                <c:pt idx="938">
                  <c:v>0.16109387627994612</c:v>
                </c:pt>
                <c:pt idx="939">
                  <c:v>0.15806247272794113</c:v>
                </c:pt>
                <c:pt idx="940">
                  <c:v>0.15756135527110107</c:v>
                </c:pt>
                <c:pt idx="941">
                  <c:v>0.15399205417577808</c:v>
                </c:pt>
                <c:pt idx="942">
                  <c:v>0.15382893871232978</c:v>
                </c:pt>
                <c:pt idx="943">
                  <c:v>0.15116757408306061</c:v>
                </c:pt>
                <c:pt idx="944">
                  <c:v>0.15104996328945697</c:v>
                </c:pt>
                <c:pt idx="945">
                  <c:v>0.15020855398550717</c:v>
                </c:pt>
                <c:pt idx="946">
                  <c:v>0.15263636364979524</c:v>
                </c:pt>
                <c:pt idx="947">
                  <c:v>0.14640988438442504</c:v>
                </c:pt>
                <c:pt idx="948">
                  <c:v>0.14508149743463006</c:v>
                </c:pt>
                <c:pt idx="949">
                  <c:v>0.14454485377723372</c:v>
                </c:pt>
                <c:pt idx="950">
                  <c:v>0.1423963444315044</c:v>
                </c:pt>
                <c:pt idx="951">
                  <c:v>0.14211698928746336</c:v>
                </c:pt>
                <c:pt idx="952">
                  <c:v>0.13862197585947109</c:v>
                </c:pt>
                <c:pt idx="953">
                  <c:v>0.13917086384994323</c:v>
                </c:pt>
                <c:pt idx="954">
                  <c:v>0.13690817585188914</c:v>
                </c:pt>
                <c:pt idx="955">
                  <c:v>0.1384561237398908</c:v>
                </c:pt>
                <c:pt idx="956">
                  <c:v>0.13624532229794506</c:v>
                </c:pt>
                <c:pt idx="957">
                  <c:v>0.13292948659023227</c:v>
                </c:pt>
                <c:pt idx="958">
                  <c:v>0.13481751114996277</c:v>
                </c:pt>
                <c:pt idx="959">
                  <c:v>0.13172541547093511</c:v>
                </c:pt>
                <c:pt idx="960">
                  <c:v>0.13145655533162681</c:v>
                </c:pt>
                <c:pt idx="961">
                  <c:v>0.12738963069407133</c:v>
                </c:pt>
                <c:pt idx="962">
                  <c:v>0.13199071281940486</c:v>
                </c:pt>
                <c:pt idx="963">
                  <c:v>0.13001040142250522</c:v>
                </c:pt>
                <c:pt idx="964">
                  <c:v>0.12809042873819049</c:v>
                </c:pt>
                <c:pt idx="965">
                  <c:v>0.12938969115417653</c:v>
                </c:pt>
                <c:pt idx="966">
                  <c:v>0.12250955919702013</c:v>
                </c:pt>
                <c:pt idx="967">
                  <c:v>0.12463160378687023</c:v>
                </c:pt>
                <c:pt idx="968">
                  <c:v>0.12528470625579818</c:v>
                </c:pt>
                <c:pt idx="969">
                  <c:v>0.11890942296126725</c:v>
                </c:pt>
                <c:pt idx="970">
                  <c:v>0.11867400875886305</c:v>
                </c:pt>
                <c:pt idx="971">
                  <c:v>0.12098844135658676</c:v>
                </c:pt>
                <c:pt idx="972">
                  <c:v>0.11530529598038101</c:v>
                </c:pt>
                <c:pt idx="973">
                  <c:v>0.11730102358351287</c:v>
                </c:pt>
                <c:pt idx="974">
                  <c:v>0.11582824180093922</c:v>
                </c:pt>
                <c:pt idx="975">
                  <c:v>0.11068846758923777</c:v>
                </c:pt>
                <c:pt idx="976">
                  <c:v>0.11712545262275641</c:v>
                </c:pt>
                <c:pt idx="977">
                  <c:v>0.10965292741506844</c:v>
                </c:pt>
                <c:pt idx="978">
                  <c:v>0.10819487894292254</c:v>
                </c:pt>
                <c:pt idx="979">
                  <c:v>0.1107128736398114</c:v>
                </c:pt>
                <c:pt idx="980">
                  <c:v>0.10766684029432561</c:v>
                </c:pt>
                <c:pt idx="981">
                  <c:v>0.10954606457089162</c:v>
                </c:pt>
                <c:pt idx="982">
                  <c:v>0.10428201313865836</c:v>
                </c:pt>
                <c:pt idx="983">
                  <c:v>0.10399800959304892</c:v>
                </c:pt>
                <c:pt idx="984">
                  <c:v>0.1020263328134705</c:v>
                </c:pt>
                <c:pt idx="985">
                  <c:v>0.10436606978839126</c:v>
                </c:pt>
                <c:pt idx="986">
                  <c:v>0.10443040051184119</c:v>
                </c:pt>
                <c:pt idx="987">
                  <c:v>0.10144303116189443</c:v>
                </c:pt>
                <c:pt idx="988">
                  <c:v>9.9037315031948875E-2</c:v>
                </c:pt>
                <c:pt idx="989">
                  <c:v>0.10047415788154478</c:v>
                </c:pt>
                <c:pt idx="990">
                  <c:v>9.6186319287826241E-2</c:v>
                </c:pt>
                <c:pt idx="991">
                  <c:v>9.8583360229100081E-2</c:v>
                </c:pt>
                <c:pt idx="992">
                  <c:v>9.6279369976900106E-2</c:v>
                </c:pt>
                <c:pt idx="993">
                  <c:v>9.4381544105506754E-2</c:v>
                </c:pt>
                <c:pt idx="994">
                  <c:v>9.228171392911233E-2</c:v>
                </c:pt>
                <c:pt idx="995">
                  <c:v>9.6253729379682171E-2</c:v>
                </c:pt>
                <c:pt idx="996">
                  <c:v>9.3126397241053108E-2</c:v>
                </c:pt>
                <c:pt idx="997">
                  <c:v>9.0059153471771583E-2</c:v>
                </c:pt>
                <c:pt idx="998">
                  <c:v>9.043778365355655E-2</c:v>
                </c:pt>
                <c:pt idx="999">
                  <c:v>8.910632030426574E-2</c:v>
                </c:pt>
                <c:pt idx="1000">
                  <c:v>9.3157410522067427E-2</c:v>
                </c:pt>
                <c:pt idx="1001">
                  <c:v>9.0544630291483644E-2</c:v>
                </c:pt>
                <c:pt idx="1002">
                  <c:v>8.6833241397697894E-2</c:v>
                </c:pt>
                <c:pt idx="1003">
                  <c:v>8.6573402649329417E-2</c:v>
                </c:pt>
                <c:pt idx="1004">
                  <c:v>8.6625925688505523E-2</c:v>
                </c:pt>
                <c:pt idx="1005">
                  <c:v>8.5680212955333554E-2</c:v>
                </c:pt>
                <c:pt idx="1006">
                  <c:v>8.5378952079510864E-2</c:v>
                </c:pt>
                <c:pt idx="1007">
                  <c:v>8.5191591681830076E-2</c:v>
                </c:pt>
                <c:pt idx="1008">
                  <c:v>8.2470567920911439E-2</c:v>
                </c:pt>
                <c:pt idx="1009">
                  <c:v>8.0850403821186259E-2</c:v>
                </c:pt>
                <c:pt idx="1010">
                  <c:v>8.2104216377295813E-2</c:v>
                </c:pt>
                <c:pt idx="1011">
                  <c:v>7.9258676622313534E-2</c:v>
                </c:pt>
                <c:pt idx="1012">
                  <c:v>7.7224870915972327E-2</c:v>
                </c:pt>
                <c:pt idx="1013">
                  <c:v>7.390582842825269E-2</c:v>
                </c:pt>
                <c:pt idx="1014">
                  <c:v>7.7295955238426889E-2</c:v>
                </c:pt>
                <c:pt idx="1015">
                  <c:v>7.313178731832648E-2</c:v>
                </c:pt>
                <c:pt idx="1016">
                  <c:v>7.7647312298178589E-2</c:v>
                </c:pt>
                <c:pt idx="1017">
                  <c:v>7.5840684928699859E-2</c:v>
                </c:pt>
                <c:pt idx="1018">
                  <c:v>7.5587802180253766E-2</c:v>
                </c:pt>
                <c:pt idx="1019">
                  <c:v>6.9540595779582853E-2</c:v>
                </c:pt>
                <c:pt idx="1020">
                  <c:v>7.0690912614505955E-2</c:v>
                </c:pt>
                <c:pt idx="1021">
                  <c:v>7.2918576669056309E-2</c:v>
                </c:pt>
                <c:pt idx="1022">
                  <c:v>6.8995960773731976E-2</c:v>
                </c:pt>
                <c:pt idx="1023">
                  <c:v>6.8168690838268833E-2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521-484C-9E58-06E667E96C40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Plasmon!$A$3:$A$1026</c:f>
              <c:numCache>
                <c:formatCode>General</c:formatCode>
                <c:ptCount val="1024"/>
                <c:pt idx="0">
                  <c:v>496.77150999999998</c:v>
                </c:pt>
                <c:pt idx="1">
                  <c:v>497.18047999999999</c:v>
                </c:pt>
                <c:pt idx="2">
                  <c:v>497.58947999999998</c:v>
                </c:pt>
                <c:pt idx="3">
                  <c:v>497.99847</c:v>
                </c:pt>
                <c:pt idx="4">
                  <c:v>498.40746999999999</c:v>
                </c:pt>
                <c:pt idx="5">
                  <c:v>498.81646999999998</c:v>
                </c:pt>
                <c:pt idx="6">
                  <c:v>499.22546</c:v>
                </c:pt>
                <c:pt idx="7">
                  <c:v>499.63445999999999</c:v>
                </c:pt>
                <c:pt idx="8">
                  <c:v>500.04345999999998</c:v>
                </c:pt>
                <c:pt idx="9">
                  <c:v>500.45245</c:v>
                </c:pt>
                <c:pt idx="10">
                  <c:v>500.86144999999999</c:v>
                </c:pt>
                <c:pt idx="11">
                  <c:v>501.27044999999998</c:v>
                </c:pt>
                <c:pt idx="12">
                  <c:v>501.67944</c:v>
                </c:pt>
                <c:pt idx="13">
                  <c:v>502.08843999999999</c:v>
                </c:pt>
                <c:pt idx="14">
                  <c:v>502.49743999999998</c:v>
                </c:pt>
                <c:pt idx="15">
                  <c:v>502.90643</c:v>
                </c:pt>
                <c:pt idx="16">
                  <c:v>503.31542999999999</c:v>
                </c:pt>
                <c:pt idx="17">
                  <c:v>503.72442999999998</c:v>
                </c:pt>
                <c:pt idx="18">
                  <c:v>504.13342</c:v>
                </c:pt>
                <c:pt idx="19">
                  <c:v>504.54241999999999</c:v>
                </c:pt>
                <c:pt idx="20">
                  <c:v>504.95141999999998</c:v>
                </c:pt>
                <c:pt idx="21">
                  <c:v>505.36041</c:v>
                </c:pt>
                <c:pt idx="22">
                  <c:v>505.76938000000001</c:v>
                </c:pt>
                <c:pt idx="23">
                  <c:v>506.17838</c:v>
                </c:pt>
                <c:pt idx="24">
                  <c:v>506.58737000000002</c:v>
                </c:pt>
                <c:pt idx="25">
                  <c:v>506.99637000000001</c:v>
                </c:pt>
                <c:pt idx="26">
                  <c:v>507.40535999999997</c:v>
                </c:pt>
                <c:pt idx="27">
                  <c:v>507.81436000000002</c:v>
                </c:pt>
                <c:pt idx="28">
                  <c:v>508.22336000000001</c:v>
                </c:pt>
                <c:pt idx="29">
                  <c:v>508.63234999999997</c:v>
                </c:pt>
                <c:pt idx="30">
                  <c:v>509.04135000000002</c:v>
                </c:pt>
                <c:pt idx="31">
                  <c:v>509.45031999999998</c:v>
                </c:pt>
                <c:pt idx="32">
                  <c:v>509.85930999999999</c:v>
                </c:pt>
                <c:pt idx="33">
                  <c:v>510.26830999999999</c:v>
                </c:pt>
                <c:pt idx="34">
                  <c:v>510.67730999999998</c:v>
                </c:pt>
                <c:pt idx="35">
                  <c:v>511.08629999999999</c:v>
                </c:pt>
                <c:pt idx="36">
                  <c:v>511.49527</c:v>
                </c:pt>
                <c:pt idx="37">
                  <c:v>511.90427</c:v>
                </c:pt>
                <c:pt idx="38">
                  <c:v>512.31322999999998</c:v>
                </c:pt>
                <c:pt idx="39">
                  <c:v>512.72222999999997</c:v>
                </c:pt>
                <c:pt idx="40">
                  <c:v>513.13122999999996</c:v>
                </c:pt>
                <c:pt idx="41">
                  <c:v>513.54021999999998</c:v>
                </c:pt>
                <c:pt idx="42">
                  <c:v>513.94921999999997</c:v>
                </c:pt>
                <c:pt idx="43">
                  <c:v>514.35821999999996</c:v>
                </c:pt>
                <c:pt idx="44">
                  <c:v>514.76715000000002</c:v>
                </c:pt>
                <c:pt idx="45">
                  <c:v>515.17615000000001</c:v>
                </c:pt>
                <c:pt idx="46">
                  <c:v>515.58514000000002</c:v>
                </c:pt>
                <c:pt idx="47">
                  <c:v>515.99414000000002</c:v>
                </c:pt>
                <c:pt idx="48">
                  <c:v>516.40308000000005</c:v>
                </c:pt>
                <c:pt idx="49">
                  <c:v>516.81206999999995</c:v>
                </c:pt>
                <c:pt idx="50">
                  <c:v>517.22107000000005</c:v>
                </c:pt>
                <c:pt idx="51">
                  <c:v>517.63007000000005</c:v>
                </c:pt>
                <c:pt idx="52">
                  <c:v>518.03899999999999</c:v>
                </c:pt>
                <c:pt idx="53">
                  <c:v>518.44799999999998</c:v>
                </c:pt>
                <c:pt idx="54">
                  <c:v>518.85699</c:v>
                </c:pt>
                <c:pt idx="55">
                  <c:v>519.26593000000003</c:v>
                </c:pt>
                <c:pt idx="56">
                  <c:v>519.67493000000002</c:v>
                </c:pt>
                <c:pt idx="57">
                  <c:v>520.08392000000003</c:v>
                </c:pt>
                <c:pt idx="58">
                  <c:v>520.49285999999995</c:v>
                </c:pt>
                <c:pt idx="59">
                  <c:v>520.90186000000006</c:v>
                </c:pt>
                <c:pt idx="60">
                  <c:v>521.31079</c:v>
                </c:pt>
                <c:pt idx="61">
                  <c:v>521.71978999999999</c:v>
                </c:pt>
                <c:pt idx="62">
                  <c:v>522.12878000000001</c:v>
                </c:pt>
                <c:pt idx="63">
                  <c:v>522.53772000000004</c:v>
                </c:pt>
                <c:pt idx="64">
                  <c:v>522.94672000000003</c:v>
                </c:pt>
                <c:pt idx="65">
                  <c:v>523.35564999999997</c:v>
                </c:pt>
                <c:pt idx="66">
                  <c:v>523.76464999999996</c:v>
                </c:pt>
                <c:pt idx="67">
                  <c:v>524.17358000000002</c:v>
                </c:pt>
                <c:pt idx="68">
                  <c:v>524.58258000000001</c:v>
                </c:pt>
                <c:pt idx="69">
                  <c:v>524.99152000000004</c:v>
                </c:pt>
                <c:pt idx="70">
                  <c:v>525.40044999999998</c:v>
                </c:pt>
                <c:pt idx="71">
                  <c:v>525.80944999999997</c:v>
                </c:pt>
                <c:pt idx="72">
                  <c:v>526.21838000000002</c:v>
                </c:pt>
                <c:pt idx="73">
                  <c:v>526.62732000000005</c:v>
                </c:pt>
                <c:pt idx="74">
                  <c:v>527.03632000000005</c:v>
                </c:pt>
                <c:pt idx="75">
                  <c:v>527.44524999999999</c:v>
                </c:pt>
                <c:pt idx="76">
                  <c:v>527.85419000000002</c:v>
                </c:pt>
                <c:pt idx="77">
                  <c:v>528.26318000000003</c:v>
                </c:pt>
                <c:pt idx="78">
                  <c:v>528.67211999999995</c:v>
                </c:pt>
                <c:pt idx="79">
                  <c:v>529.08105</c:v>
                </c:pt>
                <c:pt idx="80">
                  <c:v>529.48999000000003</c:v>
                </c:pt>
                <c:pt idx="81">
                  <c:v>529.89892999999995</c:v>
                </c:pt>
                <c:pt idx="82">
                  <c:v>530.30786000000001</c:v>
                </c:pt>
                <c:pt idx="83">
                  <c:v>530.71686</c:v>
                </c:pt>
                <c:pt idx="84">
                  <c:v>531.12579000000005</c:v>
                </c:pt>
                <c:pt idx="85">
                  <c:v>531.53472999999997</c:v>
                </c:pt>
                <c:pt idx="86">
                  <c:v>531.94366000000002</c:v>
                </c:pt>
                <c:pt idx="87">
                  <c:v>532.35260000000005</c:v>
                </c:pt>
                <c:pt idx="88">
                  <c:v>532.76153999999997</c:v>
                </c:pt>
                <c:pt idx="89">
                  <c:v>533.17047000000002</c:v>
                </c:pt>
                <c:pt idx="90">
                  <c:v>533.57941000000005</c:v>
                </c:pt>
                <c:pt idx="91">
                  <c:v>533.98833999999999</c:v>
                </c:pt>
                <c:pt idx="92">
                  <c:v>534.39721999999995</c:v>
                </c:pt>
                <c:pt idx="93">
                  <c:v>534.80615</c:v>
                </c:pt>
                <c:pt idx="94">
                  <c:v>535.21509000000003</c:v>
                </c:pt>
                <c:pt idx="95">
                  <c:v>535.62401999999997</c:v>
                </c:pt>
                <c:pt idx="96">
                  <c:v>536.03296</c:v>
                </c:pt>
                <c:pt idx="97">
                  <c:v>536.44182999999998</c:v>
                </c:pt>
                <c:pt idx="98">
                  <c:v>536.85077000000001</c:v>
                </c:pt>
                <c:pt idx="99">
                  <c:v>537.25969999999995</c:v>
                </c:pt>
                <c:pt idx="100">
                  <c:v>537.66858000000002</c:v>
                </c:pt>
                <c:pt idx="101">
                  <c:v>538.07750999999996</c:v>
                </c:pt>
                <c:pt idx="102">
                  <c:v>538.48644999999999</c:v>
                </c:pt>
                <c:pt idx="103">
                  <c:v>538.89531999999997</c:v>
                </c:pt>
                <c:pt idx="104">
                  <c:v>539.30426</c:v>
                </c:pt>
                <c:pt idx="105">
                  <c:v>539.71312999999998</c:v>
                </c:pt>
                <c:pt idx="106">
                  <c:v>540.12207000000001</c:v>
                </c:pt>
                <c:pt idx="107">
                  <c:v>540.53093999999999</c:v>
                </c:pt>
                <c:pt idx="108">
                  <c:v>540.93982000000005</c:v>
                </c:pt>
                <c:pt idx="109">
                  <c:v>541.34875</c:v>
                </c:pt>
                <c:pt idx="110">
                  <c:v>541.75762999999995</c:v>
                </c:pt>
                <c:pt idx="111">
                  <c:v>542.16650000000004</c:v>
                </c:pt>
                <c:pt idx="112">
                  <c:v>542.57543999999996</c:v>
                </c:pt>
                <c:pt idx="113">
                  <c:v>542.98431000000005</c:v>
                </c:pt>
                <c:pt idx="114">
                  <c:v>543.39319</c:v>
                </c:pt>
                <c:pt idx="115">
                  <c:v>543.80205999999998</c:v>
                </c:pt>
                <c:pt idx="116">
                  <c:v>544.21094000000005</c:v>
                </c:pt>
                <c:pt idx="117">
                  <c:v>544.61981000000003</c:v>
                </c:pt>
                <c:pt idx="118">
                  <c:v>545.02868999999998</c:v>
                </c:pt>
                <c:pt idx="119">
                  <c:v>545.43755999999996</c:v>
                </c:pt>
                <c:pt idx="120">
                  <c:v>545.84644000000003</c:v>
                </c:pt>
                <c:pt idx="121">
                  <c:v>546.25531000000001</c:v>
                </c:pt>
                <c:pt idx="122">
                  <c:v>546.66417999999999</c:v>
                </c:pt>
                <c:pt idx="123">
                  <c:v>547.07306000000005</c:v>
                </c:pt>
                <c:pt idx="124">
                  <c:v>547.48193000000003</c:v>
                </c:pt>
                <c:pt idx="125">
                  <c:v>547.89080999999999</c:v>
                </c:pt>
                <c:pt idx="126">
                  <c:v>548.29962</c:v>
                </c:pt>
                <c:pt idx="127">
                  <c:v>548.70849999999996</c:v>
                </c:pt>
                <c:pt idx="128">
                  <c:v>549.11737000000005</c:v>
                </c:pt>
                <c:pt idx="129">
                  <c:v>549.52617999999995</c:v>
                </c:pt>
                <c:pt idx="130">
                  <c:v>549.93506000000002</c:v>
                </c:pt>
                <c:pt idx="131">
                  <c:v>550.34393</c:v>
                </c:pt>
                <c:pt idx="132">
                  <c:v>550.75274999999999</c:v>
                </c:pt>
                <c:pt idx="133">
                  <c:v>551.16156000000001</c:v>
                </c:pt>
                <c:pt idx="134">
                  <c:v>551.57042999999999</c:v>
                </c:pt>
                <c:pt idx="135">
                  <c:v>551.97924999999998</c:v>
                </c:pt>
                <c:pt idx="136">
                  <c:v>552.38811999999996</c:v>
                </c:pt>
                <c:pt idx="137">
                  <c:v>552.79693999999995</c:v>
                </c:pt>
                <c:pt idx="138">
                  <c:v>553.20574999999997</c:v>
                </c:pt>
                <c:pt idx="139">
                  <c:v>553.61455999999998</c:v>
                </c:pt>
                <c:pt idx="140">
                  <c:v>554.02337999999997</c:v>
                </c:pt>
                <c:pt idx="141">
                  <c:v>554.43224999999995</c:v>
                </c:pt>
                <c:pt idx="142">
                  <c:v>554.84105999999997</c:v>
                </c:pt>
                <c:pt idx="143">
                  <c:v>555.24987999999996</c:v>
                </c:pt>
                <c:pt idx="144">
                  <c:v>555.65868999999998</c:v>
                </c:pt>
                <c:pt idx="145">
                  <c:v>556.0675</c:v>
                </c:pt>
                <c:pt idx="146">
                  <c:v>556.47626000000002</c:v>
                </c:pt>
                <c:pt idx="147">
                  <c:v>556.88507000000004</c:v>
                </c:pt>
                <c:pt idx="148">
                  <c:v>557.29387999999994</c:v>
                </c:pt>
                <c:pt idx="149">
                  <c:v>557.70270000000005</c:v>
                </c:pt>
                <c:pt idx="150">
                  <c:v>558.11150999999995</c:v>
                </c:pt>
                <c:pt idx="151">
                  <c:v>558.52026000000001</c:v>
                </c:pt>
                <c:pt idx="152">
                  <c:v>558.92908</c:v>
                </c:pt>
                <c:pt idx="153">
                  <c:v>559.33783000000005</c:v>
                </c:pt>
                <c:pt idx="154">
                  <c:v>559.74663999999996</c:v>
                </c:pt>
                <c:pt idx="155">
                  <c:v>560.15539999999999</c:v>
                </c:pt>
                <c:pt idx="156">
                  <c:v>560.56421</c:v>
                </c:pt>
                <c:pt idx="157">
                  <c:v>560.97295999999994</c:v>
                </c:pt>
                <c:pt idx="158">
                  <c:v>561.38171</c:v>
                </c:pt>
                <c:pt idx="159">
                  <c:v>561.79052999999999</c:v>
                </c:pt>
                <c:pt idx="160">
                  <c:v>562.19928000000004</c:v>
                </c:pt>
                <c:pt idx="161">
                  <c:v>562.60802999999999</c:v>
                </c:pt>
                <c:pt idx="162">
                  <c:v>563.01678000000004</c:v>
                </c:pt>
                <c:pt idx="163">
                  <c:v>563.42553999999996</c:v>
                </c:pt>
                <c:pt idx="164">
                  <c:v>563.83429000000001</c:v>
                </c:pt>
                <c:pt idx="165">
                  <c:v>564.24303999999995</c:v>
                </c:pt>
                <c:pt idx="166">
                  <c:v>564.65179000000001</c:v>
                </c:pt>
                <c:pt idx="167">
                  <c:v>565.06055000000003</c:v>
                </c:pt>
                <c:pt idx="168">
                  <c:v>565.46929999999998</c:v>
                </c:pt>
                <c:pt idx="169">
                  <c:v>565.87798999999995</c:v>
                </c:pt>
                <c:pt idx="170">
                  <c:v>566.28674000000001</c:v>
                </c:pt>
                <c:pt idx="171">
                  <c:v>566.69550000000004</c:v>
                </c:pt>
                <c:pt idx="172">
                  <c:v>567.10419000000002</c:v>
                </c:pt>
                <c:pt idx="173">
                  <c:v>567.51293999999996</c:v>
                </c:pt>
                <c:pt idx="174">
                  <c:v>567.92163000000005</c:v>
                </c:pt>
                <c:pt idx="175">
                  <c:v>568.33037999999999</c:v>
                </c:pt>
                <c:pt idx="176">
                  <c:v>568.73906999999997</c:v>
                </c:pt>
                <c:pt idx="177">
                  <c:v>569.14777000000004</c:v>
                </c:pt>
                <c:pt idx="178">
                  <c:v>569.55646000000002</c:v>
                </c:pt>
                <c:pt idx="179">
                  <c:v>569.96520999999996</c:v>
                </c:pt>
                <c:pt idx="180">
                  <c:v>570.37390000000005</c:v>
                </c:pt>
                <c:pt idx="181">
                  <c:v>570.78259000000003</c:v>
                </c:pt>
                <c:pt idx="182">
                  <c:v>571.19128000000001</c:v>
                </c:pt>
                <c:pt idx="183">
                  <c:v>571.59997999999996</c:v>
                </c:pt>
                <c:pt idx="184">
                  <c:v>572.00867000000005</c:v>
                </c:pt>
                <c:pt idx="185">
                  <c:v>572.41729999999995</c:v>
                </c:pt>
                <c:pt idx="186">
                  <c:v>572.82599000000005</c:v>
                </c:pt>
                <c:pt idx="187">
                  <c:v>573.23468000000003</c:v>
                </c:pt>
                <c:pt idx="188">
                  <c:v>573.64331000000004</c:v>
                </c:pt>
                <c:pt idx="189">
                  <c:v>574.05200000000002</c:v>
                </c:pt>
                <c:pt idx="190">
                  <c:v>574.46069</c:v>
                </c:pt>
                <c:pt idx="191">
                  <c:v>574.86932000000002</c:v>
                </c:pt>
                <c:pt idx="192">
                  <c:v>575.27795000000003</c:v>
                </c:pt>
                <c:pt idx="193">
                  <c:v>575.68664999999999</c:v>
                </c:pt>
                <c:pt idx="194">
                  <c:v>576.09528</c:v>
                </c:pt>
                <c:pt idx="195">
                  <c:v>576.50391000000002</c:v>
                </c:pt>
                <c:pt idx="196">
                  <c:v>576.91254000000004</c:v>
                </c:pt>
                <c:pt idx="197">
                  <c:v>577.32117000000005</c:v>
                </c:pt>
                <c:pt idx="198">
                  <c:v>577.72979999999995</c:v>
                </c:pt>
                <c:pt idx="199">
                  <c:v>578.13842999999997</c:v>
                </c:pt>
                <c:pt idx="200">
                  <c:v>578.54705999999999</c:v>
                </c:pt>
                <c:pt idx="201">
                  <c:v>578.95569</c:v>
                </c:pt>
                <c:pt idx="202">
                  <c:v>579.36432000000002</c:v>
                </c:pt>
                <c:pt idx="203">
                  <c:v>579.77295000000004</c:v>
                </c:pt>
                <c:pt idx="204">
                  <c:v>580.18151999999998</c:v>
                </c:pt>
                <c:pt idx="205">
                  <c:v>580.59014999999999</c:v>
                </c:pt>
                <c:pt idx="206">
                  <c:v>580.99872000000005</c:v>
                </c:pt>
                <c:pt idx="207">
                  <c:v>581.40734999999995</c:v>
                </c:pt>
                <c:pt idx="208">
                  <c:v>581.81592000000001</c:v>
                </c:pt>
                <c:pt idx="209">
                  <c:v>582.22448999999995</c:v>
                </c:pt>
                <c:pt idx="210">
                  <c:v>582.63306</c:v>
                </c:pt>
                <c:pt idx="211">
                  <c:v>583.04169000000002</c:v>
                </c:pt>
                <c:pt idx="212">
                  <c:v>583.45025999999996</c:v>
                </c:pt>
                <c:pt idx="213">
                  <c:v>583.85883000000001</c:v>
                </c:pt>
                <c:pt idx="214">
                  <c:v>584.26739999999995</c:v>
                </c:pt>
                <c:pt idx="215">
                  <c:v>584.67596000000003</c:v>
                </c:pt>
                <c:pt idx="216">
                  <c:v>585.08447000000001</c:v>
                </c:pt>
                <c:pt idx="217">
                  <c:v>585.49303999999995</c:v>
                </c:pt>
                <c:pt idx="218">
                  <c:v>585.90161000000001</c:v>
                </c:pt>
                <c:pt idx="219">
                  <c:v>586.31011999999998</c:v>
                </c:pt>
                <c:pt idx="220">
                  <c:v>586.71869000000004</c:v>
                </c:pt>
                <c:pt idx="221">
                  <c:v>587.12720000000002</c:v>
                </c:pt>
                <c:pt idx="222">
                  <c:v>587.53576999999996</c:v>
                </c:pt>
                <c:pt idx="223">
                  <c:v>587.94426999999996</c:v>
                </c:pt>
                <c:pt idx="224">
                  <c:v>588.35278000000005</c:v>
                </c:pt>
                <c:pt idx="225">
                  <c:v>588.76129000000003</c:v>
                </c:pt>
                <c:pt idx="226">
                  <c:v>589.16980000000001</c:v>
                </c:pt>
                <c:pt idx="227">
                  <c:v>589.57830999999999</c:v>
                </c:pt>
                <c:pt idx="228">
                  <c:v>589.98681999999997</c:v>
                </c:pt>
                <c:pt idx="229">
                  <c:v>590.39531999999997</c:v>
                </c:pt>
                <c:pt idx="230">
                  <c:v>590.80382999999995</c:v>
                </c:pt>
                <c:pt idx="231">
                  <c:v>591.21234000000004</c:v>
                </c:pt>
                <c:pt idx="232">
                  <c:v>591.62079000000006</c:v>
                </c:pt>
                <c:pt idx="233">
                  <c:v>592.02930000000003</c:v>
                </c:pt>
                <c:pt idx="234">
                  <c:v>592.43773999999996</c:v>
                </c:pt>
                <c:pt idx="235">
                  <c:v>592.84625000000005</c:v>
                </c:pt>
                <c:pt idx="236">
                  <c:v>593.25469999999996</c:v>
                </c:pt>
                <c:pt idx="237">
                  <c:v>593.66314999999997</c:v>
                </c:pt>
                <c:pt idx="238">
                  <c:v>594.07159000000001</c:v>
                </c:pt>
                <c:pt idx="239">
                  <c:v>594.48009999999999</c:v>
                </c:pt>
                <c:pt idx="240">
                  <c:v>594.88855000000001</c:v>
                </c:pt>
                <c:pt idx="241">
                  <c:v>595.29693999999995</c:v>
                </c:pt>
                <c:pt idx="242">
                  <c:v>595.70537999999999</c:v>
                </c:pt>
                <c:pt idx="243">
                  <c:v>596.11383000000001</c:v>
                </c:pt>
                <c:pt idx="244">
                  <c:v>596.52228000000002</c:v>
                </c:pt>
                <c:pt idx="245">
                  <c:v>596.93065999999999</c:v>
                </c:pt>
                <c:pt idx="246">
                  <c:v>597.33911000000001</c:v>
                </c:pt>
                <c:pt idx="247">
                  <c:v>597.74749999999995</c:v>
                </c:pt>
                <c:pt idx="248">
                  <c:v>598.15593999999999</c:v>
                </c:pt>
                <c:pt idx="249">
                  <c:v>598.56433000000004</c:v>
                </c:pt>
                <c:pt idx="250">
                  <c:v>598.97271999999998</c:v>
                </c:pt>
                <c:pt idx="251">
                  <c:v>599.38109999999995</c:v>
                </c:pt>
                <c:pt idx="252">
                  <c:v>599.78949</c:v>
                </c:pt>
                <c:pt idx="253">
                  <c:v>600.19788000000005</c:v>
                </c:pt>
                <c:pt idx="254">
                  <c:v>600.60626000000002</c:v>
                </c:pt>
                <c:pt idx="255">
                  <c:v>601.01464999999996</c:v>
                </c:pt>
                <c:pt idx="256">
                  <c:v>601.42303000000004</c:v>
                </c:pt>
                <c:pt idx="257">
                  <c:v>601.83136000000002</c:v>
                </c:pt>
                <c:pt idx="258">
                  <c:v>602.23974999999996</c:v>
                </c:pt>
                <c:pt idx="259">
                  <c:v>602.64806999999996</c:v>
                </c:pt>
                <c:pt idx="260">
                  <c:v>603.05646000000002</c:v>
                </c:pt>
                <c:pt idx="261">
                  <c:v>603.46478000000002</c:v>
                </c:pt>
                <c:pt idx="262">
                  <c:v>603.87311</c:v>
                </c:pt>
                <c:pt idx="263">
                  <c:v>604.28143</c:v>
                </c:pt>
                <c:pt idx="264">
                  <c:v>604.68975999999998</c:v>
                </c:pt>
                <c:pt idx="265">
                  <c:v>605.09807999999998</c:v>
                </c:pt>
                <c:pt idx="266">
                  <c:v>605.50640999999996</c:v>
                </c:pt>
                <c:pt idx="267">
                  <c:v>605.91472999999996</c:v>
                </c:pt>
                <c:pt idx="268">
                  <c:v>606.32299999999998</c:v>
                </c:pt>
                <c:pt idx="269">
                  <c:v>606.73131999999998</c:v>
                </c:pt>
                <c:pt idx="270">
                  <c:v>607.13964999999996</c:v>
                </c:pt>
                <c:pt idx="271">
                  <c:v>607.54791</c:v>
                </c:pt>
                <c:pt idx="272">
                  <c:v>607.95618000000002</c:v>
                </c:pt>
                <c:pt idx="273">
                  <c:v>608.36443999999995</c:v>
                </c:pt>
                <c:pt idx="274">
                  <c:v>608.77277000000004</c:v>
                </c:pt>
                <c:pt idx="275">
                  <c:v>609.18102999999996</c:v>
                </c:pt>
                <c:pt idx="276">
                  <c:v>609.58929000000001</c:v>
                </c:pt>
                <c:pt idx="277">
                  <c:v>609.99749999999995</c:v>
                </c:pt>
                <c:pt idx="278">
                  <c:v>610.40575999999999</c:v>
                </c:pt>
                <c:pt idx="279">
                  <c:v>610.81403</c:v>
                </c:pt>
                <c:pt idx="280">
                  <c:v>611.22222999999997</c:v>
                </c:pt>
                <c:pt idx="281">
                  <c:v>611.63049000000001</c:v>
                </c:pt>
                <c:pt idx="282">
                  <c:v>612.03869999999995</c:v>
                </c:pt>
                <c:pt idx="283">
                  <c:v>612.44695999999999</c:v>
                </c:pt>
                <c:pt idx="284">
                  <c:v>612.85515999999996</c:v>
                </c:pt>
                <c:pt idx="285">
                  <c:v>613.26337000000001</c:v>
                </c:pt>
                <c:pt idx="286">
                  <c:v>613.67156999999997</c:v>
                </c:pt>
                <c:pt idx="287">
                  <c:v>614.07977000000005</c:v>
                </c:pt>
                <c:pt idx="288">
                  <c:v>614.48797999999999</c:v>
                </c:pt>
                <c:pt idx="289">
                  <c:v>614.89612</c:v>
                </c:pt>
                <c:pt idx="290">
                  <c:v>615.30431999999996</c:v>
                </c:pt>
                <c:pt idx="291">
                  <c:v>615.71252000000004</c:v>
                </c:pt>
                <c:pt idx="292">
                  <c:v>616.12067000000002</c:v>
                </c:pt>
                <c:pt idx="293">
                  <c:v>616.52881000000002</c:v>
                </c:pt>
                <c:pt idx="294">
                  <c:v>616.93700999999999</c:v>
                </c:pt>
                <c:pt idx="295">
                  <c:v>617.34514999999999</c:v>
                </c:pt>
                <c:pt idx="296">
                  <c:v>617.75329999999997</c:v>
                </c:pt>
                <c:pt idx="297">
                  <c:v>618.16143999999997</c:v>
                </c:pt>
                <c:pt idx="298">
                  <c:v>618.56957999999997</c:v>
                </c:pt>
                <c:pt idx="299">
                  <c:v>618.97766000000001</c:v>
                </c:pt>
                <c:pt idx="300">
                  <c:v>619.38580000000002</c:v>
                </c:pt>
                <c:pt idx="301">
                  <c:v>619.79395</c:v>
                </c:pt>
                <c:pt idx="302">
                  <c:v>620.20203000000004</c:v>
                </c:pt>
                <c:pt idx="303">
                  <c:v>620.61010999999996</c:v>
                </c:pt>
                <c:pt idx="304">
                  <c:v>621.01824999999997</c:v>
                </c:pt>
                <c:pt idx="305">
                  <c:v>621.42633000000001</c:v>
                </c:pt>
                <c:pt idx="306">
                  <c:v>621.83441000000005</c:v>
                </c:pt>
                <c:pt idx="307">
                  <c:v>622.24248999999998</c:v>
                </c:pt>
                <c:pt idx="308">
                  <c:v>622.65057000000002</c:v>
                </c:pt>
                <c:pt idx="309">
                  <c:v>623.05858999999998</c:v>
                </c:pt>
                <c:pt idx="310">
                  <c:v>623.46667000000002</c:v>
                </c:pt>
                <c:pt idx="311">
                  <c:v>623.87476000000004</c:v>
                </c:pt>
                <c:pt idx="312">
                  <c:v>624.28278</c:v>
                </c:pt>
                <c:pt idx="313">
                  <c:v>624.69079999999997</c:v>
                </c:pt>
                <c:pt idx="314">
                  <c:v>625.09882000000005</c:v>
                </c:pt>
                <c:pt idx="315">
                  <c:v>625.50689999999997</c:v>
                </c:pt>
                <c:pt idx="316">
                  <c:v>625.91492000000005</c:v>
                </c:pt>
                <c:pt idx="317">
                  <c:v>626.32294000000002</c:v>
                </c:pt>
                <c:pt idx="318">
                  <c:v>626.73090000000002</c:v>
                </c:pt>
                <c:pt idx="319">
                  <c:v>627.13891999999998</c:v>
                </c:pt>
                <c:pt idx="320">
                  <c:v>627.54693999999995</c:v>
                </c:pt>
                <c:pt idx="321">
                  <c:v>627.95489999999995</c:v>
                </c:pt>
                <c:pt idx="322">
                  <c:v>628.36284999999998</c:v>
                </c:pt>
                <c:pt idx="323">
                  <c:v>628.77086999999995</c:v>
                </c:pt>
                <c:pt idx="324">
                  <c:v>629.17882999999995</c:v>
                </c:pt>
                <c:pt idx="325">
                  <c:v>629.58678999999995</c:v>
                </c:pt>
                <c:pt idx="326">
                  <c:v>629.99474999999995</c:v>
                </c:pt>
                <c:pt idx="327">
                  <c:v>630.40270999999996</c:v>
                </c:pt>
                <c:pt idx="328">
                  <c:v>630.81061</c:v>
                </c:pt>
                <c:pt idx="329">
                  <c:v>631.21857</c:v>
                </c:pt>
                <c:pt idx="330">
                  <c:v>631.62653</c:v>
                </c:pt>
                <c:pt idx="331">
                  <c:v>632.03441999999995</c:v>
                </c:pt>
                <c:pt idx="332">
                  <c:v>632.44232</c:v>
                </c:pt>
                <c:pt idx="333">
                  <c:v>632.85022000000004</c:v>
                </c:pt>
                <c:pt idx="334">
                  <c:v>633.25811999999996</c:v>
                </c:pt>
                <c:pt idx="335">
                  <c:v>633.66602</c:v>
                </c:pt>
                <c:pt idx="336">
                  <c:v>634.07390999999996</c:v>
                </c:pt>
                <c:pt idx="337">
                  <c:v>634.48181</c:v>
                </c:pt>
                <c:pt idx="338">
                  <c:v>634.88971000000004</c:v>
                </c:pt>
                <c:pt idx="339">
                  <c:v>635.29755</c:v>
                </c:pt>
                <c:pt idx="340">
                  <c:v>635.70537999999999</c:v>
                </c:pt>
                <c:pt idx="341">
                  <c:v>636.11328000000003</c:v>
                </c:pt>
                <c:pt idx="342">
                  <c:v>636.52112</c:v>
                </c:pt>
                <c:pt idx="343">
                  <c:v>636.92895999999996</c:v>
                </c:pt>
                <c:pt idx="344">
                  <c:v>637.33678999999995</c:v>
                </c:pt>
                <c:pt idx="345">
                  <c:v>637.74463000000003</c:v>
                </c:pt>
                <c:pt idx="346">
                  <c:v>638.15239999999994</c:v>
                </c:pt>
                <c:pt idx="347">
                  <c:v>638.56024000000002</c:v>
                </c:pt>
                <c:pt idx="348">
                  <c:v>638.96802000000002</c:v>
                </c:pt>
                <c:pt idx="349">
                  <c:v>639.37585000000001</c:v>
                </c:pt>
                <c:pt idx="350">
                  <c:v>639.78363000000002</c:v>
                </c:pt>
                <c:pt idx="351">
                  <c:v>640.19141000000002</c:v>
                </c:pt>
                <c:pt idx="352">
                  <c:v>640.59918000000005</c:v>
                </c:pt>
                <c:pt idx="353">
                  <c:v>641.00696000000005</c:v>
                </c:pt>
                <c:pt idx="354">
                  <c:v>641.41472999999996</c:v>
                </c:pt>
                <c:pt idx="355">
                  <c:v>641.82245</c:v>
                </c:pt>
                <c:pt idx="356">
                  <c:v>642.23022000000003</c:v>
                </c:pt>
                <c:pt idx="357">
                  <c:v>642.63793999999996</c:v>
                </c:pt>
                <c:pt idx="358">
                  <c:v>643.04571999999996</c:v>
                </c:pt>
                <c:pt idx="359">
                  <c:v>643.45343000000003</c:v>
                </c:pt>
                <c:pt idx="360">
                  <c:v>643.86114999999995</c:v>
                </c:pt>
                <c:pt idx="361">
                  <c:v>644.26886000000002</c:v>
                </c:pt>
                <c:pt idx="362">
                  <c:v>644.67651000000001</c:v>
                </c:pt>
                <c:pt idx="363">
                  <c:v>645.08423000000005</c:v>
                </c:pt>
                <c:pt idx="364">
                  <c:v>645.49194</c:v>
                </c:pt>
                <c:pt idx="365">
                  <c:v>645.89959999999996</c:v>
                </c:pt>
                <c:pt idx="366">
                  <c:v>646.30724999999995</c:v>
                </c:pt>
                <c:pt idx="367">
                  <c:v>646.71496999999999</c:v>
                </c:pt>
                <c:pt idx="368">
                  <c:v>647.12261999999998</c:v>
                </c:pt>
                <c:pt idx="369">
                  <c:v>647.53026999999997</c:v>
                </c:pt>
                <c:pt idx="370">
                  <c:v>647.93786999999998</c:v>
                </c:pt>
                <c:pt idx="371">
                  <c:v>648.34551999999996</c:v>
                </c:pt>
                <c:pt idx="372">
                  <c:v>648.75316999999995</c:v>
                </c:pt>
                <c:pt idx="373">
                  <c:v>649.16076999999996</c:v>
                </c:pt>
                <c:pt idx="374">
                  <c:v>649.56835999999998</c:v>
                </c:pt>
                <c:pt idx="375">
                  <c:v>649.97600999999997</c:v>
                </c:pt>
                <c:pt idx="376">
                  <c:v>650.38360999999998</c:v>
                </c:pt>
                <c:pt idx="377">
                  <c:v>650.7912</c:v>
                </c:pt>
                <c:pt idx="378">
                  <c:v>651.19872999999995</c:v>
                </c:pt>
                <c:pt idx="379">
                  <c:v>651.60631999999998</c:v>
                </c:pt>
                <c:pt idx="380">
                  <c:v>652.01391999999998</c:v>
                </c:pt>
                <c:pt idx="381">
                  <c:v>652.42145000000005</c:v>
                </c:pt>
                <c:pt idx="382">
                  <c:v>652.82898</c:v>
                </c:pt>
                <c:pt idx="383">
                  <c:v>653.23657000000003</c:v>
                </c:pt>
                <c:pt idx="384">
                  <c:v>653.64409999999998</c:v>
                </c:pt>
                <c:pt idx="385">
                  <c:v>654.05156999999997</c:v>
                </c:pt>
                <c:pt idx="386">
                  <c:v>654.45911000000001</c:v>
                </c:pt>
                <c:pt idx="387">
                  <c:v>654.86663999999996</c:v>
                </c:pt>
                <c:pt idx="388">
                  <c:v>655.27410999999995</c:v>
                </c:pt>
                <c:pt idx="389">
                  <c:v>655.68164000000002</c:v>
                </c:pt>
                <c:pt idx="390">
                  <c:v>656.08911000000001</c:v>
                </c:pt>
                <c:pt idx="391">
                  <c:v>656.49657999999999</c:v>
                </c:pt>
                <c:pt idx="392">
                  <c:v>656.90404999999998</c:v>
                </c:pt>
                <c:pt idx="393">
                  <c:v>657.31151999999997</c:v>
                </c:pt>
                <c:pt idx="394">
                  <c:v>657.71898999999996</c:v>
                </c:pt>
                <c:pt idx="395">
                  <c:v>658.12639999999999</c:v>
                </c:pt>
                <c:pt idx="396">
                  <c:v>658.53386999999998</c:v>
                </c:pt>
                <c:pt idx="397">
                  <c:v>658.94128000000001</c:v>
                </c:pt>
                <c:pt idx="398">
                  <c:v>659.34869000000003</c:v>
                </c:pt>
                <c:pt idx="399">
                  <c:v>659.75609999999995</c:v>
                </c:pt>
                <c:pt idx="400">
                  <c:v>660.16350999999997</c:v>
                </c:pt>
                <c:pt idx="401">
                  <c:v>660.57092</c:v>
                </c:pt>
                <c:pt idx="402">
                  <c:v>660.97833000000003</c:v>
                </c:pt>
                <c:pt idx="403">
                  <c:v>661.38567999999998</c:v>
                </c:pt>
                <c:pt idx="404">
                  <c:v>661.79309000000001</c:v>
                </c:pt>
                <c:pt idx="405">
                  <c:v>662.20043999999996</c:v>
                </c:pt>
                <c:pt idx="406">
                  <c:v>662.60779000000002</c:v>
                </c:pt>
                <c:pt idx="407">
                  <c:v>663.01513999999997</c:v>
                </c:pt>
                <c:pt idx="408">
                  <c:v>663.42249000000004</c:v>
                </c:pt>
                <c:pt idx="409">
                  <c:v>663.82983000000002</c:v>
                </c:pt>
                <c:pt idx="410">
                  <c:v>664.23712</c:v>
                </c:pt>
                <c:pt idx="411">
                  <c:v>664.64446999999996</c:v>
                </c:pt>
                <c:pt idx="412">
                  <c:v>665.05175999999994</c:v>
                </c:pt>
                <c:pt idx="413">
                  <c:v>665.45905000000005</c:v>
                </c:pt>
                <c:pt idx="414">
                  <c:v>665.86632999999995</c:v>
                </c:pt>
                <c:pt idx="415">
                  <c:v>666.27362000000005</c:v>
                </c:pt>
                <c:pt idx="416">
                  <c:v>666.68091000000004</c:v>
                </c:pt>
                <c:pt idx="417">
                  <c:v>667.08812999999998</c:v>
                </c:pt>
                <c:pt idx="418">
                  <c:v>667.49541999999997</c:v>
                </c:pt>
                <c:pt idx="419">
                  <c:v>667.90264999999999</c:v>
                </c:pt>
                <c:pt idx="420">
                  <c:v>668.30988000000002</c:v>
                </c:pt>
                <c:pt idx="421">
                  <c:v>668.71709999999996</c:v>
                </c:pt>
                <c:pt idx="422">
                  <c:v>669.12432999999999</c:v>
                </c:pt>
                <c:pt idx="423">
                  <c:v>669.53156000000001</c:v>
                </c:pt>
                <c:pt idx="424">
                  <c:v>669.93871999999999</c:v>
                </c:pt>
                <c:pt idx="425">
                  <c:v>670.34595000000002</c:v>
                </c:pt>
                <c:pt idx="426">
                  <c:v>670.75310999999999</c:v>
                </c:pt>
                <c:pt idx="427">
                  <c:v>671.16027999999994</c:v>
                </c:pt>
                <c:pt idx="428">
                  <c:v>671.56744000000003</c:v>
                </c:pt>
                <c:pt idx="429">
                  <c:v>671.97460999999998</c:v>
                </c:pt>
                <c:pt idx="430">
                  <c:v>672.38176999999996</c:v>
                </c:pt>
                <c:pt idx="431">
                  <c:v>672.78894000000003</c:v>
                </c:pt>
                <c:pt idx="432">
                  <c:v>673.19604000000004</c:v>
                </c:pt>
                <c:pt idx="433">
                  <c:v>673.60315000000003</c:v>
                </c:pt>
                <c:pt idx="434">
                  <c:v>674.01025000000004</c:v>
                </c:pt>
                <c:pt idx="435">
                  <c:v>674.41736000000003</c:v>
                </c:pt>
                <c:pt idx="436">
                  <c:v>674.82446000000004</c:v>
                </c:pt>
                <c:pt idx="437">
                  <c:v>675.23157000000003</c:v>
                </c:pt>
                <c:pt idx="438">
                  <c:v>675.63867000000005</c:v>
                </c:pt>
                <c:pt idx="439">
                  <c:v>676.04571999999996</c:v>
                </c:pt>
                <c:pt idx="440">
                  <c:v>676.45276000000001</c:v>
                </c:pt>
                <c:pt idx="441">
                  <c:v>676.85979999999995</c:v>
                </c:pt>
                <c:pt idx="442">
                  <c:v>677.26684999999998</c:v>
                </c:pt>
                <c:pt idx="443">
                  <c:v>677.67389000000003</c:v>
                </c:pt>
                <c:pt idx="444">
                  <c:v>678.08092999999997</c:v>
                </c:pt>
                <c:pt idx="445">
                  <c:v>678.48792000000003</c:v>
                </c:pt>
                <c:pt idx="446">
                  <c:v>678.89495999999997</c:v>
                </c:pt>
                <c:pt idx="447">
                  <c:v>679.30193999999995</c:v>
                </c:pt>
                <c:pt idx="448">
                  <c:v>679.70892000000003</c:v>
                </c:pt>
                <c:pt idx="449">
                  <c:v>680.11590999999999</c:v>
                </c:pt>
                <c:pt idx="450">
                  <c:v>680.52288999999996</c:v>
                </c:pt>
                <c:pt idx="451">
                  <c:v>680.92980999999997</c:v>
                </c:pt>
                <c:pt idx="452">
                  <c:v>681.33678999999995</c:v>
                </c:pt>
                <c:pt idx="453">
                  <c:v>681.74370999999996</c:v>
                </c:pt>
                <c:pt idx="454">
                  <c:v>682.15062999999998</c:v>
                </c:pt>
                <c:pt idx="455">
                  <c:v>682.55755999999997</c:v>
                </c:pt>
                <c:pt idx="456">
                  <c:v>682.96447999999998</c:v>
                </c:pt>
                <c:pt idx="457">
                  <c:v>683.37139999999999</c:v>
                </c:pt>
                <c:pt idx="458">
                  <c:v>683.77826000000005</c:v>
                </c:pt>
                <c:pt idx="459">
                  <c:v>684.18517999999995</c:v>
                </c:pt>
                <c:pt idx="460">
                  <c:v>684.59204</c:v>
                </c:pt>
                <c:pt idx="461">
                  <c:v>684.99890000000005</c:v>
                </c:pt>
                <c:pt idx="462">
                  <c:v>685.40575999999999</c:v>
                </c:pt>
                <c:pt idx="463">
                  <c:v>685.81255999999996</c:v>
                </c:pt>
                <c:pt idx="464">
                  <c:v>686.21942000000001</c:v>
                </c:pt>
                <c:pt idx="465">
                  <c:v>686.62621999999999</c:v>
                </c:pt>
                <c:pt idx="466">
                  <c:v>687.03308000000004</c:v>
                </c:pt>
                <c:pt idx="467">
                  <c:v>687.43988000000002</c:v>
                </c:pt>
                <c:pt idx="468">
                  <c:v>687.84667999999999</c:v>
                </c:pt>
                <c:pt idx="469">
                  <c:v>688.25347999999997</c:v>
                </c:pt>
                <c:pt idx="470">
                  <c:v>688.66021999999998</c:v>
                </c:pt>
                <c:pt idx="471">
                  <c:v>689.06701999999996</c:v>
                </c:pt>
                <c:pt idx="472">
                  <c:v>689.47375</c:v>
                </c:pt>
                <c:pt idx="473">
                  <c:v>689.88049000000001</c:v>
                </c:pt>
                <c:pt idx="474">
                  <c:v>690.28723000000002</c:v>
                </c:pt>
                <c:pt idx="475">
                  <c:v>690.69397000000004</c:v>
                </c:pt>
                <c:pt idx="476">
                  <c:v>691.10071000000005</c:v>
                </c:pt>
                <c:pt idx="477">
                  <c:v>691.50738999999999</c:v>
                </c:pt>
                <c:pt idx="478">
                  <c:v>691.91412000000003</c:v>
                </c:pt>
                <c:pt idx="479">
                  <c:v>692.32079999999996</c:v>
                </c:pt>
                <c:pt idx="480">
                  <c:v>692.72748000000001</c:v>
                </c:pt>
                <c:pt idx="481">
                  <c:v>693.13415999999995</c:v>
                </c:pt>
                <c:pt idx="482">
                  <c:v>693.54076999999995</c:v>
                </c:pt>
                <c:pt idx="483">
                  <c:v>693.94745</c:v>
                </c:pt>
                <c:pt idx="484">
                  <c:v>694.35406</c:v>
                </c:pt>
                <c:pt idx="485">
                  <c:v>694.76074000000006</c:v>
                </c:pt>
                <c:pt idx="486">
                  <c:v>695.16736000000003</c:v>
                </c:pt>
                <c:pt idx="487">
                  <c:v>695.57397000000003</c:v>
                </c:pt>
                <c:pt idx="488">
                  <c:v>695.98053000000004</c:v>
                </c:pt>
                <c:pt idx="489">
                  <c:v>696.38715000000002</c:v>
                </c:pt>
                <c:pt idx="490">
                  <c:v>696.79369999999994</c:v>
                </c:pt>
                <c:pt idx="491">
                  <c:v>697.20025999999996</c:v>
                </c:pt>
                <c:pt idx="492">
                  <c:v>697.60681</c:v>
                </c:pt>
                <c:pt idx="493">
                  <c:v>698.01337000000001</c:v>
                </c:pt>
                <c:pt idx="494">
                  <c:v>698.41992000000005</c:v>
                </c:pt>
                <c:pt idx="495">
                  <c:v>698.82647999999995</c:v>
                </c:pt>
                <c:pt idx="496">
                  <c:v>699.23297000000002</c:v>
                </c:pt>
                <c:pt idx="497">
                  <c:v>699.63946999999996</c:v>
                </c:pt>
                <c:pt idx="498">
                  <c:v>700.04596000000004</c:v>
                </c:pt>
                <c:pt idx="499">
                  <c:v>700.45245</c:v>
                </c:pt>
                <c:pt idx="500">
                  <c:v>700.85895000000005</c:v>
                </c:pt>
                <c:pt idx="501">
                  <c:v>701.26538000000005</c:v>
                </c:pt>
                <c:pt idx="502">
                  <c:v>701.67187999999999</c:v>
                </c:pt>
                <c:pt idx="503">
                  <c:v>702.07830999999999</c:v>
                </c:pt>
                <c:pt idx="504">
                  <c:v>702.48473999999999</c:v>
                </c:pt>
                <c:pt idx="505">
                  <c:v>702.89116999999999</c:v>
                </c:pt>
                <c:pt idx="506">
                  <c:v>703.29760999999996</c:v>
                </c:pt>
                <c:pt idx="507">
                  <c:v>703.70398</c:v>
                </c:pt>
                <c:pt idx="508">
                  <c:v>704.11035000000004</c:v>
                </c:pt>
                <c:pt idx="509">
                  <c:v>704.51678000000004</c:v>
                </c:pt>
                <c:pt idx="510">
                  <c:v>704.92316000000005</c:v>
                </c:pt>
                <c:pt idx="511">
                  <c:v>705.32947000000001</c:v>
                </c:pt>
                <c:pt idx="512">
                  <c:v>705.73584000000005</c:v>
                </c:pt>
                <c:pt idx="513">
                  <c:v>706.14215000000002</c:v>
                </c:pt>
                <c:pt idx="514">
                  <c:v>706.54852000000005</c:v>
                </c:pt>
                <c:pt idx="515">
                  <c:v>706.95483000000002</c:v>
                </c:pt>
                <c:pt idx="516">
                  <c:v>707.36114999999995</c:v>
                </c:pt>
                <c:pt idx="517">
                  <c:v>707.76746000000003</c:v>
                </c:pt>
                <c:pt idx="518">
                  <c:v>708.17371000000003</c:v>
                </c:pt>
                <c:pt idx="519">
                  <c:v>708.58001999999999</c:v>
                </c:pt>
                <c:pt idx="520">
                  <c:v>708.98626999999999</c:v>
                </c:pt>
                <c:pt idx="521">
                  <c:v>709.39251999999999</c:v>
                </c:pt>
                <c:pt idx="522">
                  <c:v>709.79876999999999</c:v>
                </c:pt>
                <c:pt idx="523">
                  <c:v>710.20501999999999</c:v>
                </c:pt>
                <c:pt idx="524">
                  <c:v>710.61121000000003</c:v>
                </c:pt>
                <c:pt idx="525">
                  <c:v>711.01739999999995</c:v>
                </c:pt>
                <c:pt idx="526">
                  <c:v>711.42364999999995</c:v>
                </c:pt>
                <c:pt idx="527">
                  <c:v>711.82983000000002</c:v>
                </c:pt>
                <c:pt idx="528">
                  <c:v>712.23595999999998</c:v>
                </c:pt>
                <c:pt idx="529">
                  <c:v>712.64215000000002</c:v>
                </c:pt>
                <c:pt idx="530">
                  <c:v>713.04834000000005</c:v>
                </c:pt>
                <c:pt idx="531">
                  <c:v>713.45447000000001</c:v>
                </c:pt>
                <c:pt idx="532">
                  <c:v>713.86059999999998</c:v>
                </c:pt>
                <c:pt idx="533">
                  <c:v>714.26671999999996</c:v>
                </c:pt>
                <c:pt idx="534">
                  <c:v>714.67285000000004</c:v>
                </c:pt>
                <c:pt idx="535">
                  <c:v>715.07892000000004</c:v>
                </c:pt>
                <c:pt idx="536">
                  <c:v>715.48499000000004</c:v>
                </c:pt>
                <c:pt idx="537">
                  <c:v>715.89111000000003</c:v>
                </c:pt>
                <c:pt idx="538">
                  <c:v>716.29718000000003</c:v>
                </c:pt>
                <c:pt idx="539">
                  <c:v>716.70318999999995</c:v>
                </c:pt>
                <c:pt idx="540">
                  <c:v>717.10924999999997</c:v>
                </c:pt>
                <c:pt idx="541">
                  <c:v>717.51531999999997</c:v>
                </c:pt>
                <c:pt idx="542">
                  <c:v>717.92133000000001</c:v>
                </c:pt>
                <c:pt idx="543">
                  <c:v>718.32732999999996</c:v>
                </c:pt>
                <c:pt idx="544">
                  <c:v>718.73334</c:v>
                </c:pt>
                <c:pt idx="545">
                  <c:v>719.13933999999995</c:v>
                </c:pt>
                <c:pt idx="546">
                  <c:v>719.54529000000002</c:v>
                </c:pt>
                <c:pt idx="547">
                  <c:v>719.95123000000001</c:v>
                </c:pt>
                <c:pt idx="548">
                  <c:v>720.35724000000005</c:v>
                </c:pt>
                <c:pt idx="549">
                  <c:v>720.76318000000003</c:v>
                </c:pt>
                <c:pt idx="550">
                  <c:v>721.16907000000003</c:v>
                </c:pt>
                <c:pt idx="551">
                  <c:v>721.57501000000002</c:v>
                </c:pt>
                <c:pt idx="552">
                  <c:v>721.98090000000002</c:v>
                </c:pt>
                <c:pt idx="553">
                  <c:v>722.38684000000001</c:v>
                </c:pt>
                <c:pt idx="554">
                  <c:v>722.79272000000003</c:v>
                </c:pt>
                <c:pt idx="555">
                  <c:v>723.19854999999995</c:v>
                </c:pt>
                <c:pt idx="556">
                  <c:v>723.60442999999998</c:v>
                </c:pt>
                <c:pt idx="557">
                  <c:v>724.01031</c:v>
                </c:pt>
                <c:pt idx="558">
                  <c:v>724.41614000000004</c:v>
                </c:pt>
                <c:pt idx="559">
                  <c:v>724.82195999999999</c:v>
                </c:pt>
                <c:pt idx="560">
                  <c:v>725.22778000000005</c:v>
                </c:pt>
                <c:pt idx="561">
                  <c:v>725.63360999999998</c:v>
                </c:pt>
                <c:pt idx="562">
                  <c:v>726.03936999999996</c:v>
                </c:pt>
                <c:pt idx="563">
                  <c:v>726.44512999999995</c:v>
                </c:pt>
                <c:pt idx="564">
                  <c:v>726.85089000000005</c:v>
                </c:pt>
                <c:pt idx="565">
                  <c:v>727.25665000000004</c:v>
                </c:pt>
                <c:pt idx="566">
                  <c:v>727.66241000000002</c:v>
                </c:pt>
                <c:pt idx="567">
                  <c:v>728.06817999999998</c:v>
                </c:pt>
                <c:pt idx="568">
                  <c:v>728.47388000000001</c:v>
                </c:pt>
                <c:pt idx="569">
                  <c:v>728.87958000000003</c:v>
                </c:pt>
                <c:pt idx="570">
                  <c:v>729.28527999999994</c:v>
                </c:pt>
                <c:pt idx="571">
                  <c:v>729.69097999999997</c:v>
                </c:pt>
                <c:pt idx="572">
                  <c:v>730.09667999999999</c:v>
                </c:pt>
                <c:pt idx="573">
                  <c:v>730.50232000000005</c:v>
                </c:pt>
                <c:pt idx="574">
                  <c:v>730.90796</c:v>
                </c:pt>
                <c:pt idx="575">
                  <c:v>731.31359999999995</c:v>
                </c:pt>
                <c:pt idx="576">
                  <c:v>731.71924000000001</c:v>
                </c:pt>
                <c:pt idx="577">
                  <c:v>732.12487999999996</c:v>
                </c:pt>
                <c:pt idx="578">
                  <c:v>732.53045999999995</c:v>
                </c:pt>
                <c:pt idx="579">
                  <c:v>732.93604000000005</c:v>
                </c:pt>
                <c:pt idx="580">
                  <c:v>733.34160999999995</c:v>
                </c:pt>
                <c:pt idx="581">
                  <c:v>733.74719000000005</c:v>
                </c:pt>
                <c:pt idx="582">
                  <c:v>734.15277000000003</c:v>
                </c:pt>
                <c:pt idx="583">
                  <c:v>734.55829000000006</c:v>
                </c:pt>
                <c:pt idx="584">
                  <c:v>734.96380999999997</c:v>
                </c:pt>
                <c:pt idx="585">
                  <c:v>735.36932000000002</c:v>
                </c:pt>
                <c:pt idx="586">
                  <c:v>735.77484000000004</c:v>
                </c:pt>
                <c:pt idx="587">
                  <c:v>736.18035999999995</c:v>
                </c:pt>
                <c:pt idx="588">
                  <c:v>736.58582000000001</c:v>
                </c:pt>
                <c:pt idx="589">
                  <c:v>736.99126999999999</c:v>
                </c:pt>
                <c:pt idx="590">
                  <c:v>737.39673000000005</c:v>
                </c:pt>
                <c:pt idx="591">
                  <c:v>737.80219</c:v>
                </c:pt>
                <c:pt idx="592">
                  <c:v>738.20763999999997</c:v>
                </c:pt>
                <c:pt idx="593">
                  <c:v>738.61303999999996</c:v>
                </c:pt>
                <c:pt idx="594">
                  <c:v>739.01842999999997</c:v>
                </c:pt>
                <c:pt idx="595">
                  <c:v>739.42382999999995</c:v>
                </c:pt>
                <c:pt idx="596">
                  <c:v>739.82921999999996</c:v>
                </c:pt>
                <c:pt idx="597">
                  <c:v>740.23461999999995</c:v>
                </c:pt>
                <c:pt idx="598">
                  <c:v>740.63995</c:v>
                </c:pt>
                <c:pt idx="599">
                  <c:v>741.04529000000002</c:v>
                </c:pt>
                <c:pt idx="600">
                  <c:v>741.45061999999996</c:v>
                </c:pt>
                <c:pt idx="601">
                  <c:v>741.85595999999998</c:v>
                </c:pt>
                <c:pt idx="602">
                  <c:v>742.26129000000003</c:v>
                </c:pt>
                <c:pt idx="603">
                  <c:v>742.66656</c:v>
                </c:pt>
                <c:pt idx="604">
                  <c:v>743.07183999999995</c:v>
                </c:pt>
                <c:pt idx="605">
                  <c:v>743.47711000000004</c:v>
                </c:pt>
                <c:pt idx="606">
                  <c:v>743.88238999999999</c:v>
                </c:pt>
                <c:pt idx="607">
                  <c:v>744.2876</c:v>
                </c:pt>
                <c:pt idx="608">
                  <c:v>744.69286999999997</c:v>
                </c:pt>
                <c:pt idx="609">
                  <c:v>745.09807999999998</c:v>
                </c:pt>
                <c:pt idx="610">
                  <c:v>745.50329999999997</c:v>
                </c:pt>
                <c:pt idx="611">
                  <c:v>745.90850999999998</c:v>
                </c:pt>
                <c:pt idx="612">
                  <c:v>746.31366000000003</c:v>
                </c:pt>
                <c:pt idx="613">
                  <c:v>746.71880999999996</c:v>
                </c:pt>
                <c:pt idx="614">
                  <c:v>747.12396000000001</c:v>
                </c:pt>
                <c:pt idx="615">
                  <c:v>747.52910999999995</c:v>
                </c:pt>
                <c:pt idx="616">
                  <c:v>747.93426999999997</c:v>
                </c:pt>
                <c:pt idx="617">
                  <c:v>748.33936000000006</c:v>
                </c:pt>
                <c:pt idx="618">
                  <c:v>748.74450999999999</c:v>
                </c:pt>
                <c:pt idx="619">
                  <c:v>749.14959999999996</c:v>
                </c:pt>
                <c:pt idx="620">
                  <c:v>749.55469000000005</c:v>
                </c:pt>
                <c:pt idx="621">
                  <c:v>749.95971999999995</c:v>
                </c:pt>
                <c:pt idx="622">
                  <c:v>750.36481000000003</c:v>
                </c:pt>
                <c:pt idx="623">
                  <c:v>750.76984000000004</c:v>
                </c:pt>
                <c:pt idx="624">
                  <c:v>751.17487000000006</c:v>
                </c:pt>
                <c:pt idx="625">
                  <c:v>751.57983000000002</c:v>
                </c:pt>
                <c:pt idx="626">
                  <c:v>751.98486000000003</c:v>
                </c:pt>
                <c:pt idx="627">
                  <c:v>752.38982999999996</c:v>
                </c:pt>
                <c:pt idx="628">
                  <c:v>752.79480000000001</c:v>
                </c:pt>
                <c:pt idx="629">
                  <c:v>753.19976999999994</c:v>
                </c:pt>
                <c:pt idx="630">
                  <c:v>753.60473999999999</c:v>
                </c:pt>
                <c:pt idx="631">
                  <c:v>754.00963999999999</c:v>
                </c:pt>
                <c:pt idx="632">
                  <c:v>754.41461000000004</c:v>
                </c:pt>
                <c:pt idx="633">
                  <c:v>754.81952000000001</c:v>
                </c:pt>
                <c:pt idx="634">
                  <c:v>755.22442999999998</c:v>
                </c:pt>
                <c:pt idx="635">
                  <c:v>755.62927000000002</c:v>
                </c:pt>
                <c:pt idx="636">
                  <c:v>756.03417999999999</c:v>
                </c:pt>
                <c:pt idx="637">
                  <c:v>756.43903</c:v>
                </c:pt>
                <c:pt idx="638">
                  <c:v>756.84387000000004</c:v>
                </c:pt>
                <c:pt idx="639">
                  <c:v>757.24865999999997</c:v>
                </c:pt>
                <c:pt idx="640">
                  <c:v>757.65350000000001</c:v>
                </c:pt>
                <c:pt idx="641">
                  <c:v>758.05829000000006</c:v>
                </c:pt>
                <c:pt idx="642">
                  <c:v>758.46307000000002</c:v>
                </c:pt>
                <c:pt idx="643">
                  <c:v>758.86785999999995</c:v>
                </c:pt>
                <c:pt idx="644">
                  <c:v>759.27264000000002</c:v>
                </c:pt>
                <c:pt idx="645">
                  <c:v>759.67737</c:v>
                </c:pt>
                <c:pt idx="646">
                  <c:v>760.08208999999999</c:v>
                </c:pt>
                <c:pt idx="647">
                  <c:v>760.48681999999997</c:v>
                </c:pt>
                <c:pt idx="648">
                  <c:v>760.89153999999996</c:v>
                </c:pt>
                <c:pt idx="649">
                  <c:v>761.29625999999996</c:v>
                </c:pt>
                <c:pt idx="650">
                  <c:v>761.70092999999997</c:v>
                </c:pt>
                <c:pt idx="651">
                  <c:v>762.10559000000001</c:v>
                </c:pt>
                <c:pt idx="652">
                  <c:v>762.51025000000004</c:v>
                </c:pt>
                <c:pt idx="653">
                  <c:v>762.91492000000005</c:v>
                </c:pt>
                <c:pt idx="654">
                  <c:v>763.31952000000001</c:v>
                </c:pt>
                <c:pt idx="655">
                  <c:v>763.72411999999997</c:v>
                </c:pt>
                <c:pt idx="656">
                  <c:v>764.12872000000004</c:v>
                </c:pt>
                <c:pt idx="657">
                  <c:v>764.53332999999998</c:v>
                </c:pt>
                <c:pt idx="658">
                  <c:v>764.93793000000005</c:v>
                </c:pt>
                <c:pt idx="659">
                  <c:v>765.34247000000005</c:v>
                </c:pt>
                <c:pt idx="660">
                  <c:v>765.74701000000005</c:v>
                </c:pt>
                <c:pt idx="661">
                  <c:v>766.15155000000004</c:v>
                </c:pt>
                <c:pt idx="662">
                  <c:v>766.55602999999996</c:v>
                </c:pt>
                <c:pt idx="663">
                  <c:v>766.96056999999996</c:v>
                </c:pt>
                <c:pt idx="664">
                  <c:v>767.36505</c:v>
                </c:pt>
                <c:pt idx="665">
                  <c:v>767.76953000000003</c:v>
                </c:pt>
                <c:pt idx="666">
                  <c:v>768.17400999999995</c:v>
                </c:pt>
                <c:pt idx="667">
                  <c:v>768.57843000000003</c:v>
                </c:pt>
                <c:pt idx="668">
                  <c:v>768.98284999999998</c:v>
                </c:pt>
                <c:pt idx="669">
                  <c:v>769.38726999999994</c:v>
                </c:pt>
                <c:pt idx="670">
                  <c:v>769.79169000000002</c:v>
                </c:pt>
                <c:pt idx="671">
                  <c:v>770.19610999999998</c:v>
                </c:pt>
                <c:pt idx="672">
                  <c:v>770.60046</c:v>
                </c:pt>
                <c:pt idx="673">
                  <c:v>771.00482</c:v>
                </c:pt>
                <c:pt idx="674">
                  <c:v>771.40917999999999</c:v>
                </c:pt>
                <c:pt idx="675">
                  <c:v>771.81353999999999</c:v>
                </c:pt>
                <c:pt idx="676">
                  <c:v>772.21783000000005</c:v>
                </c:pt>
                <c:pt idx="677">
                  <c:v>772.62212999999997</c:v>
                </c:pt>
                <c:pt idx="678">
                  <c:v>773.02643</c:v>
                </c:pt>
                <c:pt idx="679">
                  <c:v>773.43073000000004</c:v>
                </c:pt>
                <c:pt idx="680">
                  <c:v>773.83501999999999</c:v>
                </c:pt>
                <c:pt idx="681">
                  <c:v>774.23925999999994</c:v>
                </c:pt>
                <c:pt idx="682">
                  <c:v>774.64349000000004</c:v>
                </c:pt>
                <c:pt idx="683">
                  <c:v>775.04773</c:v>
                </c:pt>
                <c:pt idx="684">
                  <c:v>775.45190000000002</c:v>
                </c:pt>
                <c:pt idx="685">
                  <c:v>775.85608000000002</c:v>
                </c:pt>
                <c:pt idx="686">
                  <c:v>776.26031</c:v>
                </c:pt>
                <c:pt idx="687">
                  <c:v>776.66443000000004</c:v>
                </c:pt>
                <c:pt idx="688">
                  <c:v>777.06859999999995</c:v>
                </c:pt>
                <c:pt idx="689">
                  <c:v>777.47271999999998</c:v>
                </c:pt>
                <c:pt idx="690">
                  <c:v>777.87689</c:v>
                </c:pt>
                <c:pt idx="691">
                  <c:v>778.28093999999999</c:v>
                </c:pt>
                <c:pt idx="692">
                  <c:v>778.68506000000002</c:v>
                </c:pt>
                <c:pt idx="693">
                  <c:v>779.08916999999997</c:v>
                </c:pt>
                <c:pt idx="694">
                  <c:v>779.49323000000004</c:v>
                </c:pt>
                <c:pt idx="695">
                  <c:v>779.89728000000002</c:v>
                </c:pt>
                <c:pt idx="696">
                  <c:v>780.30127000000005</c:v>
                </c:pt>
                <c:pt idx="697">
                  <c:v>780.70532000000003</c:v>
                </c:pt>
                <c:pt idx="698">
                  <c:v>781.10931000000005</c:v>
                </c:pt>
                <c:pt idx="699">
                  <c:v>781.51331000000005</c:v>
                </c:pt>
                <c:pt idx="700">
                  <c:v>781.91729999999995</c:v>
                </c:pt>
                <c:pt idx="701">
                  <c:v>782.32128999999998</c:v>
                </c:pt>
                <c:pt idx="702">
                  <c:v>782.72522000000004</c:v>
                </c:pt>
                <c:pt idx="703">
                  <c:v>783.12914999999998</c:v>
                </c:pt>
                <c:pt idx="704">
                  <c:v>783.53308000000004</c:v>
                </c:pt>
                <c:pt idx="705">
                  <c:v>783.93695000000002</c:v>
                </c:pt>
                <c:pt idx="706">
                  <c:v>784.34087999999997</c:v>
                </c:pt>
                <c:pt idx="707">
                  <c:v>784.74474999999995</c:v>
                </c:pt>
                <c:pt idx="708">
                  <c:v>785.14855999999997</c:v>
                </c:pt>
                <c:pt idx="709">
                  <c:v>785.55242999999996</c:v>
                </c:pt>
                <c:pt idx="710">
                  <c:v>785.95623999999998</c:v>
                </c:pt>
                <c:pt idx="711">
                  <c:v>786.36010999999996</c:v>
                </c:pt>
                <c:pt idx="712">
                  <c:v>786.76385000000005</c:v>
                </c:pt>
                <c:pt idx="713">
                  <c:v>787.16765999999996</c:v>
                </c:pt>
                <c:pt idx="714">
                  <c:v>787.57141000000001</c:v>
                </c:pt>
                <c:pt idx="715">
                  <c:v>787.97522000000004</c:v>
                </c:pt>
                <c:pt idx="716">
                  <c:v>788.37891000000002</c:v>
                </c:pt>
                <c:pt idx="717">
                  <c:v>788.78264999999999</c:v>
                </c:pt>
                <c:pt idx="718">
                  <c:v>789.18640000000005</c:v>
                </c:pt>
                <c:pt idx="719">
                  <c:v>789.59009000000003</c:v>
                </c:pt>
                <c:pt idx="720">
                  <c:v>789.99377000000004</c:v>
                </c:pt>
                <c:pt idx="721">
                  <c:v>790.39739999999995</c:v>
                </c:pt>
                <c:pt idx="722">
                  <c:v>790.80109000000004</c:v>
                </c:pt>
                <c:pt idx="723">
                  <c:v>791.20470999999998</c:v>
                </c:pt>
                <c:pt idx="724">
                  <c:v>791.60834</c:v>
                </c:pt>
                <c:pt idx="725">
                  <c:v>792.01189999999997</c:v>
                </c:pt>
                <c:pt idx="726">
                  <c:v>792.41552999999999</c:v>
                </c:pt>
                <c:pt idx="727">
                  <c:v>792.81908999999996</c:v>
                </c:pt>
                <c:pt idx="728">
                  <c:v>793.22266000000002</c:v>
                </c:pt>
                <c:pt idx="729">
                  <c:v>793.62621999999999</c:v>
                </c:pt>
                <c:pt idx="730">
                  <c:v>794.02972</c:v>
                </c:pt>
                <c:pt idx="731">
                  <c:v>794.43322999999998</c:v>
                </c:pt>
                <c:pt idx="732">
                  <c:v>794.83672999999999</c:v>
                </c:pt>
                <c:pt idx="733">
                  <c:v>795.24023</c:v>
                </c:pt>
                <c:pt idx="734">
                  <c:v>795.64368000000002</c:v>
                </c:pt>
                <c:pt idx="735">
                  <c:v>796.04711999999995</c:v>
                </c:pt>
                <c:pt idx="736">
                  <c:v>796.45056</c:v>
                </c:pt>
                <c:pt idx="737">
                  <c:v>796.85400000000004</c:v>
                </c:pt>
                <c:pt idx="738">
                  <c:v>797.25738999999999</c:v>
                </c:pt>
                <c:pt idx="739">
                  <c:v>797.66083000000003</c:v>
                </c:pt>
                <c:pt idx="740">
                  <c:v>798.06415000000004</c:v>
                </c:pt>
                <c:pt idx="741">
                  <c:v>798.46753000000001</c:v>
                </c:pt>
                <c:pt idx="742">
                  <c:v>798.87090999999998</c:v>
                </c:pt>
                <c:pt idx="743">
                  <c:v>799.27422999999999</c:v>
                </c:pt>
                <c:pt idx="744">
                  <c:v>799.67755</c:v>
                </c:pt>
                <c:pt idx="745">
                  <c:v>800.08081000000004</c:v>
                </c:pt>
                <c:pt idx="746">
                  <c:v>800.48413000000005</c:v>
                </c:pt>
                <c:pt idx="747">
                  <c:v>800.88738999999998</c:v>
                </c:pt>
                <c:pt idx="748">
                  <c:v>801.29065000000003</c:v>
                </c:pt>
                <c:pt idx="749">
                  <c:v>801.69385</c:v>
                </c:pt>
                <c:pt idx="750">
                  <c:v>802.09711000000004</c:v>
                </c:pt>
                <c:pt idx="751">
                  <c:v>802.50031000000001</c:v>
                </c:pt>
                <c:pt idx="752">
                  <c:v>802.90350000000001</c:v>
                </c:pt>
                <c:pt idx="753">
                  <c:v>803.30664000000002</c:v>
                </c:pt>
                <c:pt idx="754">
                  <c:v>803.70978000000002</c:v>
                </c:pt>
                <c:pt idx="755">
                  <c:v>804.11297999999999</c:v>
                </c:pt>
                <c:pt idx="756">
                  <c:v>804.51604999999995</c:v>
                </c:pt>
                <c:pt idx="757">
                  <c:v>804.91918999999996</c:v>
                </c:pt>
                <c:pt idx="758">
                  <c:v>805.32227</c:v>
                </c:pt>
                <c:pt idx="759">
                  <c:v>805.72533999999996</c:v>
                </c:pt>
                <c:pt idx="760">
                  <c:v>806.12842000000001</c:v>
                </c:pt>
                <c:pt idx="761">
                  <c:v>806.53143</c:v>
                </c:pt>
                <c:pt idx="762">
                  <c:v>806.93451000000005</c:v>
                </c:pt>
                <c:pt idx="763">
                  <c:v>807.33752000000004</c:v>
                </c:pt>
                <c:pt idx="764">
                  <c:v>807.74048000000005</c:v>
                </c:pt>
                <c:pt idx="765">
                  <c:v>808.14349000000004</c:v>
                </c:pt>
                <c:pt idx="766">
                  <c:v>808.54645000000005</c:v>
                </c:pt>
                <c:pt idx="767">
                  <c:v>808.94939999999997</c:v>
                </c:pt>
                <c:pt idx="768">
                  <c:v>809.35235999999998</c:v>
                </c:pt>
                <c:pt idx="769">
                  <c:v>809.75525000000005</c:v>
                </c:pt>
                <c:pt idx="770">
                  <c:v>810.15814</c:v>
                </c:pt>
                <c:pt idx="771">
                  <c:v>810.56104000000005</c:v>
                </c:pt>
                <c:pt idx="772">
                  <c:v>810.96393</c:v>
                </c:pt>
                <c:pt idx="773">
                  <c:v>811.36676</c:v>
                </c:pt>
                <c:pt idx="774">
                  <c:v>811.76958999999999</c:v>
                </c:pt>
                <c:pt idx="775">
                  <c:v>812.17241999999999</c:v>
                </c:pt>
                <c:pt idx="776">
                  <c:v>812.57525999999996</c:v>
                </c:pt>
                <c:pt idx="777">
                  <c:v>812.97802999999999</c:v>
                </c:pt>
                <c:pt idx="778">
                  <c:v>813.38080000000002</c:v>
                </c:pt>
                <c:pt idx="779">
                  <c:v>813.78357000000005</c:v>
                </c:pt>
                <c:pt idx="780">
                  <c:v>814.18628000000001</c:v>
                </c:pt>
                <c:pt idx="781">
                  <c:v>814.58898999999997</c:v>
                </c:pt>
                <c:pt idx="782">
                  <c:v>814.99170000000004</c:v>
                </c:pt>
                <c:pt idx="783">
                  <c:v>815.39440999999999</c:v>
                </c:pt>
                <c:pt idx="784">
                  <c:v>815.79711999999995</c:v>
                </c:pt>
                <c:pt idx="785">
                  <c:v>816.19976999999994</c:v>
                </c:pt>
                <c:pt idx="786">
                  <c:v>816.60242000000005</c:v>
                </c:pt>
                <c:pt idx="787">
                  <c:v>817.005</c:v>
                </c:pt>
                <c:pt idx="788">
                  <c:v>817.40759000000003</c:v>
                </c:pt>
                <c:pt idx="789">
                  <c:v>817.81024000000002</c:v>
                </c:pt>
                <c:pt idx="790">
                  <c:v>818.21276999999998</c:v>
                </c:pt>
                <c:pt idx="791">
                  <c:v>818.61536000000001</c:v>
                </c:pt>
                <c:pt idx="792">
                  <c:v>819.01787999999999</c:v>
                </c:pt>
                <c:pt idx="793">
                  <c:v>819.42040999999995</c:v>
                </c:pt>
                <c:pt idx="794">
                  <c:v>819.82294000000002</c:v>
                </c:pt>
                <c:pt idx="795">
                  <c:v>820.22540000000004</c:v>
                </c:pt>
                <c:pt idx="796">
                  <c:v>820.62787000000003</c:v>
                </c:pt>
                <c:pt idx="797">
                  <c:v>821.03033000000005</c:v>
                </c:pt>
                <c:pt idx="798">
                  <c:v>821.43280000000004</c:v>
                </c:pt>
                <c:pt idx="799">
                  <c:v>821.83520999999996</c:v>
                </c:pt>
                <c:pt idx="800">
                  <c:v>822.23761000000002</c:v>
                </c:pt>
                <c:pt idx="801">
                  <c:v>822.64000999999996</c:v>
                </c:pt>
                <c:pt idx="802">
                  <c:v>823.04241999999999</c:v>
                </c:pt>
                <c:pt idx="803">
                  <c:v>823.44475999999997</c:v>
                </c:pt>
                <c:pt idx="804">
                  <c:v>823.84711000000004</c:v>
                </c:pt>
                <c:pt idx="805">
                  <c:v>824.24945000000002</c:v>
                </c:pt>
                <c:pt idx="806">
                  <c:v>824.65173000000004</c:v>
                </c:pt>
                <c:pt idx="807">
                  <c:v>825.05402000000004</c:v>
                </c:pt>
                <c:pt idx="808">
                  <c:v>825.45630000000006</c:v>
                </c:pt>
                <c:pt idx="809">
                  <c:v>825.85857999999996</c:v>
                </c:pt>
                <c:pt idx="810">
                  <c:v>826.26080000000002</c:v>
                </c:pt>
                <c:pt idx="811">
                  <c:v>826.66301999999996</c:v>
                </c:pt>
                <c:pt idx="812">
                  <c:v>827.06524999999999</c:v>
                </c:pt>
                <c:pt idx="813">
                  <c:v>827.46740999999997</c:v>
                </c:pt>
                <c:pt idx="814">
                  <c:v>827.86963000000003</c:v>
                </c:pt>
                <c:pt idx="815">
                  <c:v>828.27179000000001</c:v>
                </c:pt>
                <c:pt idx="816">
                  <c:v>828.67389000000003</c:v>
                </c:pt>
                <c:pt idx="817">
                  <c:v>829.07605000000001</c:v>
                </c:pt>
                <c:pt idx="818">
                  <c:v>829.47815000000003</c:v>
                </c:pt>
                <c:pt idx="819">
                  <c:v>829.88018999999997</c:v>
                </c:pt>
                <c:pt idx="820">
                  <c:v>830.28228999999999</c:v>
                </c:pt>
                <c:pt idx="821">
                  <c:v>830.68433000000005</c:v>
                </c:pt>
                <c:pt idx="822">
                  <c:v>831.08636000000001</c:v>
                </c:pt>
                <c:pt idx="823">
                  <c:v>831.48839999999996</c:v>
                </c:pt>
                <c:pt idx="824">
                  <c:v>831.89038000000005</c:v>
                </c:pt>
                <c:pt idx="825">
                  <c:v>832.29236000000003</c:v>
                </c:pt>
                <c:pt idx="826">
                  <c:v>832.69434000000001</c:v>
                </c:pt>
                <c:pt idx="827">
                  <c:v>833.09631000000002</c:v>
                </c:pt>
                <c:pt idx="828">
                  <c:v>833.49823000000004</c:v>
                </c:pt>
                <c:pt idx="829">
                  <c:v>833.90015000000005</c:v>
                </c:pt>
                <c:pt idx="830">
                  <c:v>834.30205999999998</c:v>
                </c:pt>
                <c:pt idx="831">
                  <c:v>834.70392000000004</c:v>
                </c:pt>
                <c:pt idx="832">
                  <c:v>835.10577000000001</c:v>
                </c:pt>
                <c:pt idx="833">
                  <c:v>835.50762999999995</c:v>
                </c:pt>
                <c:pt idx="834">
                  <c:v>835.90948000000003</c:v>
                </c:pt>
                <c:pt idx="835">
                  <c:v>836.31128000000001</c:v>
                </c:pt>
                <c:pt idx="836">
                  <c:v>836.71307000000002</c:v>
                </c:pt>
                <c:pt idx="837">
                  <c:v>837.11487</c:v>
                </c:pt>
                <c:pt idx="838">
                  <c:v>837.51660000000004</c:v>
                </c:pt>
                <c:pt idx="839">
                  <c:v>837.91832999999997</c:v>
                </c:pt>
                <c:pt idx="840">
                  <c:v>838.32006999999999</c:v>
                </c:pt>
                <c:pt idx="841">
                  <c:v>838.72173999999995</c:v>
                </c:pt>
                <c:pt idx="842">
                  <c:v>839.12347</c:v>
                </c:pt>
                <c:pt idx="843">
                  <c:v>839.52515000000005</c:v>
                </c:pt>
                <c:pt idx="844">
                  <c:v>839.92675999999994</c:v>
                </c:pt>
                <c:pt idx="845">
                  <c:v>840.32843000000003</c:v>
                </c:pt>
                <c:pt idx="846">
                  <c:v>840.73004000000003</c:v>
                </c:pt>
                <c:pt idx="847">
                  <c:v>841.13165000000004</c:v>
                </c:pt>
                <c:pt idx="848">
                  <c:v>841.53319999999997</c:v>
                </c:pt>
                <c:pt idx="849">
                  <c:v>841.93475000000001</c:v>
                </c:pt>
                <c:pt idx="850">
                  <c:v>842.33630000000005</c:v>
                </c:pt>
                <c:pt idx="851">
                  <c:v>842.73784999999998</c:v>
                </c:pt>
                <c:pt idx="852">
                  <c:v>843.13933999999995</c:v>
                </c:pt>
                <c:pt idx="853">
                  <c:v>843.54083000000003</c:v>
                </c:pt>
                <c:pt idx="854">
                  <c:v>843.94232</c:v>
                </c:pt>
                <c:pt idx="855">
                  <c:v>844.34380999999996</c:v>
                </c:pt>
                <c:pt idx="856">
                  <c:v>844.74523999999997</c:v>
                </c:pt>
                <c:pt idx="857">
                  <c:v>845.14666999999997</c:v>
                </c:pt>
                <c:pt idx="858">
                  <c:v>845.54803000000004</c:v>
                </c:pt>
                <c:pt idx="859">
                  <c:v>845.94946000000004</c:v>
                </c:pt>
                <c:pt idx="860">
                  <c:v>846.35082999999997</c:v>
                </c:pt>
                <c:pt idx="861">
                  <c:v>846.75214000000005</c:v>
                </c:pt>
                <c:pt idx="862">
                  <c:v>847.15350000000001</c:v>
                </c:pt>
                <c:pt idx="863">
                  <c:v>847.55480999999997</c:v>
                </c:pt>
                <c:pt idx="864">
                  <c:v>847.95612000000006</c:v>
                </c:pt>
                <c:pt idx="865">
                  <c:v>848.35735999999997</c:v>
                </c:pt>
                <c:pt idx="866">
                  <c:v>848.75867000000005</c:v>
                </c:pt>
                <c:pt idx="867">
                  <c:v>849.15985000000001</c:v>
                </c:pt>
                <c:pt idx="868">
                  <c:v>849.56110000000001</c:v>
                </c:pt>
                <c:pt idx="869">
                  <c:v>849.96227999999996</c:v>
                </c:pt>
                <c:pt idx="870">
                  <c:v>850.36346000000003</c:v>
                </c:pt>
                <c:pt idx="871">
                  <c:v>850.76464999999996</c:v>
                </c:pt>
                <c:pt idx="872">
                  <c:v>851.16583000000003</c:v>
                </c:pt>
                <c:pt idx="873">
                  <c:v>851.56695999999999</c:v>
                </c:pt>
                <c:pt idx="874">
                  <c:v>851.96807999999999</c:v>
                </c:pt>
                <c:pt idx="875">
                  <c:v>852.36914000000002</c:v>
                </c:pt>
                <c:pt idx="876">
                  <c:v>852.77020000000005</c:v>
                </c:pt>
                <c:pt idx="877">
                  <c:v>853.17125999999996</c:v>
                </c:pt>
                <c:pt idx="878">
                  <c:v>853.57232999999997</c:v>
                </c:pt>
                <c:pt idx="879">
                  <c:v>853.97333000000003</c:v>
                </c:pt>
                <c:pt idx="880">
                  <c:v>854.37432999999999</c:v>
                </c:pt>
                <c:pt idx="881">
                  <c:v>854.77533000000005</c:v>
                </c:pt>
                <c:pt idx="882">
                  <c:v>855.17633000000001</c:v>
                </c:pt>
                <c:pt idx="883">
                  <c:v>855.57727</c:v>
                </c:pt>
                <c:pt idx="884">
                  <c:v>855.97820999999999</c:v>
                </c:pt>
                <c:pt idx="885">
                  <c:v>856.37909000000002</c:v>
                </c:pt>
                <c:pt idx="886">
                  <c:v>856.77997000000005</c:v>
                </c:pt>
                <c:pt idx="887">
                  <c:v>857.18084999999996</c:v>
                </c:pt>
                <c:pt idx="888">
                  <c:v>857.58172999999999</c:v>
                </c:pt>
                <c:pt idx="889">
                  <c:v>857.98253999999997</c:v>
                </c:pt>
                <c:pt idx="890">
                  <c:v>858.38336000000004</c:v>
                </c:pt>
                <c:pt idx="891">
                  <c:v>858.78417999999999</c:v>
                </c:pt>
                <c:pt idx="892">
                  <c:v>859.18493999999998</c:v>
                </c:pt>
                <c:pt idx="893">
                  <c:v>859.58569</c:v>
                </c:pt>
                <c:pt idx="894">
                  <c:v>859.98644999999999</c:v>
                </c:pt>
                <c:pt idx="895">
                  <c:v>860.38720999999998</c:v>
                </c:pt>
                <c:pt idx="896">
                  <c:v>860.78790000000004</c:v>
                </c:pt>
                <c:pt idx="897">
                  <c:v>861.18859999999995</c:v>
                </c:pt>
                <c:pt idx="898">
                  <c:v>861.58923000000004</c:v>
                </c:pt>
                <c:pt idx="899">
                  <c:v>861.98987</c:v>
                </c:pt>
                <c:pt idx="900">
                  <c:v>862.39049999999997</c:v>
                </c:pt>
                <c:pt idx="901">
                  <c:v>862.79114000000004</c:v>
                </c:pt>
                <c:pt idx="902">
                  <c:v>863.19170999999994</c:v>
                </c:pt>
                <c:pt idx="903">
                  <c:v>863.59229000000005</c:v>
                </c:pt>
                <c:pt idx="904">
                  <c:v>863.99285999999995</c:v>
                </c:pt>
                <c:pt idx="905">
                  <c:v>864.39337</c:v>
                </c:pt>
                <c:pt idx="906">
                  <c:v>864.79395</c:v>
                </c:pt>
                <c:pt idx="907">
                  <c:v>865.19439999999997</c:v>
                </c:pt>
                <c:pt idx="908">
                  <c:v>865.59491000000003</c:v>
                </c:pt>
                <c:pt idx="909">
                  <c:v>865.99536000000001</c:v>
                </c:pt>
                <c:pt idx="910">
                  <c:v>866.39580999999998</c:v>
                </c:pt>
                <c:pt idx="911">
                  <c:v>866.7962</c:v>
                </c:pt>
                <c:pt idx="912">
                  <c:v>867.19659000000001</c:v>
                </c:pt>
                <c:pt idx="913">
                  <c:v>867.59698000000003</c:v>
                </c:pt>
                <c:pt idx="914">
                  <c:v>867.99738000000002</c:v>
                </c:pt>
                <c:pt idx="915">
                  <c:v>868.39770999999996</c:v>
                </c:pt>
                <c:pt idx="916">
                  <c:v>868.79803000000004</c:v>
                </c:pt>
                <c:pt idx="917">
                  <c:v>869.19835999999998</c:v>
                </c:pt>
                <c:pt idx="918">
                  <c:v>869.59862999999996</c:v>
                </c:pt>
                <c:pt idx="919">
                  <c:v>869.99890000000005</c:v>
                </c:pt>
                <c:pt idx="920">
                  <c:v>870.39917000000003</c:v>
                </c:pt>
                <c:pt idx="921">
                  <c:v>870.79938000000004</c:v>
                </c:pt>
                <c:pt idx="922">
                  <c:v>871.19957999999997</c:v>
                </c:pt>
                <c:pt idx="923">
                  <c:v>871.59978999999998</c:v>
                </c:pt>
                <c:pt idx="924">
                  <c:v>872</c:v>
                </c:pt>
                <c:pt idx="925">
                  <c:v>872.40015000000005</c:v>
                </c:pt>
                <c:pt idx="926">
                  <c:v>872.80023000000006</c:v>
                </c:pt>
                <c:pt idx="927">
                  <c:v>873.20038</c:v>
                </c:pt>
                <c:pt idx="928">
                  <c:v>873.60046</c:v>
                </c:pt>
                <c:pt idx="929">
                  <c:v>874.00054999999998</c:v>
                </c:pt>
                <c:pt idx="930">
                  <c:v>874.40057000000002</c:v>
                </c:pt>
                <c:pt idx="931">
                  <c:v>874.80065999999999</c:v>
                </c:pt>
                <c:pt idx="932">
                  <c:v>875.20068000000003</c:v>
                </c:pt>
                <c:pt idx="933">
                  <c:v>875.60064999999997</c:v>
                </c:pt>
                <c:pt idx="934">
                  <c:v>876.00061000000005</c:v>
                </c:pt>
                <c:pt idx="935">
                  <c:v>876.40057000000002</c:v>
                </c:pt>
                <c:pt idx="936">
                  <c:v>876.80053999999996</c:v>
                </c:pt>
                <c:pt idx="937">
                  <c:v>877.20043999999996</c:v>
                </c:pt>
                <c:pt idx="938">
                  <c:v>877.60033999999996</c:v>
                </c:pt>
                <c:pt idx="939">
                  <c:v>878.00023999999996</c:v>
                </c:pt>
                <c:pt idx="940">
                  <c:v>878.40008999999998</c:v>
                </c:pt>
                <c:pt idx="941">
                  <c:v>878.79993000000002</c:v>
                </c:pt>
                <c:pt idx="942">
                  <c:v>879.19976999999994</c:v>
                </c:pt>
                <c:pt idx="943">
                  <c:v>879.59955000000002</c:v>
                </c:pt>
                <c:pt idx="944">
                  <c:v>879.99932999999999</c:v>
                </c:pt>
                <c:pt idx="945">
                  <c:v>880.39910999999995</c:v>
                </c:pt>
                <c:pt idx="946">
                  <c:v>880.79882999999995</c:v>
                </c:pt>
                <c:pt idx="947">
                  <c:v>881.19854999999995</c:v>
                </c:pt>
                <c:pt idx="948">
                  <c:v>881.59826999999996</c:v>
                </c:pt>
                <c:pt idx="949">
                  <c:v>881.99798999999996</c:v>
                </c:pt>
                <c:pt idx="950">
                  <c:v>882.39764000000002</c:v>
                </c:pt>
                <c:pt idx="951">
                  <c:v>882.79723999999999</c:v>
                </c:pt>
                <c:pt idx="952">
                  <c:v>883.19690000000003</c:v>
                </c:pt>
                <c:pt idx="953">
                  <c:v>883.59649999999999</c:v>
                </c:pt>
                <c:pt idx="954">
                  <c:v>883.99608999999998</c:v>
                </c:pt>
                <c:pt idx="955">
                  <c:v>884.39562999999998</c:v>
                </c:pt>
                <c:pt idx="956">
                  <c:v>884.79516999999998</c:v>
                </c:pt>
                <c:pt idx="957">
                  <c:v>885.19470000000001</c:v>
                </c:pt>
                <c:pt idx="958">
                  <c:v>885.59424000000001</c:v>
                </c:pt>
                <c:pt idx="959">
                  <c:v>885.99370999999996</c:v>
                </c:pt>
                <c:pt idx="960">
                  <c:v>886.39313000000004</c:v>
                </c:pt>
                <c:pt idx="961">
                  <c:v>886.79259999999999</c:v>
                </c:pt>
                <c:pt idx="962">
                  <c:v>887.19201999999996</c:v>
                </c:pt>
                <c:pt idx="963">
                  <c:v>887.59142999999995</c:v>
                </c:pt>
                <c:pt idx="964">
                  <c:v>887.99077999999997</c:v>
                </c:pt>
                <c:pt idx="965">
                  <c:v>888.39020000000005</c:v>
                </c:pt>
                <c:pt idx="966">
                  <c:v>888.78949</c:v>
                </c:pt>
                <c:pt idx="967">
                  <c:v>889.18884000000003</c:v>
                </c:pt>
                <c:pt idx="968">
                  <c:v>889.58812999999998</c:v>
                </c:pt>
                <c:pt idx="969">
                  <c:v>889.98743000000002</c:v>
                </c:pt>
                <c:pt idx="970">
                  <c:v>890.38666000000001</c:v>
                </c:pt>
                <c:pt idx="971">
                  <c:v>890.78594999999996</c:v>
                </c:pt>
                <c:pt idx="972">
                  <c:v>891.18511999999998</c:v>
                </c:pt>
                <c:pt idx="973">
                  <c:v>891.58434999999997</c:v>
                </c:pt>
                <c:pt idx="974">
                  <c:v>891.98352</c:v>
                </c:pt>
                <c:pt idx="975">
                  <c:v>892.38269000000003</c:v>
                </c:pt>
                <c:pt idx="976">
                  <c:v>892.78186000000005</c:v>
                </c:pt>
                <c:pt idx="977">
                  <c:v>893.18097</c:v>
                </c:pt>
                <c:pt idx="978">
                  <c:v>893.58007999999995</c:v>
                </c:pt>
                <c:pt idx="979">
                  <c:v>893.97913000000005</c:v>
                </c:pt>
                <c:pt idx="980">
                  <c:v>894.37816999999995</c:v>
                </c:pt>
                <c:pt idx="981">
                  <c:v>894.77722000000006</c:v>
                </c:pt>
                <c:pt idx="982">
                  <c:v>895.17627000000005</c:v>
                </c:pt>
                <c:pt idx="983">
                  <c:v>895.57525999999996</c:v>
                </c:pt>
                <c:pt idx="984">
                  <c:v>895.97418000000005</c:v>
                </c:pt>
                <c:pt idx="985">
                  <c:v>896.37316999999996</c:v>
                </c:pt>
                <c:pt idx="986">
                  <c:v>896.77209000000005</c:v>
                </c:pt>
                <c:pt idx="987">
                  <c:v>897.17102</c:v>
                </c:pt>
                <c:pt idx="988">
                  <c:v>897.56988999999999</c:v>
                </c:pt>
                <c:pt idx="989">
                  <c:v>897.96880999999996</c:v>
                </c:pt>
                <c:pt idx="990">
                  <c:v>898.36761000000001</c:v>
                </c:pt>
                <c:pt idx="991">
                  <c:v>898.76648</c:v>
                </c:pt>
                <c:pt idx="992">
                  <c:v>899.16528000000005</c:v>
                </c:pt>
                <c:pt idx="993">
                  <c:v>899.56408999999996</c:v>
                </c:pt>
                <c:pt idx="994">
                  <c:v>899.96283000000005</c:v>
                </c:pt>
                <c:pt idx="995">
                  <c:v>900.36157000000003</c:v>
                </c:pt>
                <c:pt idx="996">
                  <c:v>900.76031</c:v>
                </c:pt>
                <c:pt idx="997">
                  <c:v>901.15899999999999</c:v>
                </c:pt>
                <c:pt idx="998">
                  <c:v>901.55768</c:v>
                </c:pt>
                <c:pt idx="999">
                  <c:v>901.95636000000002</c:v>
                </c:pt>
                <c:pt idx="1000">
                  <c:v>902.35504000000003</c:v>
                </c:pt>
                <c:pt idx="1001">
                  <c:v>902.75365999999997</c:v>
                </c:pt>
                <c:pt idx="1002">
                  <c:v>903.15222000000006</c:v>
                </c:pt>
                <c:pt idx="1003">
                  <c:v>903.55083999999999</c:v>
                </c:pt>
                <c:pt idx="1004">
                  <c:v>903.94939999999997</c:v>
                </c:pt>
                <c:pt idx="1005">
                  <c:v>904.34789999999998</c:v>
                </c:pt>
                <c:pt idx="1006">
                  <c:v>904.74645999999996</c:v>
                </c:pt>
                <c:pt idx="1007">
                  <c:v>905.14495999999997</c:v>
                </c:pt>
                <c:pt idx="1008">
                  <c:v>905.54340000000002</c:v>
                </c:pt>
                <c:pt idx="1009">
                  <c:v>905.94188999999994</c:v>
                </c:pt>
                <c:pt idx="1010">
                  <c:v>906.34027000000003</c:v>
                </c:pt>
                <c:pt idx="1011">
                  <c:v>906.73870999999997</c:v>
                </c:pt>
                <c:pt idx="1012">
                  <c:v>907.13707999999997</c:v>
                </c:pt>
                <c:pt idx="1013">
                  <c:v>907.53545999999994</c:v>
                </c:pt>
                <c:pt idx="1014">
                  <c:v>907.93384000000003</c:v>
                </c:pt>
                <c:pt idx="1015">
                  <c:v>908.33214999999996</c:v>
                </c:pt>
                <c:pt idx="1016">
                  <c:v>908.73046999999997</c:v>
                </c:pt>
                <c:pt idx="1017">
                  <c:v>909.12872000000004</c:v>
                </c:pt>
                <c:pt idx="1018">
                  <c:v>909.52704000000006</c:v>
                </c:pt>
                <c:pt idx="1019">
                  <c:v>909.92523000000006</c:v>
                </c:pt>
                <c:pt idx="1020">
                  <c:v>910.32348999999999</c:v>
                </c:pt>
                <c:pt idx="1021">
                  <c:v>910.72167999999999</c:v>
                </c:pt>
                <c:pt idx="1022">
                  <c:v>911.11986999999999</c:v>
                </c:pt>
                <c:pt idx="1023">
                  <c:v>911.51801</c:v>
                </c:pt>
              </c:numCache>
            </c:numRef>
          </c:cat>
          <c:val>
            <c:numRef>
              <c:f>Plasmon!$AR$3:$AR$1026</c:f>
              <c:numCache>
                <c:formatCode>General</c:formatCode>
                <c:ptCount val="1024"/>
                <c:pt idx="0">
                  <c:v>2.0710791435805488E-2</c:v>
                </c:pt>
                <c:pt idx="1">
                  <c:v>1.1209551008571936E-2</c:v>
                </c:pt>
                <c:pt idx="2">
                  <c:v>1.3993845890875049E-2</c:v>
                </c:pt>
                <c:pt idx="3">
                  <c:v>1.5337569579820789E-2</c:v>
                </c:pt>
                <c:pt idx="4">
                  <c:v>1.459067513008909E-2</c:v>
                </c:pt>
                <c:pt idx="5">
                  <c:v>2.0128013796861466E-2</c:v>
                </c:pt>
                <c:pt idx="6">
                  <c:v>1.8107598197368655E-2</c:v>
                </c:pt>
                <c:pt idx="7">
                  <c:v>2.4578420991445596E-2</c:v>
                </c:pt>
                <c:pt idx="8">
                  <c:v>1.860451146592676E-2</c:v>
                </c:pt>
                <c:pt idx="9">
                  <c:v>2.4004143166650681E-2</c:v>
                </c:pt>
                <c:pt idx="10">
                  <c:v>1.673789063618987E-2</c:v>
                </c:pt>
                <c:pt idx="11">
                  <c:v>2.2538038261502743E-2</c:v>
                </c:pt>
                <c:pt idx="12">
                  <c:v>2.1228253824626831E-2</c:v>
                </c:pt>
                <c:pt idx="13">
                  <c:v>1.5673607586890584E-2</c:v>
                </c:pt>
                <c:pt idx="14">
                  <c:v>2.4391836551987393E-2</c:v>
                </c:pt>
                <c:pt idx="15">
                  <c:v>1.4413775899317251E-2</c:v>
                </c:pt>
                <c:pt idx="16">
                  <c:v>1.8209028406522172E-2</c:v>
                </c:pt>
                <c:pt idx="17">
                  <c:v>2.267705451802084E-2</c:v>
                </c:pt>
                <c:pt idx="18">
                  <c:v>2.190622453676206E-2</c:v>
                </c:pt>
                <c:pt idx="19">
                  <c:v>1.6775492263412586E-2</c:v>
                </c:pt>
                <c:pt idx="20">
                  <c:v>1.6156601264064818E-2</c:v>
                </c:pt>
                <c:pt idx="21">
                  <c:v>1.8037543222448139E-2</c:v>
                </c:pt>
                <c:pt idx="22">
                  <c:v>2.0593991723777821E-2</c:v>
                </c:pt>
                <c:pt idx="23">
                  <c:v>2.1729809556679584E-2</c:v>
                </c:pt>
                <c:pt idx="24">
                  <c:v>1.8936464150015684E-2</c:v>
                </c:pt>
                <c:pt idx="25">
                  <c:v>1.8378974105832491E-2</c:v>
                </c:pt>
                <c:pt idx="26">
                  <c:v>2.1172006041184639E-2</c:v>
                </c:pt>
                <c:pt idx="27">
                  <c:v>1.924069683169808E-2</c:v>
                </c:pt>
                <c:pt idx="28">
                  <c:v>1.3090930156865367E-2</c:v>
                </c:pt>
                <c:pt idx="29">
                  <c:v>2.1283764822314383E-2</c:v>
                </c:pt>
                <c:pt idx="30">
                  <c:v>1.8509997807410163E-2</c:v>
                </c:pt>
                <c:pt idx="31">
                  <c:v>1.9175678528614654E-2</c:v>
                </c:pt>
                <c:pt idx="32">
                  <c:v>1.9088264862898958E-2</c:v>
                </c:pt>
                <c:pt idx="33">
                  <c:v>2.7243194694455856E-2</c:v>
                </c:pt>
                <c:pt idx="34">
                  <c:v>2.1581568886004081E-2</c:v>
                </c:pt>
                <c:pt idx="35">
                  <c:v>2.7231599151869772E-2</c:v>
                </c:pt>
                <c:pt idx="36">
                  <c:v>2.3485263763348811E-2</c:v>
                </c:pt>
                <c:pt idx="37">
                  <c:v>2.5171920723344132E-2</c:v>
                </c:pt>
                <c:pt idx="38">
                  <c:v>2.0272496298143493E-2</c:v>
                </c:pt>
                <c:pt idx="39">
                  <c:v>2.9547516798788545E-2</c:v>
                </c:pt>
                <c:pt idx="40">
                  <c:v>3.2385473009173535E-2</c:v>
                </c:pt>
                <c:pt idx="41">
                  <c:v>3.0526119803934201E-2</c:v>
                </c:pt>
                <c:pt idx="42">
                  <c:v>3.5323327506951802E-2</c:v>
                </c:pt>
                <c:pt idx="43">
                  <c:v>3.5513159346378179E-2</c:v>
                </c:pt>
                <c:pt idx="44">
                  <c:v>4.0909037167869061E-2</c:v>
                </c:pt>
                <c:pt idx="45">
                  <c:v>3.5183153288874204E-2</c:v>
                </c:pt>
                <c:pt idx="46">
                  <c:v>3.3475174168359129E-2</c:v>
                </c:pt>
                <c:pt idx="47">
                  <c:v>3.1102605232444312E-2</c:v>
                </c:pt>
                <c:pt idx="48">
                  <c:v>4.1063002757969896E-2</c:v>
                </c:pt>
                <c:pt idx="49">
                  <c:v>3.6667855697966975E-2</c:v>
                </c:pt>
                <c:pt idx="50">
                  <c:v>4.539146383274556E-2</c:v>
                </c:pt>
                <c:pt idx="51">
                  <c:v>4.1047242363758257E-2</c:v>
                </c:pt>
                <c:pt idx="52">
                  <c:v>4.1709274875597661E-2</c:v>
                </c:pt>
                <c:pt idx="53">
                  <c:v>4.0561163469564794E-2</c:v>
                </c:pt>
                <c:pt idx="54">
                  <c:v>4.8796964035462957E-2</c:v>
                </c:pt>
                <c:pt idx="55">
                  <c:v>4.781029666423936E-2</c:v>
                </c:pt>
                <c:pt idx="56">
                  <c:v>4.9572619080094193E-2</c:v>
                </c:pt>
                <c:pt idx="57">
                  <c:v>4.8352927799148314E-2</c:v>
                </c:pt>
                <c:pt idx="58">
                  <c:v>5.1929783862858167E-2</c:v>
                </c:pt>
                <c:pt idx="59">
                  <c:v>4.8467992095515541E-2</c:v>
                </c:pt>
                <c:pt idx="60">
                  <c:v>5.8704257741633938E-2</c:v>
                </c:pt>
                <c:pt idx="61">
                  <c:v>4.7594970850603137E-2</c:v>
                </c:pt>
                <c:pt idx="62">
                  <c:v>6.0235428183948142E-2</c:v>
                </c:pt>
                <c:pt idx="63">
                  <c:v>5.5708314770427328E-2</c:v>
                </c:pt>
                <c:pt idx="64">
                  <c:v>5.5662309984740352E-2</c:v>
                </c:pt>
                <c:pt idx="65">
                  <c:v>5.679053033998549E-2</c:v>
                </c:pt>
                <c:pt idx="66">
                  <c:v>5.361451483966917E-2</c:v>
                </c:pt>
                <c:pt idx="67">
                  <c:v>6.0023784089741988E-2</c:v>
                </c:pt>
                <c:pt idx="68">
                  <c:v>5.7046096318672593E-2</c:v>
                </c:pt>
                <c:pt idx="69">
                  <c:v>5.3285207299700633E-2</c:v>
                </c:pt>
                <c:pt idx="70">
                  <c:v>6.090201723053771E-2</c:v>
                </c:pt>
                <c:pt idx="71">
                  <c:v>5.5031923859716163E-2</c:v>
                </c:pt>
                <c:pt idx="72">
                  <c:v>4.8486672926097041E-2</c:v>
                </c:pt>
                <c:pt idx="73">
                  <c:v>5.6211478018642291E-2</c:v>
                </c:pt>
                <c:pt idx="74">
                  <c:v>5.4558009708510782E-2</c:v>
                </c:pt>
                <c:pt idx="75">
                  <c:v>5.3075351472307672E-2</c:v>
                </c:pt>
                <c:pt idx="76">
                  <c:v>5.6973001249243482E-2</c:v>
                </c:pt>
                <c:pt idx="77">
                  <c:v>5.3430993668199284E-2</c:v>
                </c:pt>
                <c:pt idx="78">
                  <c:v>5.7226333450389369E-2</c:v>
                </c:pt>
                <c:pt idx="79">
                  <c:v>5.4251205726922706E-2</c:v>
                </c:pt>
                <c:pt idx="80">
                  <c:v>5.4086605535192039E-2</c:v>
                </c:pt>
                <c:pt idx="81">
                  <c:v>4.8528211147461087E-2</c:v>
                </c:pt>
                <c:pt idx="82">
                  <c:v>5.4661553108451021E-2</c:v>
                </c:pt>
                <c:pt idx="83">
                  <c:v>5.2721029815117101E-2</c:v>
                </c:pt>
                <c:pt idx="84">
                  <c:v>4.9001336309559225E-2</c:v>
                </c:pt>
                <c:pt idx="85">
                  <c:v>4.7259520435512348E-2</c:v>
                </c:pt>
                <c:pt idx="86">
                  <c:v>5.2340933569185358E-2</c:v>
                </c:pt>
                <c:pt idx="87">
                  <c:v>4.8926355539146427E-2</c:v>
                </c:pt>
                <c:pt idx="88">
                  <c:v>4.6194866204418636E-2</c:v>
                </c:pt>
                <c:pt idx="89">
                  <c:v>5.1648700781207965E-2</c:v>
                </c:pt>
                <c:pt idx="90">
                  <c:v>4.8159502603790039E-2</c:v>
                </c:pt>
                <c:pt idx="91">
                  <c:v>5.0661302855833049E-2</c:v>
                </c:pt>
                <c:pt idx="92">
                  <c:v>5.0491439423505209E-2</c:v>
                </c:pt>
                <c:pt idx="93">
                  <c:v>5.1715266666239733E-2</c:v>
                </c:pt>
                <c:pt idx="94">
                  <c:v>5.0002907523573704E-2</c:v>
                </c:pt>
                <c:pt idx="95">
                  <c:v>4.9080222899814063E-2</c:v>
                </c:pt>
                <c:pt idx="96">
                  <c:v>4.8980396865932904E-2</c:v>
                </c:pt>
                <c:pt idx="97">
                  <c:v>4.6262874038047741E-2</c:v>
                </c:pt>
                <c:pt idx="98">
                  <c:v>4.8628587714690016E-2</c:v>
                </c:pt>
                <c:pt idx="99">
                  <c:v>4.4108183424615602E-2</c:v>
                </c:pt>
                <c:pt idx="100">
                  <c:v>4.3130404480172455E-2</c:v>
                </c:pt>
                <c:pt idx="101">
                  <c:v>4.2100172895995089E-2</c:v>
                </c:pt>
                <c:pt idx="102">
                  <c:v>3.8176495369442717E-2</c:v>
                </c:pt>
                <c:pt idx="103">
                  <c:v>3.2215999331567255E-2</c:v>
                </c:pt>
                <c:pt idx="104">
                  <c:v>2.5798110222977146E-2</c:v>
                </c:pt>
                <c:pt idx="105">
                  <c:v>2.3148040302058404E-2</c:v>
                </c:pt>
                <c:pt idx="106">
                  <c:v>2.4723637823586643E-2</c:v>
                </c:pt>
                <c:pt idx="107">
                  <c:v>2.0904320402823834E-2</c:v>
                </c:pt>
                <c:pt idx="108">
                  <c:v>1.7211952462945601E-2</c:v>
                </c:pt>
                <c:pt idx="109">
                  <c:v>1.3961734225857092E-2</c:v>
                </c:pt>
                <c:pt idx="110">
                  <c:v>1.0511321630651656E-2</c:v>
                </c:pt>
                <c:pt idx="111">
                  <c:v>1.0605947232083241E-2</c:v>
                </c:pt>
                <c:pt idx="112">
                  <c:v>7.3607864189885958E-3</c:v>
                </c:pt>
                <c:pt idx="113">
                  <c:v>5.3327461044528042E-3</c:v>
                </c:pt>
                <c:pt idx="114">
                  <c:v>4.717682871360227E-3</c:v>
                </c:pt>
                <c:pt idx="115">
                  <c:v>5.0917945540649668E-3</c:v>
                </c:pt>
                <c:pt idx="116">
                  <c:v>-2.9219195847156824E-3</c:v>
                </c:pt>
                <c:pt idx="117">
                  <c:v>-2.5726669585795134E-3</c:v>
                </c:pt>
                <c:pt idx="118">
                  <c:v>-4.5311812451209344E-3</c:v>
                </c:pt>
                <c:pt idx="119">
                  <c:v>-1.0160840716701572E-2</c:v>
                </c:pt>
                <c:pt idx="120">
                  <c:v>-1.3298541639568285E-3</c:v>
                </c:pt>
                <c:pt idx="121">
                  <c:v>-3.155117211535074E-3</c:v>
                </c:pt>
                <c:pt idx="122">
                  <c:v>-1.0616128473460039E-3</c:v>
                </c:pt>
                <c:pt idx="123">
                  <c:v>2.4985595465776842E-3</c:v>
                </c:pt>
                <c:pt idx="124">
                  <c:v>9.7797144633361404E-3</c:v>
                </c:pt>
                <c:pt idx="125">
                  <c:v>6.5792623801483353E-3</c:v>
                </c:pt>
                <c:pt idx="126">
                  <c:v>1.291251905627043E-2</c:v>
                </c:pt>
                <c:pt idx="127">
                  <c:v>1.0403142473183491E-2</c:v>
                </c:pt>
                <c:pt idx="128">
                  <c:v>1.1925920576706791E-2</c:v>
                </c:pt>
                <c:pt idx="129">
                  <c:v>1.3111788473843965E-2</c:v>
                </c:pt>
                <c:pt idx="130">
                  <c:v>1.179014472718741E-2</c:v>
                </c:pt>
                <c:pt idx="131">
                  <c:v>1.9252060116040429E-2</c:v>
                </c:pt>
                <c:pt idx="132">
                  <c:v>1.7233773295488183E-2</c:v>
                </c:pt>
                <c:pt idx="133">
                  <c:v>2.0882715055204389E-2</c:v>
                </c:pt>
                <c:pt idx="134">
                  <c:v>1.7167777706581691E-2</c:v>
                </c:pt>
                <c:pt idx="135">
                  <c:v>2.6249389667001268E-2</c:v>
                </c:pt>
                <c:pt idx="136">
                  <c:v>2.41486641316143E-2</c:v>
                </c:pt>
                <c:pt idx="137">
                  <c:v>2.4516792186545112E-2</c:v>
                </c:pt>
                <c:pt idx="138">
                  <c:v>2.6329013839396811E-2</c:v>
                </c:pt>
                <c:pt idx="139">
                  <c:v>2.6004920262206972E-2</c:v>
                </c:pt>
                <c:pt idx="140">
                  <c:v>2.4734855680921666E-2</c:v>
                </c:pt>
                <c:pt idx="141">
                  <c:v>3.00390561889603E-2</c:v>
                </c:pt>
                <c:pt idx="142">
                  <c:v>3.1502810942782844E-2</c:v>
                </c:pt>
                <c:pt idx="143">
                  <c:v>2.8817747250007728E-2</c:v>
                </c:pt>
                <c:pt idx="144">
                  <c:v>2.9431443680434585E-2</c:v>
                </c:pt>
                <c:pt idx="145">
                  <c:v>3.090343263732747E-2</c:v>
                </c:pt>
                <c:pt idx="146">
                  <c:v>3.4080802926908051E-2</c:v>
                </c:pt>
                <c:pt idx="147">
                  <c:v>3.2616400401885771E-2</c:v>
                </c:pt>
                <c:pt idx="148">
                  <c:v>3.4412321588408859E-2</c:v>
                </c:pt>
                <c:pt idx="149">
                  <c:v>3.3657975330686624E-2</c:v>
                </c:pt>
                <c:pt idx="150">
                  <c:v>2.9497795060985297E-2</c:v>
                </c:pt>
                <c:pt idx="151">
                  <c:v>3.3897409067162529E-2</c:v>
                </c:pt>
                <c:pt idx="152">
                  <c:v>3.3430467795612408E-2</c:v>
                </c:pt>
                <c:pt idx="153">
                  <c:v>3.0632962219167729E-2</c:v>
                </c:pt>
                <c:pt idx="154">
                  <c:v>2.9744820672698732E-2</c:v>
                </c:pt>
                <c:pt idx="155">
                  <c:v>4.2336595981094238E-2</c:v>
                </c:pt>
                <c:pt idx="156">
                  <c:v>3.2691060388296993E-2</c:v>
                </c:pt>
                <c:pt idx="157">
                  <c:v>3.433430985620424E-2</c:v>
                </c:pt>
                <c:pt idx="158">
                  <c:v>3.6252564800320929E-2</c:v>
                </c:pt>
                <c:pt idx="159">
                  <c:v>4.0040895768697932E-2</c:v>
                </c:pt>
                <c:pt idx="160">
                  <c:v>3.2857252123500262E-2</c:v>
                </c:pt>
                <c:pt idx="161">
                  <c:v>3.1221747593404754E-2</c:v>
                </c:pt>
                <c:pt idx="162">
                  <c:v>3.8379263821506353E-2</c:v>
                </c:pt>
                <c:pt idx="163">
                  <c:v>3.7118845429535613E-2</c:v>
                </c:pt>
                <c:pt idx="164">
                  <c:v>3.7363893901441868E-2</c:v>
                </c:pt>
                <c:pt idx="165">
                  <c:v>3.9397522647717766E-2</c:v>
                </c:pt>
                <c:pt idx="166">
                  <c:v>3.682196002350472E-2</c:v>
                </c:pt>
                <c:pt idx="167">
                  <c:v>4.2399655862992471E-2</c:v>
                </c:pt>
                <c:pt idx="168">
                  <c:v>3.9480095828748195E-2</c:v>
                </c:pt>
                <c:pt idx="169">
                  <c:v>3.5207114115375762E-2</c:v>
                </c:pt>
                <c:pt idx="170">
                  <c:v>3.688314361209092E-2</c:v>
                </c:pt>
                <c:pt idx="171">
                  <c:v>3.4244403822472153E-2</c:v>
                </c:pt>
                <c:pt idx="172">
                  <c:v>3.8862022199314387E-2</c:v>
                </c:pt>
                <c:pt idx="173">
                  <c:v>3.6310628441258271E-2</c:v>
                </c:pt>
                <c:pt idx="174">
                  <c:v>3.8385694170751432E-2</c:v>
                </c:pt>
                <c:pt idx="175">
                  <c:v>3.7285297035544694E-2</c:v>
                </c:pt>
                <c:pt idx="176">
                  <c:v>3.9334221839640478E-2</c:v>
                </c:pt>
                <c:pt idx="177">
                  <c:v>3.9483182162671833E-2</c:v>
                </c:pt>
                <c:pt idx="178">
                  <c:v>4.3082992797356161E-2</c:v>
                </c:pt>
                <c:pt idx="179">
                  <c:v>4.1034462584879042E-2</c:v>
                </c:pt>
                <c:pt idx="180">
                  <c:v>4.0199427274900064E-2</c:v>
                </c:pt>
                <c:pt idx="181">
                  <c:v>4.0417313682515339E-2</c:v>
                </c:pt>
                <c:pt idx="182">
                  <c:v>4.0256684947473802E-2</c:v>
                </c:pt>
                <c:pt idx="183">
                  <c:v>3.8851738829445412E-2</c:v>
                </c:pt>
                <c:pt idx="184">
                  <c:v>4.0299148213617346E-2</c:v>
                </c:pt>
                <c:pt idx="185">
                  <c:v>4.14625787460964E-2</c:v>
                </c:pt>
                <c:pt idx="186">
                  <c:v>4.2699855817389401E-2</c:v>
                </c:pt>
                <c:pt idx="187">
                  <c:v>4.0885391238655484E-2</c:v>
                </c:pt>
                <c:pt idx="188">
                  <c:v>4.44350420694593E-2</c:v>
                </c:pt>
                <c:pt idx="189">
                  <c:v>4.3065346444085655E-2</c:v>
                </c:pt>
                <c:pt idx="190">
                  <c:v>4.6083470668471113E-2</c:v>
                </c:pt>
                <c:pt idx="191">
                  <c:v>4.128844141965847E-2</c:v>
                </c:pt>
                <c:pt idx="192">
                  <c:v>4.5167874265634643E-2</c:v>
                </c:pt>
                <c:pt idx="193">
                  <c:v>4.4830761271693505E-2</c:v>
                </c:pt>
                <c:pt idx="194">
                  <c:v>4.6267765422278742E-2</c:v>
                </c:pt>
                <c:pt idx="195">
                  <c:v>4.7502403908967233E-2</c:v>
                </c:pt>
                <c:pt idx="196">
                  <c:v>4.7691231708058245E-2</c:v>
                </c:pt>
                <c:pt idx="197">
                  <c:v>4.2992572979047627E-2</c:v>
                </c:pt>
                <c:pt idx="198">
                  <c:v>4.8689099252042005E-2</c:v>
                </c:pt>
                <c:pt idx="199">
                  <c:v>4.5523247252384498E-2</c:v>
                </c:pt>
                <c:pt idx="200">
                  <c:v>4.5084156725053073E-2</c:v>
                </c:pt>
                <c:pt idx="201">
                  <c:v>4.8643704807008831E-2</c:v>
                </c:pt>
                <c:pt idx="202">
                  <c:v>4.4766779718864981E-2</c:v>
                </c:pt>
                <c:pt idx="203">
                  <c:v>4.6389524549445761E-2</c:v>
                </c:pt>
                <c:pt idx="204">
                  <c:v>4.6249775092710319E-2</c:v>
                </c:pt>
                <c:pt idx="205">
                  <c:v>4.6967781916486477E-2</c:v>
                </c:pt>
                <c:pt idx="206">
                  <c:v>4.3100490958239014E-2</c:v>
                </c:pt>
                <c:pt idx="207">
                  <c:v>4.3183305497500941E-2</c:v>
                </c:pt>
                <c:pt idx="208">
                  <c:v>4.4549629274368736E-2</c:v>
                </c:pt>
                <c:pt idx="209">
                  <c:v>4.7303806725442425E-2</c:v>
                </c:pt>
                <c:pt idx="210">
                  <c:v>4.593579644348212E-2</c:v>
                </c:pt>
                <c:pt idx="211">
                  <c:v>5.0633608669136201E-2</c:v>
                </c:pt>
                <c:pt idx="212">
                  <c:v>4.8546585395816508E-2</c:v>
                </c:pt>
                <c:pt idx="213">
                  <c:v>4.3897859647833777E-2</c:v>
                </c:pt>
                <c:pt idx="214">
                  <c:v>4.9383258859433864E-2</c:v>
                </c:pt>
                <c:pt idx="215">
                  <c:v>5.0186396008598748E-2</c:v>
                </c:pt>
                <c:pt idx="216">
                  <c:v>4.8637638038438014E-2</c:v>
                </c:pt>
                <c:pt idx="217">
                  <c:v>5.0707582744779212E-2</c:v>
                </c:pt>
                <c:pt idx="218">
                  <c:v>4.7787924355425282E-2</c:v>
                </c:pt>
                <c:pt idx="219">
                  <c:v>4.828693312920361E-2</c:v>
                </c:pt>
                <c:pt idx="220">
                  <c:v>4.528687977217348E-2</c:v>
                </c:pt>
                <c:pt idx="221">
                  <c:v>5.3668521707149454E-2</c:v>
                </c:pt>
                <c:pt idx="222">
                  <c:v>5.0996103690833121E-2</c:v>
                </c:pt>
                <c:pt idx="223">
                  <c:v>5.0175328948709831E-2</c:v>
                </c:pt>
                <c:pt idx="224">
                  <c:v>4.9584550905695191E-2</c:v>
                </c:pt>
                <c:pt idx="225">
                  <c:v>4.8940914415714805E-2</c:v>
                </c:pt>
                <c:pt idx="226">
                  <c:v>5.1782147745582097E-2</c:v>
                </c:pt>
                <c:pt idx="227">
                  <c:v>5.3448595174774571E-2</c:v>
                </c:pt>
                <c:pt idx="228">
                  <c:v>5.4973471812732516E-2</c:v>
                </c:pt>
                <c:pt idx="229">
                  <c:v>5.4946562714893357E-2</c:v>
                </c:pt>
                <c:pt idx="230">
                  <c:v>4.9016944985635608E-2</c:v>
                </c:pt>
                <c:pt idx="231">
                  <c:v>5.5213144649505767E-2</c:v>
                </c:pt>
                <c:pt idx="232">
                  <c:v>5.366077538826669E-2</c:v>
                </c:pt>
                <c:pt idx="233">
                  <c:v>5.4029378278299303E-2</c:v>
                </c:pt>
                <c:pt idx="234">
                  <c:v>5.5787916114476317E-2</c:v>
                </c:pt>
                <c:pt idx="235">
                  <c:v>5.5204109990153918E-2</c:v>
                </c:pt>
                <c:pt idx="236">
                  <c:v>5.6949950634465944E-2</c:v>
                </c:pt>
                <c:pt idx="237">
                  <c:v>5.8574000864990282E-2</c:v>
                </c:pt>
                <c:pt idx="238">
                  <c:v>5.498394146380179E-2</c:v>
                </c:pt>
                <c:pt idx="239">
                  <c:v>5.8357594626297964E-2</c:v>
                </c:pt>
                <c:pt idx="240">
                  <c:v>5.9494505834767689E-2</c:v>
                </c:pt>
                <c:pt idx="241">
                  <c:v>5.8224431925173861E-2</c:v>
                </c:pt>
                <c:pt idx="242">
                  <c:v>6.1356541790393092E-2</c:v>
                </c:pt>
                <c:pt idx="243">
                  <c:v>5.6638031174511667E-2</c:v>
                </c:pt>
                <c:pt idx="244">
                  <c:v>5.7378810372278558E-2</c:v>
                </c:pt>
                <c:pt idx="245">
                  <c:v>5.9746312149819208E-2</c:v>
                </c:pt>
                <c:pt idx="246">
                  <c:v>6.0472990338542844E-2</c:v>
                </c:pt>
                <c:pt idx="247">
                  <c:v>5.9392119605970781E-2</c:v>
                </c:pt>
                <c:pt idx="248">
                  <c:v>6.0460337227385072E-2</c:v>
                </c:pt>
                <c:pt idx="249">
                  <c:v>6.1720782695624234E-2</c:v>
                </c:pt>
                <c:pt idx="250">
                  <c:v>6.0708586201730419E-2</c:v>
                </c:pt>
                <c:pt idx="251">
                  <c:v>6.2631502457802982E-2</c:v>
                </c:pt>
                <c:pt idx="252">
                  <c:v>6.3579575186046455E-2</c:v>
                </c:pt>
                <c:pt idx="253">
                  <c:v>6.5976120020514825E-2</c:v>
                </c:pt>
                <c:pt idx="254">
                  <c:v>6.7430734386218286E-2</c:v>
                </c:pt>
                <c:pt idx="255">
                  <c:v>6.4801349517718265E-2</c:v>
                </c:pt>
                <c:pt idx="256">
                  <c:v>6.5238636656680962E-2</c:v>
                </c:pt>
                <c:pt idx="257">
                  <c:v>6.7182851809387573E-2</c:v>
                </c:pt>
                <c:pt idx="258">
                  <c:v>6.8511702795989324E-2</c:v>
                </c:pt>
                <c:pt idx="259">
                  <c:v>6.5810241879262252E-2</c:v>
                </c:pt>
                <c:pt idx="260">
                  <c:v>6.8588790516859274E-2</c:v>
                </c:pt>
                <c:pt idx="261">
                  <c:v>6.4709385999914965E-2</c:v>
                </c:pt>
                <c:pt idx="262">
                  <c:v>6.7810346199093124E-2</c:v>
                </c:pt>
                <c:pt idx="263">
                  <c:v>6.7812312824912485E-2</c:v>
                </c:pt>
                <c:pt idx="264">
                  <c:v>6.9107641116636948E-2</c:v>
                </c:pt>
                <c:pt idx="265">
                  <c:v>6.9892149241522442E-2</c:v>
                </c:pt>
                <c:pt idx="266">
                  <c:v>7.0141329436411826E-2</c:v>
                </c:pt>
                <c:pt idx="267">
                  <c:v>6.9915496779822103E-2</c:v>
                </c:pt>
                <c:pt idx="268">
                  <c:v>7.1168403639472563E-2</c:v>
                </c:pt>
                <c:pt idx="269">
                  <c:v>7.158581193179224E-2</c:v>
                </c:pt>
                <c:pt idx="270">
                  <c:v>7.0404613098443244E-2</c:v>
                </c:pt>
                <c:pt idx="271">
                  <c:v>7.1102909402872214E-2</c:v>
                </c:pt>
                <c:pt idx="272">
                  <c:v>7.3771075619300339E-2</c:v>
                </c:pt>
                <c:pt idx="273">
                  <c:v>7.0172444424017003E-2</c:v>
                </c:pt>
                <c:pt idx="274">
                  <c:v>7.1362467750278311E-2</c:v>
                </c:pt>
                <c:pt idx="275">
                  <c:v>7.410554271684959E-2</c:v>
                </c:pt>
                <c:pt idx="276">
                  <c:v>7.2948926249150836E-2</c:v>
                </c:pt>
                <c:pt idx="277">
                  <c:v>7.4630678467748499E-2</c:v>
                </c:pt>
                <c:pt idx="278">
                  <c:v>6.8846150926164321E-2</c:v>
                </c:pt>
                <c:pt idx="279">
                  <c:v>7.1835046029965419E-2</c:v>
                </c:pt>
                <c:pt idx="280">
                  <c:v>7.8551601125508436E-2</c:v>
                </c:pt>
                <c:pt idx="281">
                  <c:v>7.5632064738041044E-2</c:v>
                </c:pt>
                <c:pt idx="282">
                  <c:v>7.3370166177648882E-2</c:v>
                </c:pt>
                <c:pt idx="283">
                  <c:v>7.5499644560333548E-2</c:v>
                </c:pt>
                <c:pt idx="284">
                  <c:v>7.5638039347155614E-2</c:v>
                </c:pt>
                <c:pt idx="285">
                  <c:v>7.2059696163098388E-2</c:v>
                </c:pt>
                <c:pt idx="286">
                  <c:v>7.790060982723461E-2</c:v>
                </c:pt>
                <c:pt idx="287">
                  <c:v>7.3833183454227805E-2</c:v>
                </c:pt>
                <c:pt idx="288">
                  <c:v>7.3307703147954706E-2</c:v>
                </c:pt>
                <c:pt idx="289">
                  <c:v>7.6461675725359904E-2</c:v>
                </c:pt>
                <c:pt idx="290">
                  <c:v>7.4286138890185677E-2</c:v>
                </c:pt>
                <c:pt idx="291">
                  <c:v>7.4652996273458963E-2</c:v>
                </c:pt>
                <c:pt idx="292">
                  <c:v>7.679409627501721E-2</c:v>
                </c:pt>
                <c:pt idx="293">
                  <c:v>7.650930900952195E-2</c:v>
                </c:pt>
                <c:pt idx="294">
                  <c:v>8.0573766729044566E-2</c:v>
                </c:pt>
                <c:pt idx="295">
                  <c:v>7.9765493471283755E-2</c:v>
                </c:pt>
                <c:pt idx="296">
                  <c:v>7.9176865359784535E-2</c:v>
                </c:pt>
                <c:pt idx="297">
                  <c:v>8.181778279546259E-2</c:v>
                </c:pt>
                <c:pt idx="298">
                  <c:v>7.8150514110180744E-2</c:v>
                </c:pt>
                <c:pt idx="299">
                  <c:v>8.2530912832594686E-2</c:v>
                </c:pt>
                <c:pt idx="300">
                  <c:v>7.8555244502126392E-2</c:v>
                </c:pt>
                <c:pt idx="301">
                  <c:v>8.0624131696036078E-2</c:v>
                </c:pt>
                <c:pt idx="302">
                  <c:v>8.1512000609158364E-2</c:v>
                </c:pt>
                <c:pt idx="303">
                  <c:v>8.2298735537872703E-2</c:v>
                </c:pt>
                <c:pt idx="304">
                  <c:v>8.3645867859510059E-2</c:v>
                </c:pt>
                <c:pt idx="305">
                  <c:v>8.0118712605533826E-2</c:v>
                </c:pt>
                <c:pt idx="306">
                  <c:v>8.0565231282850383E-2</c:v>
                </c:pt>
                <c:pt idx="307">
                  <c:v>8.3072543113359973E-2</c:v>
                </c:pt>
                <c:pt idx="308">
                  <c:v>8.4829221486072762E-2</c:v>
                </c:pt>
                <c:pt idx="309">
                  <c:v>8.1128373248356908E-2</c:v>
                </c:pt>
                <c:pt idx="310">
                  <c:v>8.368217592374344E-2</c:v>
                </c:pt>
                <c:pt idx="311">
                  <c:v>9.0317066199538082E-2</c:v>
                </c:pt>
                <c:pt idx="312">
                  <c:v>8.8114119292180632E-2</c:v>
                </c:pt>
                <c:pt idx="313">
                  <c:v>8.5326367718911417E-2</c:v>
                </c:pt>
                <c:pt idx="314">
                  <c:v>8.8998521154120838E-2</c:v>
                </c:pt>
                <c:pt idx="315">
                  <c:v>8.5565159612645381E-2</c:v>
                </c:pt>
                <c:pt idx="316">
                  <c:v>8.822958651822195E-2</c:v>
                </c:pt>
                <c:pt idx="317">
                  <c:v>8.720238377174358E-2</c:v>
                </c:pt>
                <c:pt idx="318">
                  <c:v>8.9141179756066224E-2</c:v>
                </c:pt>
                <c:pt idx="319">
                  <c:v>9.0205709446027876E-2</c:v>
                </c:pt>
                <c:pt idx="320">
                  <c:v>8.795254785700117E-2</c:v>
                </c:pt>
                <c:pt idx="321">
                  <c:v>8.7678190816752766E-2</c:v>
                </c:pt>
                <c:pt idx="322">
                  <c:v>8.3950402092662954E-2</c:v>
                </c:pt>
                <c:pt idx="323">
                  <c:v>8.5766180559868566E-2</c:v>
                </c:pt>
                <c:pt idx="324">
                  <c:v>9.1439548490378761E-2</c:v>
                </c:pt>
                <c:pt idx="325">
                  <c:v>9.0348587115775508E-2</c:v>
                </c:pt>
                <c:pt idx="326">
                  <c:v>9.0091939917838856E-2</c:v>
                </c:pt>
                <c:pt idx="327">
                  <c:v>9.1928221120618811E-2</c:v>
                </c:pt>
                <c:pt idx="328">
                  <c:v>9.3056304726997413E-2</c:v>
                </c:pt>
                <c:pt idx="329">
                  <c:v>9.3521021149585382E-2</c:v>
                </c:pt>
                <c:pt idx="330">
                  <c:v>9.5571239720070422E-2</c:v>
                </c:pt>
                <c:pt idx="331">
                  <c:v>9.6311220688229379E-2</c:v>
                </c:pt>
                <c:pt idx="332">
                  <c:v>9.8315357934478986E-2</c:v>
                </c:pt>
                <c:pt idx="333">
                  <c:v>9.3785612403484167E-2</c:v>
                </c:pt>
                <c:pt idx="334">
                  <c:v>9.6583327636866528E-2</c:v>
                </c:pt>
                <c:pt idx="335">
                  <c:v>9.4772427597744416E-2</c:v>
                </c:pt>
                <c:pt idx="336">
                  <c:v>9.5961185214453446E-2</c:v>
                </c:pt>
                <c:pt idx="337">
                  <c:v>9.7552950910807651E-2</c:v>
                </c:pt>
                <c:pt idx="338">
                  <c:v>9.7689986298504325E-2</c:v>
                </c:pt>
                <c:pt idx="339">
                  <c:v>9.6938878430812975E-2</c:v>
                </c:pt>
                <c:pt idx="340">
                  <c:v>9.8368453622223892E-2</c:v>
                </c:pt>
                <c:pt idx="341">
                  <c:v>9.94075686503086E-2</c:v>
                </c:pt>
                <c:pt idx="342">
                  <c:v>9.8393965550333376E-2</c:v>
                </c:pt>
                <c:pt idx="343">
                  <c:v>9.8084450329386313E-2</c:v>
                </c:pt>
                <c:pt idx="344">
                  <c:v>9.6064798969851817E-2</c:v>
                </c:pt>
                <c:pt idx="345">
                  <c:v>9.7561907244232055E-2</c:v>
                </c:pt>
                <c:pt idx="346">
                  <c:v>0.10089774013743311</c:v>
                </c:pt>
                <c:pt idx="347">
                  <c:v>9.7860225478219903E-2</c:v>
                </c:pt>
                <c:pt idx="348">
                  <c:v>0.10201975237569363</c:v>
                </c:pt>
                <c:pt idx="349">
                  <c:v>0.1021233974458472</c:v>
                </c:pt>
                <c:pt idx="350">
                  <c:v>0.10140035312603919</c:v>
                </c:pt>
                <c:pt idx="351">
                  <c:v>0.10101360213726102</c:v>
                </c:pt>
                <c:pt idx="352">
                  <c:v>0.10266986312074076</c:v>
                </c:pt>
                <c:pt idx="353">
                  <c:v>0.10434473540974537</c:v>
                </c:pt>
                <c:pt idx="354">
                  <c:v>0.1011833504805318</c:v>
                </c:pt>
                <c:pt idx="355">
                  <c:v>0.10284331886897215</c:v>
                </c:pt>
                <c:pt idx="356">
                  <c:v>0.1045380895869726</c:v>
                </c:pt>
                <c:pt idx="357">
                  <c:v>0.1034749465951922</c:v>
                </c:pt>
                <c:pt idx="358">
                  <c:v>0.10390580622551111</c:v>
                </c:pt>
                <c:pt idx="359">
                  <c:v>0.10285944884620961</c:v>
                </c:pt>
                <c:pt idx="360">
                  <c:v>0.10647772151695618</c:v>
                </c:pt>
                <c:pt idx="361">
                  <c:v>0.10885023955400847</c:v>
                </c:pt>
                <c:pt idx="362">
                  <c:v>0.10614717616757476</c:v>
                </c:pt>
                <c:pt idx="363">
                  <c:v>0.1062326817195012</c:v>
                </c:pt>
                <c:pt idx="364">
                  <c:v>0.10271478863847174</c:v>
                </c:pt>
                <c:pt idx="365">
                  <c:v>0.10610555092422282</c:v>
                </c:pt>
                <c:pt idx="366">
                  <c:v>0.10590320127138422</c:v>
                </c:pt>
                <c:pt idx="367">
                  <c:v>0.10736877018971561</c:v>
                </c:pt>
                <c:pt idx="368">
                  <c:v>0.10439523016449302</c:v>
                </c:pt>
                <c:pt idx="369">
                  <c:v>0.10741161446489528</c:v>
                </c:pt>
                <c:pt idx="370">
                  <c:v>0.10647773821196194</c:v>
                </c:pt>
                <c:pt idx="371">
                  <c:v>0.10899488868403447</c:v>
                </c:pt>
                <c:pt idx="372">
                  <c:v>0.10526722168329727</c:v>
                </c:pt>
                <c:pt idx="373">
                  <c:v>0.10464988260852157</c:v>
                </c:pt>
                <c:pt idx="374">
                  <c:v>0.10654497697737589</c:v>
                </c:pt>
                <c:pt idx="375">
                  <c:v>0.10721718377738131</c:v>
                </c:pt>
                <c:pt idx="376">
                  <c:v>0.10867180615136189</c:v>
                </c:pt>
                <c:pt idx="377">
                  <c:v>0.10493198705352756</c:v>
                </c:pt>
                <c:pt idx="378">
                  <c:v>0.1073805654607749</c:v>
                </c:pt>
                <c:pt idx="379">
                  <c:v>0.10926886160555832</c:v>
                </c:pt>
                <c:pt idx="380">
                  <c:v>0.10922417800696632</c:v>
                </c:pt>
                <c:pt idx="381">
                  <c:v>0.11206192301879185</c:v>
                </c:pt>
                <c:pt idx="382">
                  <c:v>0.10821585331865229</c:v>
                </c:pt>
                <c:pt idx="383">
                  <c:v>0.1102616962358426</c:v>
                </c:pt>
                <c:pt idx="384">
                  <c:v>0.10624173982120796</c:v>
                </c:pt>
                <c:pt idx="385">
                  <c:v>0.10802058898335254</c:v>
                </c:pt>
                <c:pt idx="386">
                  <c:v>0.10856056788336907</c:v>
                </c:pt>
                <c:pt idx="387">
                  <c:v>0.10911543075039383</c:v>
                </c:pt>
                <c:pt idx="388">
                  <c:v>0.10992023005887476</c:v>
                </c:pt>
                <c:pt idx="389">
                  <c:v>0.1093991918022543</c:v>
                </c:pt>
                <c:pt idx="390">
                  <c:v>0.10984682424941797</c:v>
                </c:pt>
                <c:pt idx="391">
                  <c:v>0.11172456986949476</c:v>
                </c:pt>
                <c:pt idx="392">
                  <c:v>0.10766420029519837</c:v>
                </c:pt>
                <c:pt idx="393">
                  <c:v>0.11081060020765869</c:v>
                </c:pt>
                <c:pt idx="394">
                  <c:v>0.10853545832852193</c:v>
                </c:pt>
                <c:pt idx="395">
                  <c:v>0.10885393071119266</c:v>
                </c:pt>
                <c:pt idx="396">
                  <c:v>0.11081689588394866</c:v>
                </c:pt>
                <c:pt idx="397">
                  <c:v>0.10969364113484818</c:v>
                </c:pt>
                <c:pt idx="398">
                  <c:v>0.11156251642844786</c:v>
                </c:pt>
                <c:pt idx="399">
                  <c:v>0.10887474750085178</c:v>
                </c:pt>
                <c:pt idx="400">
                  <c:v>0.10917645389036208</c:v>
                </c:pt>
                <c:pt idx="401">
                  <c:v>0.11019486747180424</c:v>
                </c:pt>
                <c:pt idx="402">
                  <c:v>0.11135208603177803</c:v>
                </c:pt>
                <c:pt idx="403">
                  <c:v>0.10829818207277828</c:v>
                </c:pt>
                <c:pt idx="404">
                  <c:v>0.10760701403689719</c:v>
                </c:pt>
                <c:pt idx="405">
                  <c:v>0.10799524535648726</c:v>
                </c:pt>
                <c:pt idx="406">
                  <c:v>0.11072806133980599</c:v>
                </c:pt>
                <c:pt idx="407">
                  <c:v>0.11319797215651632</c:v>
                </c:pt>
                <c:pt idx="408">
                  <c:v>0.1094909552651032</c:v>
                </c:pt>
                <c:pt idx="409">
                  <c:v>0.11060959753180707</c:v>
                </c:pt>
                <c:pt idx="410">
                  <c:v>0.11139590192073001</c:v>
                </c:pt>
                <c:pt idx="411">
                  <c:v>0.11067520031300325</c:v>
                </c:pt>
                <c:pt idx="412">
                  <c:v>0.11130311881112218</c:v>
                </c:pt>
                <c:pt idx="413">
                  <c:v>0.11230578637677648</c:v>
                </c:pt>
                <c:pt idx="414">
                  <c:v>0.11230418733118479</c:v>
                </c:pt>
                <c:pt idx="415">
                  <c:v>0.11171437315185255</c:v>
                </c:pt>
                <c:pt idx="416">
                  <c:v>0.11111235663229535</c:v>
                </c:pt>
                <c:pt idx="417">
                  <c:v>0.11169403171794781</c:v>
                </c:pt>
                <c:pt idx="418">
                  <c:v>0.11137758550136981</c:v>
                </c:pt>
                <c:pt idx="419">
                  <c:v>0.11105330803771973</c:v>
                </c:pt>
                <c:pt idx="420">
                  <c:v>0.11297965520422365</c:v>
                </c:pt>
                <c:pt idx="421">
                  <c:v>0.10907163611139499</c:v>
                </c:pt>
                <c:pt idx="422">
                  <c:v>0.11138119317630965</c:v>
                </c:pt>
                <c:pt idx="423">
                  <c:v>0.11178245867103055</c:v>
                </c:pt>
                <c:pt idx="424">
                  <c:v>0.10964417928385833</c:v>
                </c:pt>
                <c:pt idx="425">
                  <c:v>0.11067113716332003</c:v>
                </c:pt>
                <c:pt idx="426">
                  <c:v>0.11045408203888675</c:v>
                </c:pt>
                <c:pt idx="427">
                  <c:v>0.1117451623283723</c:v>
                </c:pt>
                <c:pt idx="428">
                  <c:v>0.11243105592067415</c:v>
                </c:pt>
                <c:pt idx="429">
                  <c:v>0.1086330969955638</c:v>
                </c:pt>
                <c:pt idx="430">
                  <c:v>0.10992732041091326</c:v>
                </c:pt>
                <c:pt idx="431">
                  <c:v>0.10797057948845905</c:v>
                </c:pt>
                <c:pt idx="432">
                  <c:v>0.1097893923943527</c:v>
                </c:pt>
                <c:pt idx="433">
                  <c:v>0.10711718218646871</c:v>
                </c:pt>
                <c:pt idx="434">
                  <c:v>0.10833519235498117</c:v>
                </c:pt>
                <c:pt idx="435">
                  <c:v>0.11075595783849256</c:v>
                </c:pt>
                <c:pt idx="436">
                  <c:v>0.10910628804247903</c:v>
                </c:pt>
                <c:pt idx="437">
                  <c:v>0.11034704641698324</c:v>
                </c:pt>
                <c:pt idx="438">
                  <c:v>0.1075031409497537</c:v>
                </c:pt>
                <c:pt idx="439">
                  <c:v>0.10771941883363159</c:v>
                </c:pt>
                <c:pt idx="440">
                  <c:v>0.10744105952863277</c:v>
                </c:pt>
                <c:pt idx="441">
                  <c:v>0.1091825941120772</c:v>
                </c:pt>
                <c:pt idx="442">
                  <c:v>0.10626034593306186</c:v>
                </c:pt>
                <c:pt idx="443">
                  <c:v>0.1053754671611703</c:v>
                </c:pt>
                <c:pt idx="444">
                  <c:v>0.1035484615213859</c:v>
                </c:pt>
                <c:pt idx="445">
                  <c:v>0.10566356800271949</c:v>
                </c:pt>
                <c:pt idx="446">
                  <c:v>0.10127848749579023</c:v>
                </c:pt>
                <c:pt idx="447">
                  <c:v>0.10427355027027572</c:v>
                </c:pt>
                <c:pt idx="448">
                  <c:v>0.10319889929588991</c:v>
                </c:pt>
                <c:pt idx="449">
                  <c:v>0.10273426818023801</c:v>
                </c:pt>
                <c:pt idx="450">
                  <c:v>0.10523850749725898</c:v>
                </c:pt>
                <c:pt idx="451">
                  <c:v>0.10351034897499233</c:v>
                </c:pt>
                <c:pt idx="452">
                  <c:v>0.10191315237039204</c:v>
                </c:pt>
                <c:pt idx="453">
                  <c:v>0.10095132073477479</c:v>
                </c:pt>
                <c:pt idx="454">
                  <c:v>9.8093947863742814E-2</c:v>
                </c:pt>
                <c:pt idx="455">
                  <c:v>0.10075748341073677</c:v>
                </c:pt>
                <c:pt idx="456">
                  <c:v>9.9026086983883058E-2</c:v>
                </c:pt>
                <c:pt idx="457">
                  <c:v>9.8176999474132054E-2</c:v>
                </c:pt>
                <c:pt idx="458">
                  <c:v>9.9716336643582884E-2</c:v>
                </c:pt>
                <c:pt idx="459">
                  <c:v>9.876947119074346E-2</c:v>
                </c:pt>
                <c:pt idx="460">
                  <c:v>9.4798832779161846E-2</c:v>
                </c:pt>
                <c:pt idx="461">
                  <c:v>9.4298035291883769E-2</c:v>
                </c:pt>
                <c:pt idx="462">
                  <c:v>9.7521290564248436E-2</c:v>
                </c:pt>
                <c:pt idx="463">
                  <c:v>9.4171580856336867E-2</c:v>
                </c:pt>
                <c:pt idx="464">
                  <c:v>9.5161042411527855E-2</c:v>
                </c:pt>
                <c:pt idx="465">
                  <c:v>9.5621443032733983E-2</c:v>
                </c:pt>
                <c:pt idx="466">
                  <c:v>9.6703088335472615E-2</c:v>
                </c:pt>
                <c:pt idx="467">
                  <c:v>9.3744216319971679E-2</c:v>
                </c:pt>
                <c:pt idx="468">
                  <c:v>9.3557495426734597E-2</c:v>
                </c:pt>
                <c:pt idx="469">
                  <c:v>9.4904044729694451E-2</c:v>
                </c:pt>
                <c:pt idx="470">
                  <c:v>8.7183372744709192E-2</c:v>
                </c:pt>
                <c:pt idx="471">
                  <c:v>9.0969664676403106E-2</c:v>
                </c:pt>
                <c:pt idx="472">
                  <c:v>8.7717525009204211E-2</c:v>
                </c:pt>
                <c:pt idx="473">
                  <c:v>8.9432778882160932E-2</c:v>
                </c:pt>
                <c:pt idx="474">
                  <c:v>8.7879366788865057E-2</c:v>
                </c:pt>
                <c:pt idx="475">
                  <c:v>8.8411302218475429E-2</c:v>
                </c:pt>
                <c:pt idx="476">
                  <c:v>8.6200306775751301E-2</c:v>
                </c:pt>
                <c:pt idx="477">
                  <c:v>8.5582746132202125E-2</c:v>
                </c:pt>
                <c:pt idx="478">
                  <c:v>8.6241731783620795E-2</c:v>
                </c:pt>
                <c:pt idx="479">
                  <c:v>8.5669394221596931E-2</c:v>
                </c:pt>
                <c:pt idx="480">
                  <c:v>8.3710713392674552E-2</c:v>
                </c:pt>
                <c:pt idx="481">
                  <c:v>8.0887983486248691E-2</c:v>
                </c:pt>
                <c:pt idx="482">
                  <c:v>8.3039711541998532E-2</c:v>
                </c:pt>
                <c:pt idx="483">
                  <c:v>8.1859488850317824E-2</c:v>
                </c:pt>
                <c:pt idx="484">
                  <c:v>8.0146126812487783E-2</c:v>
                </c:pt>
                <c:pt idx="485">
                  <c:v>8.0902457767882269E-2</c:v>
                </c:pt>
                <c:pt idx="486">
                  <c:v>7.7102177611575951E-2</c:v>
                </c:pt>
                <c:pt idx="487">
                  <c:v>7.8291906535006187E-2</c:v>
                </c:pt>
                <c:pt idx="488">
                  <c:v>7.4850168438751835E-2</c:v>
                </c:pt>
                <c:pt idx="489">
                  <c:v>7.5311237879584117E-2</c:v>
                </c:pt>
                <c:pt idx="490">
                  <c:v>7.4292477839642296E-2</c:v>
                </c:pt>
                <c:pt idx="491">
                  <c:v>7.070410733887722E-2</c:v>
                </c:pt>
                <c:pt idx="492">
                  <c:v>7.0180395563444756E-2</c:v>
                </c:pt>
                <c:pt idx="493">
                  <c:v>6.7938270599270323E-2</c:v>
                </c:pt>
                <c:pt idx="494">
                  <c:v>6.8517062557902644E-2</c:v>
                </c:pt>
                <c:pt idx="495">
                  <c:v>6.580346628999581E-2</c:v>
                </c:pt>
                <c:pt idx="496">
                  <c:v>6.1846057197029965E-2</c:v>
                </c:pt>
                <c:pt idx="497">
                  <c:v>6.5305962409042864E-2</c:v>
                </c:pt>
                <c:pt idx="498">
                  <c:v>6.4093712501446881E-2</c:v>
                </c:pt>
                <c:pt idx="499">
                  <c:v>6.0091745334539884E-2</c:v>
                </c:pt>
                <c:pt idx="500">
                  <c:v>5.9625307250412075E-2</c:v>
                </c:pt>
                <c:pt idx="501">
                  <c:v>5.6856275968604597E-2</c:v>
                </c:pt>
                <c:pt idx="502">
                  <c:v>5.3966999936281949E-2</c:v>
                </c:pt>
                <c:pt idx="503">
                  <c:v>5.4720022544701215E-2</c:v>
                </c:pt>
                <c:pt idx="504">
                  <c:v>4.9763335578544961E-2</c:v>
                </c:pt>
                <c:pt idx="505">
                  <c:v>4.5896367169832461E-2</c:v>
                </c:pt>
                <c:pt idx="506">
                  <c:v>4.6475294045329858E-2</c:v>
                </c:pt>
                <c:pt idx="507">
                  <c:v>4.5775573358441367E-2</c:v>
                </c:pt>
                <c:pt idx="508">
                  <c:v>4.173667410184121E-2</c:v>
                </c:pt>
                <c:pt idx="509">
                  <c:v>4.0546612408312969E-2</c:v>
                </c:pt>
                <c:pt idx="510">
                  <c:v>3.6469410679525874E-2</c:v>
                </c:pt>
                <c:pt idx="511">
                  <c:v>3.3169254653324771E-2</c:v>
                </c:pt>
                <c:pt idx="512">
                  <c:v>3.3100244839405546E-2</c:v>
                </c:pt>
                <c:pt idx="513">
                  <c:v>3.0152181887874014E-2</c:v>
                </c:pt>
                <c:pt idx="514">
                  <c:v>2.8036713265852289E-2</c:v>
                </c:pt>
                <c:pt idx="515">
                  <c:v>2.731842313774599E-2</c:v>
                </c:pt>
                <c:pt idx="516">
                  <c:v>2.3693271746341789E-2</c:v>
                </c:pt>
                <c:pt idx="517">
                  <c:v>2.3567126892979528E-2</c:v>
                </c:pt>
                <c:pt idx="518">
                  <c:v>2.1825091141364269E-2</c:v>
                </c:pt>
                <c:pt idx="519">
                  <c:v>1.9740442941093277E-2</c:v>
                </c:pt>
                <c:pt idx="520">
                  <c:v>1.9874304245219118E-2</c:v>
                </c:pt>
                <c:pt idx="521">
                  <c:v>1.8444416949665504E-2</c:v>
                </c:pt>
                <c:pt idx="522">
                  <c:v>2.0740305827838566E-2</c:v>
                </c:pt>
                <c:pt idx="523">
                  <c:v>1.9652340862845258E-2</c:v>
                </c:pt>
                <c:pt idx="524">
                  <c:v>1.7265244526869325E-2</c:v>
                </c:pt>
                <c:pt idx="525">
                  <c:v>1.7902095328684132E-2</c:v>
                </c:pt>
                <c:pt idx="526">
                  <c:v>1.6021628019089029E-2</c:v>
                </c:pt>
                <c:pt idx="527">
                  <c:v>1.5275683027113109E-2</c:v>
                </c:pt>
                <c:pt idx="528">
                  <c:v>1.4881101659264338E-2</c:v>
                </c:pt>
                <c:pt idx="529">
                  <c:v>1.2474700205038375E-2</c:v>
                </c:pt>
                <c:pt idx="530">
                  <c:v>1.370851909479635E-2</c:v>
                </c:pt>
                <c:pt idx="531">
                  <c:v>1.0875278439144435E-2</c:v>
                </c:pt>
                <c:pt idx="532">
                  <c:v>1.3794613085923576E-2</c:v>
                </c:pt>
                <c:pt idx="533">
                  <c:v>1.4437075667177756E-2</c:v>
                </c:pt>
                <c:pt idx="534">
                  <c:v>1.0698081124024194E-2</c:v>
                </c:pt>
                <c:pt idx="535">
                  <c:v>1.0137487334578111E-2</c:v>
                </c:pt>
                <c:pt idx="536">
                  <c:v>7.6784576281874609E-3</c:v>
                </c:pt>
                <c:pt idx="537">
                  <c:v>5.6518564618378555E-3</c:v>
                </c:pt>
                <c:pt idx="538">
                  <c:v>5.6391568702668119E-3</c:v>
                </c:pt>
                <c:pt idx="539">
                  <c:v>6.378325730826544E-3</c:v>
                </c:pt>
                <c:pt idx="540">
                  <c:v>9.9470533484154861E-4</c:v>
                </c:pt>
                <c:pt idx="541">
                  <c:v>2.1236620443236365E-3</c:v>
                </c:pt>
                <c:pt idx="542">
                  <c:v>1.447965530676418E-3</c:v>
                </c:pt>
                <c:pt idx="543">
                  <c:v>-5.8052626226032201E-4</c:v>
                </c:pt>
                <c:pt idx="544">
                  <c:v>-1.411638378486021E-3</c:v>
                </c:pt>
                <c:pt idx="545">
                  <c:v>-5.0613651419336454E-3</c:v>
                </c:pt>
                <c:pt idx="546">
                  <c:v>-5.8437350872643087E-3</c:v>
                </c:pt>
                <c:pt idx="547">
                  <c:v>-5.0016443295534509E-3</c:v>
                </c:pt>
                <c:pt idx="548">
                  <c:v>-5.0027394186117147E-3</c:v>
                </c:pt>
                <c:pt idx="549">
                  <c:v>-1.0862235177810913E-2</c:v>
                </c:pt>
                <c:pt idx="550">
                  <c:v>-1.0935329143973252E-2</c:v>
                </c:pt>
                <c:pt idx="551">
                  <c:v>-1.0576936066432464E-2</c:v>
                </c:pt>
                <c:pt idx="552">
                  <c:v>-1.0791776287710685E-2</c:v>
                </c:pt>
                <c:pt idx="553">
                  <c:v>-1.3421920105201868E-2</c:v>
                </c:pt>
                <c:pt idx="554">
                  <c:v>-1.4751344320165435E-2</c:v>
                </c:pt>
                <c:pt idx="555">
                  <c:v>-1.0177487453797224E-2</c:v>
                </c:pt>
                <c:pt idx="556">
                  <c:v>-1.1196999469122967E-2</c:v>
                </c:pt>
                <c:pt idx="557">
                  <c:v>-1.3255964451365194E-2</c:v>
                </c:pt>
                <c:pt idx="558">
                  <c:v>-1.0970023085641958E-2</c:v>
                </c:pt>
                <c:pt idx="559">
                  <c:v>-9.6499607780205672E-3</c:v>
                </c:pt>
                <c:pt idx="560">
                  <c:v>-9.5257886306490021E-3</c:v>
                </c:pt>
                <c:pt idx="561">
                  <c:v>-1.0375315581821459E-2</c:v>
                </c:pt>
                <c:pt idx="562">
                  <c:v>-8.228467051620364E-3</c:v>
                </c:pt>
                <c:pt idx="563">
                  <c:v>-6.2212225029433842E-3</c:v>
                </c:pt>
                <c:pt idx="564">
                  <c:v>-8.1548322237047343E-3</c:v>
                </c:pt>
                <c:pt idx="565">
                  <c:v>-7.920394521561281E-3</c:v>
                </c:pt>
                <c:pt idx="566">
                  <c:v>-5.3374360222112546E-3</c:v>
                </c:pt>
                <c:pt idx="567">
                  <c:v>-2.8946323977844545E-3</c:v>
                </c:pt>
                <c:pt idx="568">
                  <c:v>-4.4931388270670856E-3</c:v>
                </c:pt>
                <c:pt idx="569">
                  <c:v>-4.2056754748585447E-3</c:v>
                </c:pt>
                <c:pt idx="570">
                  <c:v>-4.4533674289101259E-3</c:v>
                </c:pt>
                <c:pt idx="571">
                  <c:v>-9.5347450357291085E-4</c:v>
                </c:pt>
                <c:pt idx="572">
                  <c:v>-4.054987246951379E-4</c:v>
                </c:pt>
                <c:pt idx="573">
                  <c:v>1.4390924804944503E-4</c:v>
                </c:pt>
                <c:pt idx="574">
                  <c:v>2.3899359767957438E-3</c:v>
                </c:pt>
                <c:pt idx="575">
                  <c:v>4.495877300502233E-3</c:v>
                </c:pt>
                <c:pt idx="576">
                  <c:v>5.7673024390872832E-3</c:v>
                </c:pt>
                <c:pt idx="577">
                  <c:v>8.0133229580816902E-3</c:v>
                </c:pt>
                <c:pt idx="578">
                  <c:v>6.71504887285397E-3</c:v>
                </c:pt>
                <c:pt idx="579">
                  <c:v>8.3060345552423542E-3</c:v>
                </c:pt>
                <c:pt idx="580">
                  <c:v>1.0276338525576589E-2</c:v>
                </c:pt>
                <c:pt idx="581">
                  <c:v>1.1204202755151764E-2</c:v>
                </c:pt>
                <c:pt idx="582">
                  <c:v>1.0131184634500608E-2</c:v>
                </c:pt>
                <c:pt idx="583">
                  <c:v>1.2586496584730203E-2</c:v>
                </c:pt>
                <c:pt idx="584">
                  <c:v>1.4286144517098644E-2</c:v>
                </c:pt>
                <c:pt idx="585">
                  <c:v>1.5530792140311505E-2</c:v>
                </c:pt>
                <c:pt idx="586">
                  <c:v>1.7069566897253089E-2</c:v>
                </c:pt>
                <c:pt idx="587">
                  <c:v>1.9990668130791901E-2</c:v>
                </c:pt>
                <c:pt idx="588">
                  <c:v>2.127752156527846E-2</c:v>
                </c:pt>
                <c:pt idx="589">
                  <c:v>2.146502336585018E-2</c:v>
                </c:pt>
                <c:pt idx="590">
                  <c:v>2.225113158759643E-2</c:v>
                </c:pt>
                <c:pt idx="591">
                  <c:v>2.1391463878828242E-2</c:v>
                </c:pt>
                <c:pt idx="592">
                  <c:v>2.3024533940223992E-2</c:v>
                </c:pt>
                <c:pt idx="593">
                  <c:v>2.4412483894629862E-2</c:v>
                </c:pt>
                <c:pt idx="594">
                  <c:v>2.4060106847527102E-2</c:v>
                </c:pt>
                <c:pt idx="595">
                  <c:v>2.5500556699423482E-2</c:v>
                </c:pt>
                <c:pt idx="596">
                  <c:v>2.7646193634717035E-2</c:v>
                </c:pt>
                <c:pt idx="597">
                  <c:v>2.5897006216662959E-2</c:v>
                </c:pt>
                <c:pt idx="598">
                  <c:v>2.799296173034501E-2</c:v>
                </c:pt>
                <c:pt idx="599">
                  <c:v>2.7903645843744201E-2</c:v>
                </c:pt>
                <c:pt idx="600">
                  <c:v>3.1426463299875806E-2</c:v>
                </c:pt>
                <c:pt idx="601">
                  <c:v>2.8818060096589111E-2</c:v>
                </c:pt>
                <c:pt idx="602">
                  <c:v>3.2504506228114599E-2</c:v>
                </c:pt>
                <c:pt idx="603">
                  <c:v>3.1855444175726E-2</c:v>
                </c:pt>
                <c:pt idx="604">
                  <c:v>3.1390681568349225E-2</c:v>
                </c:pt>
                <c:pt idx="605">
                  <c:v>3.3868749490102976E-2</c:v>
                </c:pt>
                <c:pt idx="606">
                  <c:v>3.2876163470368321E-2</c:v>
                </c:pt>
                <c:pt idx="607">
                  <c:v>3.3950944282360111E-2</c:v>
                </c:pt>
                <c:pt idx="608">
                  <c:v>3.5416028677641515E-2</c:v>
                </c:pt>
                <c:pt idx="609">
                  <c:v>3.5704959879353168E-2</c:v>
                </c:pt>
                <c:pt idx="610">
                  <c:v>3.7634657248043324E-2</c:v>
                </c:pt>
                <c:pt idx="611">
                  <c:v>3.9811658262727957E-2</c:v>
                </c:pt>
                <c:pt idx="612">
                  <c:v>4.0499216780479727E-2</c:v>
                </c:pt>
                <c:pt idx="613">
                  <c:v>4.1783692768321723E-2</c:v>
                </c:pt>
                <c:pt idx="614">
                  <c:v>4.4705714364906633E-2</c:v>
                </c:pt>
                <c:pt idx="615">
                  <c:v>4.6332621904512032E-2</c:v>
                </c:pt>
                <c:pt idx="616">
                  <c:v>4.8951004631364828E-2</c:v>
                </c:pt>
                <c:pt idx="617">
                  <c:v>4.8226078110856718E-2</c:v>
                </c:pt>
                <c:pt idx="618">
                  <c:v>5.0488311929994152E-2</c:v>
                </c:pt>
                <c:pt idx="619">
                  <c:v>5.0834749138700466E-2</c:v>
                </c:pt>
                <c:pt idx="620">
                  <c:v>5.3561412824443329E-2</c:v>
                </c:pt>
                <c:pt idx="621">
                  <c:v>5.3981695989043121E-2</c:v>
                </c:pt>
                <c:pt idx="622">
                  <c:v>5.5436016587293642E-2</c:v>
                </c:pt>
                <c:pt idx="623">
                  <c:v>6.0128594057707901E-2</c:v>
                </c:pt>
                <c:pt idx="624">
                  <c:v>5.7937900540434802E-2</c:v>
                </c:pt>
                <c:pt idx="625">
                  <c:v>6.1908039450950199E-2</c:v>
                </c:pt>
                <c:pt idx="626">
                  <c:v>6.4089507710438962E-2</c:v>
                </c:pt>
                <c:pt idx="627">
                  <c:v>6.5040449150002455E-2</c:v>
                </c:pt>
                <c:pt idx="628">
                  <c:v>6.7242350492847019E-2</c:v>
                </c:pt>
                <c:pt idx="629">
                  <c:v>6.9687030786250242E-2</c:v>
                </c:pt>
                <c:pt idx="630">
                  <c:v>6.9102881312502681E-2</c:v>
                </c:pt>
                <c:pt idx="631">
                  <c:v>7.2245962594218741E-2</c:v>
                </c:pt>
                <c:pt idx="632">
                  <c:v>7.2856188965874744E-2</c:v>
                </c:pt>
                <c:pt idx="633">
                  <c:v>7.4067932419875665E-2</c:v>
                </c:pt>
                <c:pt idx="634">
                  <c:v>7.7169874284361575E-2</c:v>
                </c:pt>
                <c:pt idx="635">
                  <c:v>7.8430829870542423E-2</c:v>
                </c:pt>
                <c:pt idx="636">
                  <c:v>8.0549650964350003E-2</c:v>
                </c:pt>
                <c:pt idx="637">
                  <c:v>8.0886914181971761E-2</c:v>
                </c:pt>
                <c:pt idx="638">
                  <c:v>8.4129998771860171E-2</c:v>
                </c:pt>
                <c:pt idx="639">
                  <c:v>8.5612395239882066E-2</c:v>
                </c:pt>
                <c:pt idx="640">
                  <c:v>8.5108006261440328E-2</c:v>
                </c:pt>
                <c:pt idx="641">
                  <c:v>8.9812122351618423E-2</c:v>
                </c:pt>
                <c:pt idx="642">
                  <c:v>9.0577722202689948E-2</c:v>
                </c:pt>
                <c:pt idx="643">
                  <c:v>9.2140636573121715E-2</c:v>
                </c:pt>
                <c:pt idx="644">
                  <c:v>9.3994094969571451E-2</c:v>
                </c:pt>
                <c:pt idx="645">
                  <c:v>9.665764593643468E-2</c:v>
                </c:pt>
                <c:pt idx="646">
                  <c:v>9.8300276212453547E-2</c:v>
                </c:pt>
                <c:pt idx="647">
                  <c:v>9.5963479140202507E-2</c:v>
                </c:pt>
                <c:pt idx="648">
                  <c:v>0.10031878426028761</c:v>
                </c:pt>
                <c:pt idx="649">
                  <c:v>9.9511942372005488E-2</c:v>
                </c:pt>
                <c:pt idx="650">
                  <c:v>0.10198228588398406</c:v>
                </c:pt>
                <c:pt idx="651">
                  <c:v>0.1040443993108446</c:v>
                </c:pt>
                <c:pt idx="652">
                  <c:v>0.10314742633671552</c:v>
                </c:pt>
                <c:pt idx="653">
                  <c:v>0.10624916508829844</c:v>
                </c:pt>
                <c:pt idx="654">
                  <c:v>0.10609438872890488</c:v>
                </c:pt>
                <c:pt idx="655">
                  <c:v>0.1088087390094189</c:v>
                </c:pt>
                <c:pt idx="656">
                  <c:v>0.11057468942731088</c:v>
                </c:pt>
                <c:pt idx="657">
                  <c:v>0.11137715534614259</c:v>
                </c:pt>
                <c:pt idx="658">
                  <c:v>0.11228568333993659</c:v>
                </c:pt>
                <c:pt idx="659">
                  <c:v>0.11780914433268436</c:v>
                </c:pt>
                <c:pt idx="660">
                  <c:v>0.11643206638121119</c:v>
                </c:pt>
                <c:pt idx="661">
                  <c:v>0.12014050766820913</c:v>
                </c:pt>
                <c:pt idx="662">
                  <c:v>0.12016212216155402</c:v>
                </c:pt>
                <c:pt idx="663">
                  <c:v>0.12038868788734586</c:v>
                </c:pt>
                <c:pt idx="664">
                  <c:v>0.12020218114916784</c:v>
                </c:pt>
                <c:pt idx="665">
                  <c:v>0.12543746837838204</c:v>
                </c:pt>
                <c:pt idx="666">
                  <c:v>0.12641632248860432</c:v>
                </c:pt>
                <c:pt idx="667">
                  <c:v>0.12947650381069034</c:v>
                </c:pt>
                <c:pt idx="668">
                  <c:v>0.12972538109241377</c:v>
                </c:pt>
                <c:pt idx="669">
                  <c:v>0.13384806475825342</c:v>
                </c:pt>
                <c:pt idx="670">
                  <c:v>0.13179845630090753</c:v>
                </c:pt>
                <c:pt idx="671">
                  <c:v>0.13405267556881612</c:v>
                </c:pt>
                <c:pt idx="672">
                  <c:v>0.13696322191439766</c:v>
                </c:pt>
                <c:pt idx="673">
                  <c:v>0.13625426776779165</c:v>
                </c:pt>
                <c:pt idx="674">
                  <c:v>0.13958843664522089</c:v>
                </c:pt>
                <c:pt idx="675">
                  <c:v>0.14377915807522493</c:v>
                </c:pt>
                <c:pt idx="676">
                  <c:v>0.1462051721722834</c:v>
                </c:pt>
                <c:pt idx="677">
                  <c:v>0.14964420132997758</c:v>
                </c:pt>
                <c:pt idx="678">
                  <c:v>0.15146258289828179</c:v>
                </c:pt>
                <c:pt idx="679">
                  <c:v>0.15207273508356756</c:v>
                </c:pt>
                <c:pt idx="680">
                  <c:v>0.1525821366167821</c:v>
                </c:pt>
                <c:pt idx="681">
                  <c:v>0.15669684209605442</c:v>
                </c:pt>
                <c:pt idx="682">
                  <c:v>0.15797471821671885</c:v>
                </c:pt>
                <c:pt idx="683">
                  <c:v>0.16099478131260633</c:v>
                </c:pt>
                <c:pt idx="684">
                  <c:v>0.16228702439649753</c:v>
                </c:pt>
                <c:pt idx="685">
                  <c:v>0.16401867970293799</c:v>
                </c:pt>
                <c:pt idx="686">
                  <c:v>0.16623388653747811</c:v>
                </c:pt>
                <c:pt idx="687">
                  <c:v>0.16767503328332409</c:v>
                </c:pt>
                <c:pt idx="688">
                  <c:v>0.17070931851657112</c:v>
                </c:pt>
                <c:pt idx="689">
                  <c:v>0.17257506872975195</c:v>
                </c:pt>
                <c:pt idx="690">
                  <c:v>0.17458571797196021</c:v>
                </c:pt>
                <c:pt idx="691">
                  <c:v>0.17516217781830401</c:v>
                </c:pt>
                <c:pt idx="692">
                  <c:v>0.17574980703892654</c:v>
                </c:pt>
                <c:pt idx="693">
                  <c:v>0.18146480810652652</c:v>
                </c:pt>
                <c:pt idx="694">
                  <c:v>0.18279293001047428</c:v>
                </c:pt>
                <c:pt idx="695">
                  <c:v>0.18609976873054299</c:v>
                </c:pt>
                <c:pt idx="696">
                  <c:v>0.18657028828349867</c:v>
                </c:pt>
                <c:pt idx="697">
                  <c:v>0.18759564142496596</c:v>
                </c:pt>
                <c:pt idx="698">
                  <c:v>0.18810462161799613</c:v>
                </c:pt>
                <c:pt idx="699">
                  <c:v>0.19213579857522403</c:v>
                </c:pt>
                <c:pt idx="700">
                  <c:v>0.19410318735230134</c:v>
                </c:pt>
                <c:pt idx="701">
                  <c:v>0.19373973976950284</c:v>
                </c:pt>
                <c:pt idx="702">
                  <c:v>0.19724572707335519</c:v>
                </c:pt>
                <c:pt idx="703">
                  <c:v>0.2014133555803804</c:v>
                </c:pt>
                <c:pt idx="704">
                  <c:v>0.20055739400923986</c:v>
                </c:pt>
                <c:pt idx="705">
                  <c:v>0.20230435950516132</c:v>
                </c:pt>
                <c:pt idx="706">
                  <c:v>0.20631228399674187</c:v>
                </c:pt>
                <c:pt idx="707">
                  <c:v>0.20677310155960996</c:v>
                </c:pt>
                <c:pt idx="708">
                  <c:v>0.21078692999462076</c:v>
                </c:pt>
                <c:pt idx="709">
                  <c:v>0.21211329041789029</c:v>
                </c:pt>
                <c:pt idx="710">
                  <c:v>0.21410113513185744</c:v>
                </c:pt>
                <c:pt idx="711">
                  <c:v>0.21655494640441439</c:v>
                </c:pt>
                <c:pt idx="712">
                  <c:v>0.21797546335122669</c:v>
                </c:pt>
                <c:pt idx="713">
                  <c:v>0.22011572964997447</c:v>
                </c:pt>
                <c:pt idx="714">
                  <c:v>0.22147650888814233</c:v>
                </c:pt>
                <c:pt idx="715">
                  <c:v>0.22331923861274006</c:v>
                </c:pt>
                <c:pt idx="716">
                  <c:v>0.22556821469114902</c:v>
                </c:pt>
                <c:pt idx="717">
                  <c:v>0.22927961822429144</c:v>
                </c:pt>
                <c:pt idx="718">
                  <c:v>0.23046342080144247</c:v>
                </c:pt>
                <c:pt idx="719">
                  <c:v>0.23346110128126468</c:v>
                </c:pt>
                <c:pt idx="720">
                  <c:v>0.23662471121166512</c:v>
                </c:pt>
                <c:pt idx="721">
                  <c:v>0.23706933341109271</c:v>
                </c:pt>
                <c:pt idx="722">
                  <c:v>0.239599325393232</c:v>
                </c:pt>
                <c:pt idx="723">
                  <c:v>0.24249520756964327</c:v>
                </c:pt>
                <c:pt idx="724">
                  <c:v>0.24533127845627076</c:v>
                </c:pt>
                <c:pt idx="725">
                  <c:v>0.24619720235875328</c:v>
                </c:pt>
                <c:pt idx="726">
                  <c:v>0.24836082617767982</c:v>
                </c:pt>
                <c:pt idx="727">
                  <c:v>0.25016393599602899</c:v>
                </c:pt>
                <c:pt idx="728">
                  <c:v>0.25433398241098981</c:v>
                </c:pt>
                <c:pt idx="729">
                  <c:v>0.25652964249853122</c:v>
                </c:pt>
                <c:pt idx="730">
                  <c:v>0.2565204507613979</c:v>
                </c:pt>
                <c:pt idx="731">
                  <c:v>0.26019682122954496</c:v>
                </c:pt>
                <c:pt idx="732">
                  <c:v>0.26060453788465859</c:v>
                </c:pt>
                <c:pt idx="733">
                  <c:v>0.26669905221442741</c:v>
                </c:pt>
                <c:pt idx="734">
                  <c:v>0.26459084988778642</c:v>
                </c:pt>
                <c:pt idx="735">
                  <c:v>0.26991111131477852</c:v>
                </c:pt>
                <c:pt idx="736">
                  <c:v>0.27140818448290849</c:v>
                </c:pt>
                <c:pt idx="737">
                  <c:v>0.27762915239267077</c:v>
                </c:pt>
                <c:pt idx="738">
                  <c:v>0.27616137854709122</c:v>
                </c:pt>
                <c:pt idx="739">
                  <c:v>0.27900562679483482</c:v>
                </c:pt>
                <c:pt idx="740">
                  <c:v>0.28165204296942625</c:v>
                </c:pt>
                <c:pt idx="741">
                  <c:v>0.28209557434597893</c:v>
                </c:pt>
                <c:pt idx="742">
                  <c:v>0.2835350410159167</c:v>
                </c:pt>
                <c:pt idx="743">
                  <c:v>0.28695840377978454</c:v>
                </c:pt>
                <c:pt idx="744">
                  <c:v>0.29013635517358383</c:v>
                </c:pt>
                <c:pt idx="745">
                  <c:v>0.29018826097077205</c:v>
                </c:pt>
                <c:pt idx="746">
                  <c:v>0.29321371796146017</c:v>
                </c:pt>
                <c:pt idx="747">
                  <c:v>0.29631437937198613</c:v>
                </c:pt>
                <c:pt idx="748">
                  <c:v>0.29747612002731882</c:v>
                </c:pt>
                <c:pt idx="749">
                  <c:v>0.29830296204032275</c:v>
                </c:pt>
                <c:pt idx="750">
                  <c:v>0.30156803614197081</c:v>
                </c:pt>
                <c:pt idx="751">
                  <c:v>0.30274003156332546</c:v>
                </c:pt>
                <c:pt idx="752">
                  <c:v>0.30514044377802396</c:v>
                </c:pt>
                <c:pt idx="753">
                  <c:v>0.30814543912626513</c:v>
                </c:pt>
                <c:pt idx="754">
                  <c:v>0.30631823571194394</c:v>
                </c:pt>
                <c:pt idx="755">
                  <c:v>0.3084924921241658</c:v>
                </c:pt>
                <c:pt idx="756">
                  <c:v>0.31124592204038715</c:v>
                </c:pt>
                <c:pt idx="757">
                  <c:v>0.31449269422111115</c:v>
                </c:pt>
                <c:pt idx="758">
                  <c:v>0.31580525435937773</c:v>
                </c:pt>
                <c:pt idx="759">
                  <c:v>0.31742583385551948</c:v>
                </c:pt>
                <c:pt idx="760">
                  <c:v>0.32058141228624198</c:v>
                </c:pt>
                <c:pt idx="761">
                  <c:v>0.32251374041904435</c:v>
                </c:pt>
                <c:pt idx="762">
                  <c:v>0.32594739019876517</c:v>
                </c:pt>
                <c:pt idx="763">
                  <c:v>0.32447907223805261</c:v>
                </c:pt>
                <c:pt idx="764">
                  <c:v>0.32856838241453373</c:v>
                </c:pt>
                <c:pt idx="765">
                  <c:v>0.32633403849883907</c:v>
                </c:pt>
                <c:pt idx="766">
                  <c:v>0.3302345547747631</c:v>
                </c:pt>
                <c:pt idx="767">
                  <c:v>0.33469377733979194</c:v>
                </c:pt>
                <c:pt idx="768">
                  <c:v>0.33588518823475078</c:v>
                </c:pt>
                <c:pt idx="769">
                  <c:v>0.33533341034273956</c:v>
                </c:pt>
                <c:pt idx="770">
                  <c:v>0.33757117505130801</c:v>
                </c:pt>
                <c:pt idx="771">
                  <c:v>0.33878430961334738</c:v>
                </c:pt>
                <c:pt idx="772">
                  <c:v>0.33982688700622388</c:v>
                </c:pt>
                <c:pt idx="773">
                  <c:v>0.34158031388113902</c:v>
                </c:pt>
                <c:pt idx="774">
                  <c:v>0.34451027669571926</c:v>
                </c:pt>
                <c:pt idx="775">
                  <c:v>0.34669324973895055</c:v>
                </c:pt>
                <c:pt idx="776">
                  <c:v>0.34803380646231852</c:v>
                </c:pt>
                <c:pt idx="777">
                  <c:v>0.34667237341627066</c:v>
                </c:pt>
                <c:pt idx="778">
                  <c:v>0.34850563681084012</c:v>
                </c:pt>
                <c:pt idx="779">
                  <c:v>0.34920821136277719</c:v>
                </c:pt>
                <c:pt idx="780">
                  <c:v>0.35329700283287024</c:v>
                </c:pt>
                <c:pt idx="781">
                  <c:v>0.35285504037372906</c:v>
                </c:pt>
                <c:pt idx="782">
                  <c:v>0.35355372826012199</c:v>
                </c:pt>
                <c:pt idx="783">
                  <c:v>0.35831474357338361</c:v>
                </c:pt>
                <c:pt idx="784">
                  <c:v>0.35564596484945843</c:v>
                </c:pt>
                <c:pt idx="785">
                  <c:v>0.35430518337916705</c:v>
                </c:pt>
                <c:pt idx="786">
                  <c:v>0.35912676021420747</c:v>
                </c:pt>
                <c:pt idx="787">
                  <c:v>0.36255984842458827</c:v>
                </c:pt>
                <c:pt idx="788">
                  <c:v>0.36382982517618717</c:v>
                </c:pt>
                <c:pt idx="789">
                  <c:v>0.3579512690639694</c:v>
                </c:pt>
                <c:pt idx="790">
                  <c:v>0.36276540801939372</c:v>
                </c:pt>
                <c:pt idx="791">
                  <c:v>0.36599087941789937</c:v>
                </c:pt>
                <c:pt idx="792">
                  <c:v>0.36632090802814016</c:v>
                </c:pt>
                <c:pt idx="793">
                  <c:v>0.3612442286817647</c:v>
                </c:pt>
                <c:pt idx="794">
                  <c:v>0.36438094876021437</c:v>
                </c:pt>
                <c:pt idx="795">
                  <c:v>0.36447093675301678</c:v>
                </c:pt>
                <c:pt idx="796">
                  <c:v>0.36384132389689927</c:v>
                </c:pt>
                <c:pt idx="797">
                  <c:v>0.36604101023611135</c:v>
                </c:pt>
                <c:pt idx="798">
                  <c:v>0.36628829304315652</c:v>
                </c:pt>
                <c:pt idx="799">
                  <c:v>0.36822146236835107</c:v>
                </c:pt>
                <c:pt idx="800">
                  <c:v>0.36512944285407101</c:v>
                </c:pt>
                <c:pt idx="801">
                  <c:v>0.36476664385959784</c:v>
                </c:pt>
                <c:pt idx="802">
                  <c:v>0.37183893670084117</c:v>
                </c:pt>
                <c:pt idx="803">
                  <c:v>0.37135201347153468</c:v>
                </c:pt>
                <c:pt idx="804">
                  <c:v>0.37034654929828764</c:v>
                </c:pt>
                <c:pt idx="805">
                  <c:v>0.36887006236893788</c:v>
                </c:pt>
                <c:pt idx="806">
                  <c:v>0.37033398477519885</c:v>
                </c:pt>
                <c:pt idx="807">
                  <c:v>0.37202329578905041</c:v>
                </c:pt>
                <c:pt idx="808">
                  <c:v>0.3700742742960606</c:v>
                </c:pt>
                <c:pt idx="809">
                  <c:v>0.3695656458313456</c:v>
                </c:pt>
                <c:pt idx="810">
                  <c:v>0.37162901477675603</c:v>
                </c:pt>
                <c:pt idx="811">
                  <c:v>0.37115414569046346</c:v>
                </c:pt>
                <c:pt idx="812">
                  <c:v>0.36875807067564809</c:v>
                </c:pt>
                <c:pt idx="813">
                  <c:v>0.37143907443170943</c:v>
                </c:pt>
                <c:pt idx="814">
                  <c:v>0.36861967667983297</c:v>
                </c:pt>
                <c:pt idx="815">
                  <c:v>0.36752024394847177</c:v>
                </c:pt>
                <c:pt idx="816">
                  <c:v>0.36970757642265739</c:v>
                </c:pt>
                <c:pt idx="817">
                  <c:v>0.36973893697968874</c:v>
                </c:pt>
                <c:pt idx="818">
                  <c:v>0.36781496514953388</c:v>
                </c:pt>
                <c:pt idx="819">
                  <c:v>0.36786622509387956</c:v>
                </c:pt>
                <c:pt idx="820">
                  <c:v>0.36953433767695398</c:v>
                </c:pt>
                <c:pt idx="821">
                  <c:v>0.37356224766398222</c:v>
                </c:pt>
                <c:pt idx="822">
                  <c:v>0.36799536542415351</c:v>
                </c:pt>
                <c:pt idx="823">
                  <c:v>0.36752030594660351</c:v>
                </c:pt>
                <c:pt idx="824">
                  <c:v>0.36958761438166754</c:v>
                </c:pt>
                <c:pt idx="825">
                  <c:v>0.36929637817946342</c:v>
                </c:pt>
                <c:pt idx="826">
                  <c:v>0.37119433871335594</c:v>
                </c:pt>
                <c:pt idx="827">
                  <c:v>0.3666922721917088</c:v>
                </c:pt>
                <c:pt idx="828">
                  <c:v>0.36764954941438721</c:v>
                </c:pt>
                <c:pt idx="829">
                  <c:v>0.36645498311012598</c:v>
                </c:pt>
                <c:pt idx="830">
                  <c:v>0.36467496061500265</c:v>
                </c:pt>
                <c:pt idx="831">
                  <c:v>0.36161955294327253</c:v>
                </c:pt>
                <c:pt idx="832">
                  <c:v>0.36517858958361937</c:v>
                </c:pt>
                <c:pt idx="833">
                  <c:v>0.36581881893188639</c:v>
                </c:pt>
                <c:pt idx="834">
                  <c:v>0.36390738582942073</c:v>
                </c:pt>
                <c:pt idx="835">
                  <c:v>0.3639109750354167</c:v>
                </c:pt>
                <c:pt idx="836">
                  <c:v>0.36186506531365603</c:v>
                </c:pt>
                <c:pt idx="837">
                  <c:v>0.35889739938726944</c:v>
                </c:pt>
                <c:pt idx="838">
                  <c:v>0.35784022365239271</c:v>
                </c:pt>
                <c:pt idx="839">
                  <c:v>0.35474273598753697</c:v>
                </c:pt>
                <c:pt idx="840">
                  <c:v>0.35663187465877738</c:v>
                </c:pt>
                <c:pt idx="841">
                  <c:v>0.35347194359163775</c:v>
                </c:pt>
                <c:pt idx="842">
                  <c:v>0.35239459075885893</c:v>
                </c:pt>
                <c:pt idx="843">
                  <c:v>0.3537254914179821</c:v>
                </c:pt>
                <c:pt idx="844">
                  <c:v>0.35500225541654118</c:v>
                </c:pt>
                <c:pt idx="845">
                  <c:v>0.35221496957079379</c:v>
                </c:pt>
                <c:pt idx="846">
                  <c:v>0.3516462377012684</c:v>
                </c:pt>
                <c:pt idx="847">
                  <c:v>0.35171590271677378</c:v>
                </c:pt>
                <c:pt idx="848">
                  <c:v>0.34682739793376605</c:v>
                </c:pt>
                <c:pt idx="849">
                  <c:v>0.34267586641174169</c:v>
                </c:pt>
                <c:pt idx="850">
                  <c:v>0.34346424597944347</c:v>
                </c:pt>
                <c:pt idx="851">
                  <c:v>0.33555850513919688</c:v>
                </c:pt>
                <c:pt idx="852">
                  <c:v>0.33582640913282746</c:v>
                </c:pt>
                <c:pt idx="853">
                  <c:v>0.34081148578069975</c:v>
                </c:pt>
                <c:pt idx="854">
                  <c:v>0.34196941519425922</c:v>
                </c:pt>
                <c:pt idx="855">
                  <c:v>0.34154047084107342</c:v>
                </c:pt>
                <c:pt idx="856">
                  <c:v>0.33907389578102304</c:v>
                </c:pt>
                <c:pt idx="857">
                  <c:v>0.33664844242314584</c:v>
                </c:pt>
                <c:pt idx="858">
                  <c:v>0.3344446481927365</c:v>
                </c:pt>
                <c:pt idx="859">
                  <c:v>0.33303785436678751</c:v>
                </c:pt>
                <c:pt idx="860">
                  <c:v>0.33206027221526085</c:v>
                </c:pt>
                <c:pt idx="861">
                  <c:v>0.33171591858066291</c:v>
                </c:pt>
                <c:pt idx="862">
                  <c:v>0.32721061748823665</c:v>
                </c:pt>
                <c:pt idx="863">
                  <c:v>0.32735989795050058</c:v>
                </c:pt>
                <c:pt idx="864">
                  <c:v>0.32640973267600448</c:v>
                </c:pt>
                <c:pt idx="865">
                  <c:v>0.32588788658478512</c:v>
                </c:pt>
                <c:pt idx="866">
                  <c:v>0.31679857069478828</c:v>
                </c:pt>
                <c:pt idx="867">
                  <c:v>0.31508940113610923</c:v>
                </c:pt>
                <c:pt idx="868">
                  <c:v>0.31287586820375124</c:v>
                </c:pt>
                <c:pt idx="869">
                  <c:v>0.31469815491050401</c:v>
                </c:pt>
                <c:pt idx="870">
                  <c:v>0.31110238040798111</c:v>
                </c:pt>
                <c:pt idx="871">
                  <c:v>0.31528680299716377</c:v>
                </c:pt>
                <c:pt idx="872">
                  <c:v>0.31336300519668719</c:v>
                </c:pt>
                <c:pt idx="873">
                  <c:v>0.31299135803068018</c:v>
                </c:pt>
                <c:pt idx="874">
                  <c:v>0.30875354116329384</c:v>
                </c:pt>
                <c:pt idx="875">
                  <c:v>0.31009882160819136</c:v>
                </c:pt>
                <c:pt idx="876">
                  <c:v>0.30679980886900771</c:v>
                </c:pt>
                <c:pt idx="877">
                  <c:v>0.30336156031829503</c:v>
                </c:pt>
                <c:pt idx="878">
                  <c:v>0.29888283245254832</c:v>
                </c:pt>
                <c:pt idx="879">
                  <c:v>0.29996315434053422</c:v>
                </c:pt>
                <c:pt idx="880">
                  <c:v>0.29404690575830361</c:v>
                </c:pt>
                <c:pt idx="881">
                  <c:v>0.29443941127354251</c:v>
                </c:pt>
                <c:pt idx="882">
                  <c:v>0.29073087950820137</c:v>
                </c:pt>
                <c:pt idx="883">
                  <c:v>0.29223546832516867</c:v>
                </c:pt>
                <c:pt idx="884">
                  <c:v>0.28913574313589963</c:v>
                </c:pt>
                <c:pt idx="885">
                  <c:v>0.28554223908096527</c:v>
                </c:pt>
                <c:pt idx="886">
                  <c:v>0.28669056950722771</c:v>
                </c:pt>
                <c:pt idx="887">
                  <c:v>0.28314232612036216</c:v>
                </c:pt>
                <c:pt idx="888">
                  <c:v>0.27884826968236537</c:v>
                </c:pt>
                <c:pt idx="889">
                  <c:v>0.27918688187088142</c:v>
                </c:pt>
                <c:pt idx="890">
                  <c:v>0.27774787892692127</c:v>
                </c:pt>
                <c:pt idx="891">
                  <c:v>0.27464201111147779</c:v>
                </c:pt>
                <c:pt idx="892">
                  <c:v>0.27462688069941193</c:v>
                </c:pt>
                <c:pt idx="893">
                  <c:v>0.27062999471449223</c:v>
                </c:pt>
                <c:pt idx="894">
                  <c:v>0.26757445456311019</c:v>
                </c:pt>
                <c:pt idx="895">
                  <c:v>0.26402585088967501</c:v>
                </c:pt>
                <c:pt idx="896">
                  <c:v>0.26744653905133975</c:v>
                </c:pt>
                <c:pt idx="897">
                  <c:v>0.26206996846811542</c:v>
                </c:pt>
                <c:pt idx="898">
                  <c:v>0.26569470986933053</c:v>
                </c:pt>
                <c:pt idx="899">
                  <c:v>0.25937101132402218</c:v>
                </c:pt>
                <c:pt idx="900">
                  <c:v>0.25984143690925909</c:v>
                </c:pt>
                <c:pt idx="901">
                  <c:v>0.26026735920648875</c:v>
                </c:pt>
                <c:pt idx="902">
                  <c:v>0.2569669370458541</c:v>
                </c:pt>
                <c:pt idx="903">
                  <c:v>0.2505690798146894</c:v>
                </c:pt>
                <c:pt idx="904">
                  <c:v>0.249582384439131</c:v>
                </c:pt>
                <c:pt idx="905">
                  <c:v>0.24849205753401493</c:v>
                </c:pt>
                <c:pt idx="906">
                  <c:v>0.24252620326622393</c:v>
                </c:pt>
                <c:pt idx="907">
                  <c:v>0.23680601320504133</c:v>
                </c:pt>
                <c:pt idx="908">
                  <c:v>0.24050647306781459</c:v>
                </c:pt>
                <c:pt idx="909">
                  <c:v>0.23939013468961098</c:v>
                </c:pt>
                <c:pt idx="910">
                  <c:v>0.2337766876329409</c:v>
                </c:pt>
                <c:pt idx="911">
                  <c:v>0.23648308717312858</c:v>
                </c:pt>
                <c:pt idx="912">
                  <c:v>0.23494649407569734</c:v>
                </c:pt>
                <c:pt idx="913">
                  <c:v>0.2307809831941027</c:v>
                </c:pt>
                <c:pt idx="914">
                  <c:v>0.23245036703148325</c:v>
                </c:pt>
                <c:pt idx="915">
                  <c:v>0.23008487202036829</c:v>
                </c:pt>
                <c:pt idx="916">
                  <c:v>0.22650401825268279</c:v>
                </c:pt>
                <c:pt idx="917">
                  <c:v>0.22110941001633225</c:v>
                </c:pt>
                <c:pt idx="918">
                  <c:v>0.22107712220450254</c:v>
                </c:pt>
                <c:pt idx="919">
                  <c:v>0.22303544402969802</c:v>
                </c:pt>
                <c:pt idx="920">
                  <c:v>0.22160559252269749</c:v>
                </c:pt>
                <c:pt idx="921">
                  <c:v>0.21641080075997471</c:v>
                </c:pt>
                <c:pt idx="922">
                  <c:v>0.21239221565981475</c:v>
                </c:pt>
                <c:pt idx="923">
                  <c:v>0.20968567149404344</c:v>
                </c:pt>
                <c:pt idx="924">
                  <c:v>0.20617480377387243</c:v>
                </c:pt>
                <c:pt idx="925">
                  <c:v>0.20365563361403757</c:v>
                </c:pt>
                <c:pt idx="926">
                  <c:v>0.20620638944461209</c:v>
                </c:pt>
                <c:pt idx="927">
                  <c:v>0.20828539438479415</c:v>
                </c:pt>
                <c:pt idx="928">
                  <c:v>0.20298440689982936</c:v>
                </c:pt>
                <c:pt idx="929">
                  <c:v>0.20080990385868791</c:v>
                </c:pt>
                <c:pt idx="930">
                  <c:v>0.20119638220229119</c:v>
                </c:pt>
                <c:pt idx="931">
                  <c:v>0.20046817503911579</c:v>
                </c:pt>
                <c:pt idx="932">
                  <c:v>0.19803809890919469</c:v>
                </c:pt>
                <c:pt idx="933">
                  <c:v>0.19578085437427734</c:v>
                </c:pt>
                <c:pt idx="934">
                  <c:v>0.1906251453203375</c:v>
                </c:pt>
                <c:pt idx="935">
                  <c:v>0.19151493581893678</c:v>
                </c:pt>
                <c:pt idx="936">
                  <c:v>0.19475067719835482</c:v>
                </c:pt>
                <c:pt idx="937">
                  <c:v>0.18957672832034411</c:v>
                </c:pt>
                <c:pt idx="938">
                  <c:v>0.18910178851230203</c:v>
                </c:pt>
                <c:pt idx="939">
                  <c:v>0.18374742487449086</c:v>
                </c:pt>
                <c:pt idx="940">
                  <c:v>0.18279603479845619</c:v>
                </c:pt>
                <c:pt idx="941">
                  <c:v>0.18207830589070625</c:v>
                </c:pt>
                <c:pt idx="942">
                  <c:v>0.18028922246460868</c:v>
                </c:pt>
                <c:pt idx="943">
                  <c:v>0.1779439222378274</c:v>
                </c:pt>
                <c:pt idx="944">
                  <c:v>0.17816208512355186</c:v>
                </c:pt>
                <c:pt idx="945">
                  <c:v>0.1781720666109787</c:v>
                </c:pt>
                <c:pt idx="946">
                  <c:v>0.1745678044271981</c:v>
                </c:pt>
                <c:pt idx="947">
                  <c:v>0.16886132663195474</c:v>
                </c:pt>
                <c:pt idx="948">
                  <c:v>0.16934080273054422</c:v>
                </c:pt>
                <c:pt idx="949">
                  <c:v>0.16811116127051196</c:v>
                </c:pt>
                <c:pt idx="950">
                  <c:v>0.16497951508567973</c:v>
                </c:pt>
                <c:pt idx="951">
                  <c:v>0.16499179785898635</c:v>
                </c:pt>
                <c:pt idx="952">
                  <c:v>0.16548956247276822</c:v>
                </c:pt>
                <c:pt idx="953">
                  <c:v>0.16523099955186538</c:v>
                </c:pt>
                <c:pt idx="954">
                  <c:v>0.16099183169615569</c:v>
                </c:pt>
                <c:pt idx="955">
                  <c:v>0.15738016810276131</c:v>
                </c:pt>
                <c:pt idx="956">
                  <c:v>0.15524962773299641</c:v>
                </c:pt>
                <c:pt idx="957">
                  <c:v>0.15366135043357718</c:v>
                </c:pt>
                <c:pt idx="958">
                  <c:v>0.15530480978847536</c:v>
                </c:pt>
                <c:pt idx="959">
                  <c:v>0.15294972016881456</c:v>
                </c:pt>
                <c:pt idx="960">
                  <c:v>0.152397486977666</c:v>
                </c:pt>
                <c:pt idx="961">
                  <c:v>0.14963765907811952</c:v>
                </c:pt>
                <c:pt idx="962">
                  <c:v>0.15139423720968201</c:v>
                </c:pt>
                <c:pt idx="963">
                  <c:v>0.1474446747397973</c:v>
                </c:pt>
                <c:pt idx="964">
                  <c:v>0.14657098494043194</c:v>
                </c:pt>
                <c:pt idx="965">
                  <c:v>0.15067488807851009</c:v>
                </c:pt>
                <c:pt idx="966">
                  <c:v>0.14285059651710411</c:v>
                </c:pt>
                <c:pt idx="967">
                  <c:v>0.14090355586059061</c:v>
                </c:pt>
                <c:pt idx="968">
                  <c:v>0.14047529171457351</c:v>
                </c:pt>
                <c:pt idx="969">
                  <c:v>0.13981854840092442</c:v>
                </c:pt>
                <c:pt idx="970">
                  <c:v>0.13584392513564825</c:v>
                </c:pt>
                <c:pt idx="971">
                  <c:v>0.13857001562512189</c:v>
                </c:pt>
                <c:pt idx="972">
                  <c:v>0.13289080838593806</c:v>
                </c:pt>
                <c:pt idx="973">
                  <c:v>0.13523243344444733</c:v>
                </c:pt>
                <c:pt idx="974">
                  <c:v>0.13145884248104742</c:v>
                </c:pt>
                <c:pt idx="975">
                  <c:v>0.13351726000677924</c:v>
                </c:pt>
                <c:pt idx="976">
                  <c:v>0.13393771013251968</c:v>
                </c:pt>
                <c:pt idx="977">
                  <c:v>0.12764463017780481</c:v>
                </c:pt>
                <c:pt idx="978">
                  <c:v>0.12965552570973404</c:v>
                </c:pt>
                <c:pt idx="979">
                  <c:v>0.12908032902424368</c:v>
                </c:pt>
                <c:pt idx="980">
                  <c:v>0.12623951777443884</c:v>
                </c:pt>
                <c:pt idx="981">
                  <c:v>0.12311774819891085</c:v>
                </c:pt>
                <c:pt idx="982">
                  <c:v>0.12214398887162518</c:v>
                </c:pt>
                <c:pt idx="983">
                  <c:v>0.1250045378420738</c:v>
                </c:pt>
                <c:pt idx="984">
                  <c:v>0.12038454312493878</c:v>
                </c:pt>
                <c:pt idx="985">
                  <c:v>0.12354821427750826</c:v>
                </c:pt>
                <c:pt idx="986">
                  <c:v>0.12076947673544119</c:v>
                </c:pt>
                <c:pt idx="987">
                  <c:v>0.11723715048716282</c:v>
                </c:pt>
                <c:pt idx="988">
                  <c:v>0.11658508735944176</c:v>
                </c:pt>
                <c:pt idx="989">
                  <c:v>0.1140098373115276</c:v>
                </c:pt>
                <c:pt idx="990">
                  <c:v>0.11292614278651485</c:v>
                </c:pt>
                <c:pt idx="991">
                  <c:v>0.11427218249157993</c:v>
                </c:pt>
                <c:pt idx="992">
                  <c:v>0.11600676104788384</c:v>
                </c:pt>
                <c:pt idx="993">
                  <c:v>0.1114650549586792</c:v>
                </c:pt>
                <c:pt idx="994">
                  <c:v>0.10776998241745708</c:v>
                </c:pt>
                <c:pt idx="995">
                  <c:v>0.11347110133367495</c:v>
                </c:pt>
                <c:pt idx="996">
                  <c:v>0.10453661507055299</c:v>
                </c:pt>
                <c:pt idx="997">
                  <c:v>0.10713969877085405</c:v>
                </c:pt>
                <c:pt idx="998">
                  <c:v>0.1078105834832872</c:v>
                </c:pt>
                <c:pt idx="999">
                  <c:v>0.10563059938489039</c:v>
                </c:pt>
                <c:pt idx="1000">
                  <c:v>0.10194871916653225</c:v>
                </c:pt>
                <c:pt idx="1001">
                  <c:v>0.10564515585061918</c:v>
                </c:pt>
                <c:pt idx="1002">
                  <c:v>9.9358334824771591E-2</c:v>
                </c:pt>
                <c:pt idx="1003">
                  <c:v>9.7237831141143344E-2</c:v>
                </c:pt>
                <c:pt idx="1004">
                  <c:v>9.867927052596899E-2</c:v>
                </c:pt>
                <c:pt idx="1005">
                  <c:v>0.10014927513045228</c:v>
                </c:pt>
                <c:pt idx="1006">
                  <c:v>9.8863702439476425E-2</c:v>
                </c:pt>
                <c:pt idx="1007">
                  <c:v>9.7567691617731447E-2</c:v>
                </c:pt>
                <c:pt idx="1008">
                  <c:v>0.10230069654115212</c:v>
                </c:pt>
                <c:pt idx="1009">
                  <c:v>9.2398921367432885E-2</c:v>
                </c:pt>
                <c:pt idx="1010">
                  <c:v>9.6941054720394312E-2</c:v>
                </c:pt>
                <c:pt idx="1011">
                  <c:v>9.1100292852683187E-2</c:v>
                </c:pt>
                <c:pt idx="1012">
                  <c:v>9.1394135291253745E-2</c:v>
                </c:pt>
                <c:pt idx="1013">
                  <c:v>8.9765901590737343E-2</c:v>
                </c:pt>
                <c:pt idx="1014">
                  <c:v>9.0746520056893168E-2</c:v>
                </c:pt>
                <c:pt idx="1015">
                  <c:v>8.8348569975106248E-2</c:v>
                </c:pt>
                <c:pt idx="1016">
                  <c:v>8.9656345257618481E-2</c:v>
                </c:pt>
                <c:pt idx="1017">
                  <c:v>8.9090218943202307E-2</c:v>
                </c:pt>
                <c:pt idx="1018">
                  <c:v>9.0399894545334245E-2</c:v>
                </c:pt>
                <c:pt idx="1019">
                  <c:v>8.2704056986816765E-2</c:v>
                </c:pt>
                <c:pt idx="1020">
                  <c:v>8.3296039310028755E-2</c:v>
                </c:pt>
                <c:pt idx="1021">
                  <c:v>8.5072363495076228E-2</c:v>
                </c:pt>
                <c:pt idx="1022">
                  <c:v>8.2269231461312708E-2</c:v>
                </c:pt>
                <c:pt idx="1023">
                  <c:v>8.0256012644236971E-2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521-484C-9E58-06E667E96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7070784"/>
        <c:axId val="5270678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Plasmon!$A$3:$A$1026</c15:sqref>
                        </c15:formulaRef>
                      </c:ext>
                    </c:extLst>
                    <c:numCache>
                      <c:formatCode>General</c:formatCode>
                      <c:ptCount val="1024"/>
                      <c:pt idx="0">
                        <c:v>496.77150999999998</c:v>
                      </c:pt>
                      <c:pt idx="1">
                        <c:v>497.18047999999999</c:v>
                      </c:pt>
                      <c:pt idx="2">
                        <c:v>497.58947999999998</c:v>
                      </c:pt>
                      <c:pt idx="3">
                        <c:v>497.99847</c:v>
                      </c:pt>
                      <c:pt idx="4">
                        <c:v>498.40746999999999</c:v>
                      </c:pt>
                      <c:pt idx="5">
                        <c:v>498.81646999999998</c:v>
                      </c:pt>
                      <c:pt idx="6">
                        <c:v>499.22546</c:v>
                      </c:pt>
                      <c:pt idx="7">
                        <c:v>499.63445999999999</c:v>
                      </c:pt>
                      <c:pt idx="8">
                        <c:v>500.04345999999998</c:v>
                      </c:pt>
                      <c:pt idx="9">
                        <c:v>500.45245</c:v>
                      </c:pt>
                      <c:pt idx="10">
                        <c:v>500.86144999999999</c:v>
                      </c:pt>
                      <c:pt idx="11">
                        <c:v>501.27044999999998</c:v>
                      </c:pt>
                      <c:pt idx="12">
                        <c:v>501.67944</c:v>
                      </c:pt>
                      <c:pt idx="13">
                        <c:v>502.08843999999999</c:v>
                      </c:pt>
                      <c:pt idx="14">
                        <c:v>502.49743999999998</c:v>
                      </c:pt>
                      <c:pt idx="15">
                        <c:v>502.90643</c:v>
                      </c:pt>
                      <c:pt idx="16">
                        <c:v>503.31542999999999</c:v>
                      </c:pt>
                      <c:pt idx="17">
                        <c:v>503.72442999999998</c:v>
                      </c:pt>
                      <c:pt idx="18">
                        <c:v>504.13342</c:v>
                      </c:pt>
                      <c:pt idx="19">
                        <c:v>504.54241999999999</c:v>
                      </c:pt>
                      <c:pt idx="20">
                        <c:v>504.95141999999998</c:v>
                      </c:pt>
                      <c:pt idx="21">
                        <c:v>505.36041</c:v>
                      </c:pt>
                      <c:pt idx="22">
                        <c:v>505.76938000000001</c:v>
                      </c:pt>
                      <c:pt idx="23">
                        <c:v>506.17838</c:v>
                      </c:pt>
                      <c:pt idx="24">
                        <c:v>506.58737000000002</c:v>
                      </c:pt>
                      <c:pt idx="25">
                        <c:v>506.99637000000001</c:v>
                      </c:pt>
                      <c:pt idx="26">
                        <c:v>507.40535999999997</c:v>
                      </c:pt>
                      <c:pt idx="27">
                        <c:v>507.81436000000002</c:v>
                      </c:pt>
                      <c:pt idx="28">
                        <c:v>508.22336000000001</c:v>
                      </c:pt>
                      <c:pt idx="29">
                        <c:v>508.63234999999997</c:v>
                      </c:pt>
                      <c:pt idx="30">
                        <c:v>509.04135000000002</c:v>
                      </c:pt>
                      <c:pt idx="31">
                        <c:v>509.45031999999998</c:v>
                      </c:pt>
                      <c:pt idx="32">
                        <c:v>509.85930999999999</c:v>
                      </c:pt>
                      <c:pt idx="33">
                        <c:v>510.26830999999999</c:v>
                      </c:pt>
                      <c:pt idx="34">
                        <c:v>510.67730999999998</c:v>
                      </c:pt>
                      <c:pt idx="35">
                        <c:v>511.08629999999999</c:v>
                      </c:pt>
                      <c:pt idx="36">
                        <c:v>511.49527</c:v>
                      </c:pt>
                      <c:pt idx="37">
                        <c:v>511.90427</c:v>
                      </c:pt>
                      <c:pt idx="38">
                        <c:v>512.31322999999998</c:v>
                      </c:pt>
                      <c:pt idx="39">
                        <c:v>512.72222999999997</c:v>
                      </c:pt>
                      <c:pt idx="40">
                        <c:v>513.13122999999996</c:v>
                      </c:pt>
                      <c:pt idx="41">
                        <c:v>513.54021999999998</c:v>
                      </c:pt>
                      <c:pt idx="42">
                        <c:v>513.94921999999997</c:v>
                      </c:pt>
                      <c:pt idx="43">
                        <c:v>514.35821999999996</c:v>
                      </c:pt>
                      <c:pt idx="44">
                        <c:v>514.76715000000002</c:v>
                      </c:pt>
                      <c:pt idx="45">
                        <c:v>515.17615000000001</c:v>
                      </c:pt>
                      <c:pt idx="46">
                        <c:v>515.58514000000002</c:v>
                      </c:pt>
                      <c:pt idx="47">
                        <c:v>515.99414000000002</c:v>
                      </c:pt>
                      <c:pt idx="48">
                        <c:v>516.40308000000005</c:v>
                      </c:pt>
                      <c:pt idx="49">
                        <c:v>516.81206999999995</c:v>
                      </c:pt>
                      <c:pt idx="50">
                        <c:v>517.22107000000005</c:v>
                      </c:pt>
                      <c:pt idx="51">
                        <c:v>517.63007000000005</c:v>
                      </c:pt>
                      <c:pt idx="52">
                        <c:v>518.03899999999999</c:v>
                      </c:pt>
                      <c:pt idx="53">
                        <c:v>518.44799999999998</c:v>
                      </c:pt>
                      <c:pt idx="54">
                        <c:v>518.85699</c:v>
                      </c:pt>
                      <c:pt idx="55">
                        <c:v>519.26593000000003</c:v>
                      </c:pt>
                      <c:pt idx="56">
                        <c:v>519.67493000000002</c:v>
                      </c:pt>
                      <c:pt idx="57">
                        <c:v>520.08392000000003</c:v>
                      </c:pt>
                      <c:pt idx="58">
                        <c:v>520.49285999999995</c:v>
                      </c:pt>
                      <c:pt idx="59">
                        <c:v>520.90186000000006</c:v>
                      </c:pt>
                      <c:pt idx="60">
                        <c:v>521.31079</c:v>
                      </c:pt>
                      <c:pt idx="61">
                        <c:v>521.71978999999999</c:v>
                      </c:pt>
                      <c:pt idx="62">
                        <c:v>522.12878000000001</c:v>
                      </c:pt>
                      <c:pt idx="63">
                        <c:v>522.53772000000004</c:v>
                      </c:pt>
                      <c:pt idx="64">
                        <c:v>522.94672000000003</c:v>
                      </c:pt>
                      <c:pt idx="65">
                        <c:v>523.35564999999997</c:v>
                      </c:pt>
                      <c:pt idx="66">
                        <c:v>523.76464999999996</c:v>
                      </c:pt>
                      <c:pt idx="67">
                        <c:v>524.17358000000002</c:v>
                      </c:pt>
                      <c:pt idx="68">
                        <c:v>524.58258000000001</c:v>
                      </c:pt>
                      <c:pt idx="69">
                        <c:v>524.99152000000004</c:v>
                      </c:pt>
                      <c:pt idx="70">
                        <c:v>525.40044999999998</c:v>
                      </c:pt>
                      <c:pt idx="71">
                        <c:v>525.80944999999997</c:v>
                      </c:pt>
                      <c:pt idx="72">
                        <c:v>526.21838000000002</c:v>
                      </c:pt>
                      <c:pt idx="73">
                        <c:v>526.62732000000005</c:v>
                      </c:pt>
                      <c:pt idx="74">
                        <c:v>527.03632000000005</c:v>
                      </c:pt>
                      <c:pt idx="75">
                        <c:v>527.44524999999999</c:v>
                      </c:pt>
                      <c:pt idx="76">
                        <c:v>527.85419000000002</c:v>
                      </c:pt>
                      <c:pt idx="77">
                        <c:v>528.26318000000003</c:v>
                      </c:pt>
                      <c:pt idx="78">
                        <c:v>528.67211999999995</c:v>
                      </c:pt>
                      <c:pt idx="79">
                        <c:v>529.08105</c:v>
                      </c:pt>
                      <c:pt idx="80">
                        <c:v>529.48999000000003</c:v>
                      </c:pt>
                      <c:pt idx="81">
                        <c:v>529.89892999999995</c:v>
                      </c:pt>
                      <c:pt idx="82">
                        <c:v>530.30786000000001</c:v>
                      </c:pt>
                      <c:pt idx="83">
                        <c:v>530.71686</c:v>
                      </c:pt>
                      <c:pt idx="84">
                        <c:v>531.12579000000005</c:v>
                      </c:pt>
                      <c:pt idx="85">
                        <c:v>531.53472999999997</c:v>
                      </c:pt>
                      <c:pt idx="86">
                        <c:v>531.94366000000002</c:v>
                      </c:pt>
                      <c:pt idx="87">
                        <c:v>532.35260000000005</c:v>
                      </c:pt>
                      <c:pt idx="88">
                        <c:v>532.76153999999997</c:v>
                      </c:pt>
                      <c:pt idx="89">
                        <c:v>533.17047000000002</c:v>
                      </c:pt>
                      <c:pt idx="90">
                        <c:v>533.57941000000005</c:v>
                      </c:pt>
                      <c:pt idx="91">
                        <c:v>533.98833999999999</c:v>
                      </c:pt>
                      <c:pt idx="92">
                        <c:v>534.39721999999995</c:v>
                      </c:pt>
                      <c:pt idx="93">
                        <c:v>534.80615</c:v>
                      </c:pt>
                      <c:pt idx="94">
                        <c:v>535.21509000000003</c:v>
                      </c:pt>
                      <c:pt idx="95">
                        <c:v>535.62401999999997</c:v>
                      </c:pt>
                      <c:pt idx="96">
                        <c:v>536.03296</c:v>
                      </c:pt>
                      <c:pt idx="97">
                        <c:v>536.44182999999998</c:v>
                      </c:pt>
                      <c:pt idx="98">
                        <c:v>536.85077000000001</c:v>
                      </c:pt>
                      <c:pt idx="99">
                        <c:v>537.25969999999995</c:v>
                      </c:pt>
                      <c:pt idx="100">
                        <c:v>537.66858000000002</c:v>
                      </c:pt>
                      <c:pt idx="101">
                        <c:v>538.07750999999996</c:v>
                      </c:pt>
                      <c:pt idx="102">
                        <c:v>538.48644999999999</c:v>
                      </c:pt>
                      <c:pt idx="103">
                        <c:v>538.89531999999997</c:v>
                      </c:pt>
                      <c:pt idx="104">
                        <c:v>539.30426</c:v>
                      </c:pt>
                      <c:pt idx="105">
                        <c:v>539.71312999999998</c:v>
                      </c:pt>
                      <c:pt idx="106">
                        <c:v>540.12207000000001</c:v>
                      </c:pt>
                      <c:pt idx="107">
                        <c:v>540.53093999999999</c:v>
                      </c:pt>
                      <c:pt idx="108">
                        <c:v>540.93982000000005</c:v>
                      </c:pt>
                      <c:pt idx="109">
                        <c:v>541.34875</c:v>
                      </c:pt>
                      <c:pt idx="110">
                        <c:v>541.75762999999995</c:v>
                      </c:pt>
                      <c:pt idx="111">
                        <c:v>542.16650000000004</c:v>
                      </c:pt>
                      <c:pt idx="112">
                        <c:v>542.57543999999996</c:v>
                      </c:pt>
                      <c:pt idx="113">
                        <c:v>542.98431000000005</c:v>
                      </c:pt>
                      <c:pt idx="114">
                        <c:v>543.39319</c:v>
                      </c:pt>
                      <c:pt idx="115">
                        <c:v>543.80205999999998</c:v>
                      </c:pt>
                      <c:pt idx="116">
                        <c:v>544.21094000000005</c:v>
                      </c:pt>
                      <c:pt idx="117">
                        <c:v>544.61981000000003</c:v>
                      </c:pt>
                      <c:pt idx="118">
                        <c:v>545.02868999999998</c:v>
                      </c:pt>
                      <c:pt idx="119">
                        <c:v>545.43755999999996</c:v>
                      </c:pt>
                      <c:pt idx="120">
                        <c:v>545.84644000000003</c:v>
                      </c:pt>
                      <c:pt idx="121">
                        <c:v>546.25531000000001</c:v>
                      </c:pt>
                      <c:pt idx="122">
                        <c:v>546.66417999999999</c:v>
                      </c:pt>
                      <c:pt idx="123">
                        <c:v>547.07306000000005</c:v>
                      </c:pt>
                      <c:pt idx="124">
                        <c:v>547.48193000000003</c:v>
                      </c:pt>
                      <c:pt idx="125">
                        <c:v>547.89080999999999</c:v>
                      </c:pt>
                      <c:pt idx="126">
                        <c:v>548.29962</c:v>
                      </c:pt>
                      <c:pt idx="127">
                        <c:v>548.70849999999996</c:v>
                      </c:pt>
                      <c:pt idx="128">
                        <c:v>549.11737000000005</c:v>
                      </c:pt>
                      <c:pt idx="129">
                        <c:v>549.52617999999995</c:v>
                      </c:pt>
                      <c:pt idx="130">
                        <c:v>549.93506000000002</c:v>
                      </c:pt>
                      <c:pt idx="131">
                        <c:v>550.34393</c:v>
                      </c:pt>
                      <c:pt idx="132">
                        <c:v>550.75274999999999</c:v>
                      </c:pt>
                      <c:pt idx="133">
                        <c:v>551.16156000000001</c:v>
                      </c:pt>
                      <c:pt idx="134">
                        <c:v>551.57042999999999</c:v>
                      </c:pt>
                      <c:pt idx="135">
                        <c:v>551.97924999999998</c:v>
                      </c:pt>
                      <c:pt idx="136">
                        <c:v>552.38811999999996</c:v>
                      </c:pt>
                      <c:pt idx="137">
                        <c:v>552.79693999999995</c:v>
                      </c:pt>
                      <c:pt idx="138">
                        <c:v>553.20574999999997</c:v>
                      </c:pt>
                      <c:pt idx="139">
                        <c:v>553.61455999999998</c:v>
                      </c:pt>
                      <c:pt idx="140">
                        <c:v>554.02337999999997</c:v>
                      </c:pt>
                      <c:pt idx="141">
                        <c:v>554.43224999999995</c:v>
                      </c:pt>
                      <c:pt idx="142">
                        <c:v>554.84105999999997</c:v>
                      </c:pt>
                      <c:pt idx="143">
                        <c:v>555.24987999999996</c:v>
                      </c:pt>
                      <c:pt idx="144">
                        <c:v>555.65868999999998</c:v>
                      </c:pt>
                      <c:pt idx="145">
                        <c:v>556.0675</c:v>
                      </c:pt>
                      <c:pt idx="146">
                        <c:v>556.47626000000002</c:v>
                      </c:pt>
                      <c:pt idx="147">
                        <c:v>556.88507000000004</c:v>
                      </c:pt>
                      <c:pt idx="148">
                        <c:v>557.29387999999994</c:v>
                      </c:pt>
                      <c:pt idx="149">
                        <c:v>557.70270000000005</c:v>
                      </c:pt>
                      <c:pt idx="150">
                        <c:v>558.11150999999995</c:v>
                      </c:pt>
                      <c:pt idx="151">
                        <c:v>558.52026000000001</c:v>
                      </c:pt>
                      <c:pt idx="152">
                        <c:v>558.92908</c:v>
                      </c:pt>
                      <c:pt idx="153">
                        <c:v>559.33783000000005</c:v>
                      </c:pt>
                      <c:pt idx="154">
                        <c:v>559.74663999999996</c:v>
                      </c:pt>
                      <c:pt idx="155">
                        <c:v>560.15539999999999</c:v>
                      </c:pt>
                      <c:pt idx="156">
                        <c:v>560.56421</c:v>
                      </c:pt>
                      <c:pt idx="157">
                        <c:v>560.97295999999994</c:v>
                      </c:pt>
                      <c:pt idx="158">
                        <c:v>561.38171</c:v>
                      </c:pt>
                      <c:pt idx="159">
                        <c:v>561.79052999999999</c:v>
                      </c:pt>
                      <c:pt idx="160">
                        <c:v>562.19928000000004</c:v>
                      </c:pt>
                      <c:pt idx="161">
                        <c:v>562.60802999999999</c:v>
                      </c:pt>
                      <c:pt idx="162">
                        <c:v>563.01678000000004</c:v>
                      </c:pt>
                      <c:pt idx="163">
                        <c:v>563.42553999999996</c:v>
                      </c:pt>
                      <c:pt idx="164">
                        <c:v>563.83429000000001</c:v>
                      </c:pt>
                      <c:pt idx="165">
                        <c:v>564.24303999999995</c:v>
                      </c:pt>
                      <c:pt idx="166">
                        <c:v>564.65179000000001</c:v>
                      </c:pt>
                      <c:pt idx="167">
                        <c:v>565.06055000000003</c:v>
                      </c:pt>
                      <c:pt idx="168">
                        <c:v>565.46929999999998</c:v>
                      </c:pt>
                      <c:pt idx="169">
                        <c:v>565.87798999999995</c:v>
                      </c:pt>
                      <c:pt idx="170">
                        <c:v>566.28674000000001</c:v>
                      </c:pt>
                      <c:pt idx="171">
                        <c:v>566.69550000000004</c:v>
                      </c:pt>
                      <c:pt idx="172">
                        <c:v>567.10419000000002</c:v>
                      </c:pt>
                      <c:pt idx="173">
                        <c:v>567.51293999999996</c:v>
                      </c:pt>
                      <c:pt idx="174">
                        <c:v>567.92163000000005</c:v>
                      </c:pt>
                      <c:pt idx="175">
                        <c:v>568.33037999999999</c:v>
                      </c:pt>
                      <c:pt idx="176">
                        <c:v>568.73906999999997</c:v>
                      </c:pt>
                      <c:pt idx="177">
                        <c:v>569.14777000000004</c:v>
                      </c:pt>
                      <c:pt idx="178">
                        <c:v>569.55646000000002</c:v>
                      </c:pt>
                      <c:pt idx="179">
                        <c:v>569.96520999999996</c:v>
                      </c:pt>
                      <c:pt idx="180">
                        <c:v>570.37390000000005</c:v>
                      </c:pt>
                      <c:pt idx="181">
                        <c:v>570.78259000000003</c:v>
                      </c:pt>
                      <c:pt idx="182">
                        <c:v>571.19128000000001</c:v>
                      </c:pt>
                      <c:pt idx="183">
                        <c:v>571.59997999999996</c:v>
                      </c:pt>
                      <c:pt idx="184">
                        <c:v>572.00867000000005</c:v>
                      </c:pt>
                      <c:pt idx="185">
                        <c:v>572.41729999999995</c:v>
                      </c:pt>
                      <c:pt idx="186">
                        <c:v>572.82599000000005</c:v>
                      </c:pt>
                      <c:pt idx="187">
                        <c:v>573.23468000000003</c:v>
                      </c:pt>
                      <c:pt idx="188">
                        <c:v>573.64331000000004</c:v>
                      </c:pt>
                      <c:pt idx="189">
                        <c:v>574.05200000000002</c:v>
                      </c:pt>
                      <c:pt idx="190">
                        <c:v>574.46069</c:v>
                      </c:pt>
                      <c:pt idx="191">
                        <c:v>574.86932000000002</c:v>
                      </c:pt>
                      <c:pt idx="192">
                        <c:v>575.27795000000003</c:v>
                      </c:pt>
                      <c:pt idx="193">
                        <c:v>575.68664999999999</c:v>
                      </c:pt>
                      <c:pt idx="194">
                        <c:v>576.09528</c:v>
                      </c:pt>
                      <c:pt idx="195">
                        <c:v>576.50391000000002</c:v>
                      </c:pt>
                      <c:pt idx="196">
                        <c:v>576.91254000000004</c:v>
                      </c:pt>
                      <c:pt idx="197">
                        <c:v>577.32117000000005</c:v>
                      </c:pt>
                      <c:pt idx="198">
                        <c:v>577.72979999999995</c:v>
                      </c:pt>
                      <c:pt idx="199">
                        <c:v>578.13842999999997</c:v>
                      </c:pt>
                      <c:pt idx="200">
                        <c:v>578.54705999999999</c:v>
                      </c:pt>
                      <c:pt idx="201">
                        <c:v>578.95569</c:v>
                      </c:pt>
                      <c:pt idx="202">
                        <c:v>579.36432000000002</c:v>
                      </c:pt>
                      <c:pt idx="203">
                        <c:v>579.77295000000004</c:v>
                      </c:pt>
                      <c:pt idx="204">
                        <c:v>580.18151999999998</c:v>
                      </c:pt>
                      <c:pt idx="205">
                        <c:v>580.59014999999999</c:v>
                      </c:pt>
                      <c:pt idx="206">
                        <c:v>580.99872000000005</c:v>
                      </c:pt>
                      <c:pt idx="207">
                        <c:v>581.40734999999995</c:v>
                      </c:pt>
                      <c:pt idx="208">
                        <c:v>581.81592000000001</c:v>
                      </c:pt>
                      <c:pt idx="209">
                        <c:v>582.22448999999995</c:v>
                      </c:pt>
                      <c:pt idx="210">
                        <c:v>582.63306</c:v>
                      </c:pt>
                      <c:pt idx="211">
                        <c:v>583.04169000000002</c:v>
                      </c:pt>
                      <c:pt idx="212">
                        <c:v>583.45025999999996</c:v>
                      </c:pt>
                      <c:pt idx="213">
                        <c:v>583.85883000000001</c:v>
                      </c:pt>
                      <c:pt idx="214">
                        <c:v>584.26739999999995</c:v>
                      </c:pt>
                      <c:pt idx="215">
                        <c:v>584.67596000000003</c:v>
                      </c:pt>
                      <c:pt idx="216">
                        <c:v>585.08447000000001</c:v>
                      </c:pt>
                      <c:pt idx="217">
                        <c:v>585.49303999999995</c:v>
                      </c:pt>
                      <c:pt idx="218">
                        <c:v>585.90161000000001</c:v>
                      </c:pt>
                      <c:pt idx="219">
                        <c:v>586.31011999999998</c:v>
                      </c:pt>
                      <c:pt idx="220">
                        <c:v>586.71869000000004</c:v>
                      </c:pt>
                      <c:pt idx="221">
                        <c:v>587.12720000000002</c:v>
                      </c:pt>
                      <c:pt idx="222">
                        <c:v>587.53576999999996</c:v>
                      </c:pt>
                      <c:pt idx="223">
                        <c:v>587.94426999999996</c:v>
                      </c:pt>
                      <c:pt idx="224">
                        <c:v>588.35278000000005</c:v>
                      </c:pt>
                      <c:pt idx="225">
                        <c:v>588.76129000000003</c:v>
                      </c:pt>
                      <c:pt idx="226">
                        <c:v>589.16980000000001</c:v>
                      </c:pt>
                      <c:pt idx="227">
                        <c:v>589.57830999999999</c:v>
                      </c:pt>
                      <c:pt idx="228">
                        <c:v>589.98681999999997</c:v>
                      </c:pt>
                      <c:pt idx="229">
                        <c:v>590.39531999999997</c:v>
                      </c:pt>
                      <c:pt idx="230">
                        <c:v>590.80382999999995</c:v>
                      </c:pt>
                      <c:pt idx="231">
                        <c:v>591.21234000000004</c:v>
                      </c:pt>
                      <c:pt idx="232">
                        <c:v>591.62079000000006</c:v>
                      </c:pt>
                      <c:pt idx="233">
                        <c:v>592.02930000000003</c:v>
                      </c:pt>
                      <c:pt idx="234">
                        <c:v>592.43773999999996</c:v>
                      </c:pt>
                      <c:pt idx="235">
                        <c:v>592.84625000000005</c:v>
                      </c:pt>
                      <c:pt idx="236">
                        <c:v>593.25469999999996</c:v>
                      </c:pt>
                      <c:pt idx="237">
                        <c:v>593.66314999999997</c:v>
                      </c:pt>
                      <c:pt idx="238">
                        <c:v>594.07159000000001</c:v>
                      </c:pt>
                      <c:pt idx="239">
                        <c:v>594.48009999999999</c:v>
                      </c:pt>
                      <c:pt idx="240">
                        <c:v>594.88855000000001</c:v>
                      </c:pt>
                      <c:pt idx="241">
                        <c:v>595.29693999999995</c:v>
                      </c:pt>
                      <c:pt idx="242">
                        <c:v>595.70537999999999</c:v>
                      </c:pt>
                      <c:pt idx="243">
                        <c:v>596.11383000000001</c:v>
                      </c:pt>
                      <c:pt idx="244">
                        <c:v>596.52228000000002</c:v>
                      </c:pt>
                      <c:pt idx="245">
                        <c:v>596.93065999999999</c:v>
                      </c:pt>
                      <c:pt idx="246">
                        <c:v>597.33911000000001</c:v>
                      </c:pt>
                      <c:pt idx="247">
                        <c:v>597.74749999999995</c:v>
                      </c:pt>
                      <c:pt idx="248">
                        <c:v>598.15593999999999</c:v>
                      </c:pt>
                      <c:pt idx="249">
                        <c:v>598.56433000000004</c:v>
                      </c:pt>
                      <c:pt idx="250">
                        <c:v>598.97271999999998</c:v>
                      </c:pt>
                      <c:pt idx="251">
                        <c:v>599.38109999999995</c:v>
                      </c:pt>
                      <c:pt idx="252">
                        <c:v>599.78949</c:v>
                      </c:pt>
                      <c:pt idx="253">
                        <c:v>600.19788000000005</c:v>
                      </c:pt>
                      <c:pt idx="254">
                        <c:v>600.60626000000002</c:v>
                      </c:pt>
                      <c:pt idx="255">
                        <c:v>601.01464999999996</c:v>
                      </c:pt>
                      <c:pt idx="256">
                        <c:v>601.42303000000004</c:v>
                      </c:pt>
                      <c:pt idx="257">
                        <c:v>601.83136000000002</c:v>
                      </c:pt>
                      <c:pt idx="258">
                        <c:v>602.23974999999996</c:v>
                      </c:pt>
                      <c:pt idx="259">
                        <c:v>602.64806999999996</c:v>
                      </c:pt>
                      <c:pt idx="260">
                        <c:v>603.05646000000002</c:v>
                      </c:pt>
                      <c:pt idx="261">
                        <c:v>603.46478000000002</c:v>
                      </c:pt>
                      <c:pt idx="262">
                        <c:v>603.87311</c:v>
                      </c:pt>
                      <c:pt idx="263">
                        <c:v>604.28143</c:v>
                      </c:pt>
                      <c:pt idx="264">
                        <c:v>604.68975999999998</c:v>
                      </c:pt>
                      <c:pt idx="265">
                        <c:v>605.09807999999998</c:v>
                      </c:pt>
                      <c:pt idx="266">
                        <c:v>605.50640999999996</c:v>
                      </c:pt>
                      <c:pt idx="267">
                        <c:v>605.91472999999996</c:v>
                      </c:pt>
                      <c:pt idx="268">
                        <c:v>606.32299999999998</c:v>
                      </c:pt>
                      <c:pt idx="269">
                        <c:v>606.73131999999998</c:v>
                      </c:pt>
                      <c:pt idx="270">
                        <c:v>607.13964999999996</c:v>
                      </c:pt>
                      <c:pt idx="271">
                        <c:v>607.54791</c:v>
                      </c:pt>
                      <c:pt idx="272">
                        <c:v>607.95618000000002</c:v>
                      </c:pt>
                      <c:pt idx="273">
                        <c:v>608.36443999999995</c:v>
                      </c:pt>
                      <c:pt idx="274">
                        <c:v>608.77277000000004</c:v>
                      </c:pt>
                      <c:pt idx="275">
                        <c:v>609.18102999999996</c:v>
                      </c:pt>
                      <c:pt idx="276">
                        <c:v>609.58929000000001</c:v>
                      </c:pt>
                      <c:pt idx="277">
                        <c:v>609.99749999999995</c:v>
                      </c:pt>
                      <c:pt idx="278">
                        <c:v>610.40575999999999</c:v>
                      </c:pt>
                      <c:pt idx="279">
                        <c:v>610.81403</c:v>
                      </c:pt>
                      <c:pt idx="280">
                        <c:v>611.22222999999997</c:v>
                      </c:pt>
                      <c:pt idx="281">
                        <c:v>611.63049000000001</c:v>
                      </c:pt>
                      <c:pt idx="282">
                        <c:v>612.03869999999995</c:v>
                      </c:pt>
                      <c:pt idx="283">
                        <c:v>612.44695999999999</c:v>
                      </c:pt>
                      <c:pt idx="284">
                        <c:v>612.85515999999996</c:v>
                      </c:pt>
                      <c:pt idx="285">
                        <c:v>613.26337000000001</c:v>
                      </c:pt>
                      <c:pt idx="286">
                        <c:v>613.67156999999997</c:v>
                      </c:pt>
                      <c:pt idx="287">
                        <c:v>614.07977000000005</c:v>
                      </c:pt>
                      <c:pt idx="288">
                        <c:v>614.48797999999999</c:v>
                      </c:pt>
                      <c:pt idx="289">
                        <c:v>614.89612</c:v>
                      </c:pt>
                      <c:pt idx="290">
                        <c:v>615.30431999999996</c:v>
                      </c:pt>
                      <c:pt idx="291">
                        <c:v>615.71252000000004</c:v>
                      </c:pt>
                      <c:pt idx="292">
                        <c:v>616.12067000000002</c:v>
                      </c:pt>
                      <c:pt idx="293">
                        <c:v>616.52881000000002</c:v>
                      </c:pt>
                      <c:pt idx="294">
                        <c:v>616.93700999999999</c:v>
                      </c:pt>
                      <c:pt idx="295">
                        <c:v>617.34514999999999</c:v>
                      </c:pt>
                      <c:pt idx="296">
                        <c:v>617.75329999999997</c:v>
                      </c:pt>
                      <c:pt idx="297">
                        <c:v>618.16143999999997</c:v>
                      </c:pt>
                      <c:pt idx="298">
                        <c:v>618.56957999999997</c:v>
                      </c:pt>
                      <c:pt idx="299">
                        <c:v>618.97766000000001</c:v>
                      </c:pt>
                      <c:pt idx="300">
                        <c:v>619.38580000000002</c:v>
                      </c:pt>
                      <c:pt idx="301">
                        <c:v>619.79395</c:v>
                      </c:pt>
                      <c:pt idx="302">
                        <c:v>620.20203000000004</c:v>
                      </c:pt>
                      <c:pt idx="303">
                        <c:v>620.61010999999996</c:v>
                      </c:pt>
                      <c:pt idx="304">
                        <c:v>621.01824999999997</c:v>
                      </c:pt>
                      <c:pt idx="305">
                        <c:v>621.42633000000001</c:v>
                      </c:pt>
                      <c:pt idx="306">
                        <c:v>621.83441000000005</c:v>
                      </c:pt>
                      <c:pt idx="307">
                        <c:v>622.24248999999998</c:v>
                      </c:pt>
                      <c:pt idx="308">
                        <c:v>622.65057000000002</c:v>
                      </c:pt>
                      <c:pt idx="309">
                        <c:v>623.05858999999998</c:v>
                      </c:pt>
                      <c:pt idx="310">
                        <c:v>623.46667000000002</c:v>
                      </c:pt>
                      <c:pt idx="311">
                        <c:v>623.87476000000004</c:v>
                      </c:pt>
                      <c:pt idx="312">
                        <c:v>624.28278</c:v>
                      </c:pt>
                      <c:pt idx="313">
                        <c:v>624.69079999999997</c:v>
                      </c:pt>
                      <c:pt idx="314">
                        <c:v>625.09882000000005</c:v>
                      </c:pt>
                      <c:pt idx="315">
                        <c:v>625.50689999999997</c:v>
                      </c:pt>
                      <c:pt idx="316">
                        <c:v>625.91492000000005</c:v>
                      </c:pt>
                      <c:pt idx="317">
                        <c:v>626.32294000000002</c:v>
                      </c:pt>
                      <c:pt idx="318">
                        <c:v>626.73090000000002</c:v>
                      </c:pt>
                      <c:pt idx="319">
                        <c:v>627.13891999999998</c:v>
                      </c:pt>
                      <c:pt idx="320">
                        <c:v>627.54693999999995</c:v>
                      </c:pt>
                      <c:pt idx="321">
                        <c:v>627.95489999999995</c:v>
                      </c:pt>
                      <c:pt idx="322">
                        <c:v>628.36284999999998</c:v>
                      </c:pt>
                      <c:pt idx="323">
                        <c:v>628.77086999999995</c:v>
                      </c:pt>
                      <c:pt idx="324">
                        <c:v>629.17882999999995</c:v>
                      </c:pt>
                      <c:pt idx="325">
                        <c:v>629.58678999999995</c:v>
                      </c:pt>
                      <c:pt idx="326">
                        <c:v>629.99474999999995</c:v>
                      </c:pt>
                      <c:pt idx="327">
                        <c:v>630.40270999999996</c:v>
                      </c:pt>
                      <c:pt idx="328">
                        <c:v>630.81061</c:v>
                      </c:pt>
                      <c:pt idx="329">
                        <c:v>631.21857</c:v>
                      </c:pt>
                      <c:pt idx="330">
                        <c:v>631.62653</c:v>
                      </c:pt>
                      <c:pt idx="331">
                        <c:v>632.03441999999995</c:v>
                      </c:pt>
                      <c:pt idx="332">
                        <c:v>632.44232</c:v>
                      </c:pt>
                      <c:pt idx="333">
                        <c:v>632.85022000000004</c:v>
                      </c:pt>
                      <c:pt idx="334">
                        <c:v>633.25811999999996</c:v>
                      </c:pt>
                      <c:pt idx="335">
                        <c:v>633.66602</c:v>
                      </c:pt>
                      <c:pt idx="336">
                        <c:v>634.07390999999996</c:v>
                      </c:pt>
                      <c:pt idx="337">
                        <c:v>634.48181</c:v>
                      </c:pt>
                      <c:pt idx="338">
                        <c:v>634.88971000000004</c:v>
                      </c:pt>
                      <c:pt idx="339">
                        <c:v>635.29755</c:v>
                      </c:pt>
                      <c:pt idx="340">
                        <c:v>635.70537999999999</c:v>
                      </c:pt>
                      <c:pt idx="341">
                        <c:v>636.11328000000003</c:v>
                      </c:pt>
                      <c:pt idx="342">
                        <c:v>636.52112</c:v>
                      </c:pt>
                      <c:pt idx="343">
                        <c:v>636.92895999999996</c:v>
                      </c:pt>
                      <c:pt idx="344">
                        <c:v>637.33678999999995</c:v>
                      </c:pt>
                      <c:pt idx="345">
                        <c:v>637.74463000000003</c:v>
                      </c:pt>
                      <c:pt idx="346">
                        <c:v>638.15239999999994</c:v>
                      </c:pt>
                      <c:pt idx="347">
                        <c:v>638.56024000000002</c:v>
                      </c:pt>
                      <c:pt idx="348">
                        <c:v>638.96802000000002</c:v>
                      </c:pt>
                      <c:pt idx="349">
                        <c:v>639.37585000000001</c:v>
                      </c:pt>
                      <c:pt idx="350">
                        <c:v>639.78363000000002</c:v>
                      </c:pt>
                      <c:pt idx="351">
                        <c:v>640.19141000000002</c:v>
                      </c:pt>
                      <c:pt idx="352">
                        <c:v>640.59918000000005</c:v>
                      </c:pt>
                      <c:pt idx="353">
                        <c:v>641.00696000000005</c:v>
                      </c:pt>
                      <c:pt idx="354">
                        <c:v>641.41472999999996</c:v>
                      </c:pt>
                      <c:pt idx="355">
                        <c:v>641.82245</c:v>
                      </c:pt>
                      <c:pt idx="356">
                        <c:v>642.23022000000003</c:v>
                      </c:pt>
                      <c:pt idx="357">
                        <c:v>642.63793999999996</c:v>
                      </c:pt>
                      <c:pt idx="358">
                        <c:v>643.04571999999996</c:v>
                      </c:pt>
                      <c:pt idx="359">
                        <c:v>643.45343000000003</c:v>
                      </c:pt>
                      <c:pt idx="360">
                        <c:v>643.86114999999995</c:v>
                      </c:pt>
                      <c:pt idx="361">
                        <c:v>644.26886000000002</c:v>
                      </c:pt>
                      <c:pt idx="362">
                        <c:v>644.67651000000001</c:v>
                      </c:pt>
                      <c:pt idx="363">
                        <c:v>645.08423000000005</c:v>
                      </c:pt>
                      <c:pt idx="364">
                        <c:v>645.49194</c:v>
                      </c:pt>
                      <c:pt idx="365">
                        <c:v>645.89959999999996</c:v>
                      </c:pt>
                      <c:pt idx="366">
                        <c:v>646.30724999999995</c:v>
                      </c:pt>
                      <c:pt idx="367">
                        <c:v>646.71496999999999</c:v>
                      </c:pt>
                      <c:pt idx="368">
                        <c:v>647.12261999999998</c:v>
                      </c:pt>
                      <c:pt idx="369">
                        <c:v>647.53026999999997</c:v>
                      </c:pt>
                      <c:pt idx="370">
                        <c:v>647.93786999999998</c:v>
                      </c:pt>
                      <c:pt idx="371">
                        <c:v>648.34551999999996</c:v>
                      </c:pt>
                      <c:pt idx="372">
                        <c:v>648.75316999999995</c:v>
                      </c:pt>
                      <c:pt idx="373">
                        <c:v>649.16076999999996</c:v>
                      </c:pt>
                      <c:pt idx="374">
                        <c:v>649.56835999999998</c:v>
                      </c:pt>
                      <c:pt idx="375">
                        <c:v>649.97600999999997</c:v>
                      </c:pt>
                      <c:pt idx="376">
                        <c:v>650.38360999999998</c:v>
                      </c:pt>
                      <c:pt idx="377">
                        <c:v>650.7912</c:v>
                      </c:pt>
                      <c:pt idx="378">
                        <c:v>651.19872999999995</c:v>
                      </c:pt>
                      <c:pt idx="379">
                        <c:v>651.60631999999998</c:v>
                      </c:pt>
                      <c:pt idx="380">
                        <c:v>652.01391999999998</c:v>
                      </c:pt>
                      <c:pt idx="381">
                        <c:v>652.42145000000005</c:v>
                      </c:pt>
                      <c:pt idx="382">
                        <c:v>652.82898</c:v>
                      </c:pt>
                      <c:pt idx="383">
                        <c:v>653.23657000000003</c:v>
                      </c:pt>
                      <c:pt idx="384">
                        <c:v>653.64409999999998</c:v>
                      </c:pt>
                      <c:pt idx="385">
                        <c:v>654.05156999999997</c:v>
                      </c:pt>
                      <c:pt idx="386">
                        <c:v>654.45911000000001</c:v>
                      </c:pt>
                      <c:pt idx="387">
                        <c:v>654.86663999999996</c:v>
                      </c:pt>
                      <c:pt idx="388">
                        <c:v>655.27410999999995</c:v>
                      </c:pt>
                      <c:pt idx="389">
                        <c:v>655.68164000000002</c:v>
                      </c:pt>
                      <c:pt idx="390">
                        <c:v>656.08911000000001</c:v>
                      </c:pt>
                      <c:pt idx="391">
                        <c:v>656.49657999999999</c:v>
                      </c:pt>
                      <c:pt idx="392">
                        <c:v>656.90404999999998</c:v>
                      </c:pt>
                      <c:pt idx="393">
                        <c:v>657.31151999999997</c:v>
                      </c:pt>
                      <c:pt idx="394">
                        <c:v>657.71898999999996</c:v>
                      </c:pt>
                      <c:pt idx="395">
                        <c:v>658.12639999999999</c:v>
                      </c:pt>
                      <c:pt idx="396">
                        <c:v>658.53386999999998</c:v>
                      </c:pt>
                      <c:pt idx="397">
                        <c:v>658.94128000000001</c:v>
                      </c:pt>
                      <c:pt idx="398">
                        <c:v>659.34869000000003</c:v>
                      </c:pt>
                      <c:pt idx="399">
                        <c:v>659.75609999999995</c:v>
                      </c:pt>
                      <c:pt idx="400">
                        <c:v>660.16350999999997</c:v>
                      </c:pt>
                      <c:pt idx="401">
                        <c:v>660.57092</c:v>
                      </c:pt>
                      <c:pt idx="402">
                        <c:v>660.97833000000003</c:v>
                      </c:pt>
                      <c:pt idx="403">
                        <c:v>661.38567999999998</c:v>
                      </c:pt>
                      <c:pt idx="404">
                        <c:v>661.79309000000001</c:v>
                      </c:pt>
                      <c:pt idx="405">
                        <c:v>662.20043999999996</c:v>
                      </c:pt>
                      <c:pt idx="406">
                        <c:v>662.60779000000002</c:v>
                      </c:pt>
                      <c:pt idx="407">
                        <c:v>663.01513999999997</c:v>
                      </c:pt>
                      <c:pt idx="408">
                        <c:v>663.42249000000004</c:v>
                      </c:pt>
                      <c:pt idx="409">
                        <c:v>663.82983000000002</c:v>
                      </c:pt>
                      <c:pt idx="410">
                        <c:v>664.23712</c:v>
                      </c:pt>
                      <c:pt idx="411">
                        <c:v>664.64446999999996</c:v>
                      </c:pt>
                      <c:pt idx="412">
                        <c:v>665.05175999999994</c:v>
                      </c:pt>
                      <c:pt idx="413">
                        <c:v>665.45905000000005</c:v>
                      </c:pt>
                      <c:pt idx="414">
                        <c:v>665.86632999999995</c:v>
                      </c:pt>
                      <c:pt idx="415">
                        <c:v>666.27362000000005</c:v>
                      </c:pt>
                      <c:pt idx="416">
                        <c:v>666.68091000000004</c:v>
                      </c:pt>
                      <c:pt idx="417">
                        <c:v>667.08812999999998</c:v>
                      </c:pt>
                      <c:pt idx="418">
                        <c:v>667.49541999999997</c:v>
                      </c:pt>
                      <c:pt idx="419">
                        <c:v>667.90264999999999</c:v>
                      </c:pt>
                      <c:pt idx="420">
                        <c:v>668.30988000000002</c:v>
                      </c:pt>
                      <c:pt idx="421">
                        <c:v>668.71709999999996</c:v>
                      </c:pt>
                      <c:pt idx="422">
                        <c:v>669.12432999999999</c:v>
                      </c:pt>
                      <c:pt idx="423">
                        <c:v>669.53156000000001</c:v>
                      </c:pt>
                      <c:pt idx="424">
                        <c:v>669.93871999999999</c:v>
                      </c:pt>
                      <c:pt idx="425">
                        <c:v>670.34595000000002</c:v>
                      </c:pt>
                      <c:pt idx="426">
                        <c:v>670.75310999999999</c:v>
                      </c:pt>
                      <c:pt idx="427">
                        <c:v>671.16027999999994</c:v>
                      </c:pt>
                      <c:pt idx="428">
                        <c:v>671.56744000000003</c:v>
                      </c:pt>
                      <c:pt idx="429">
                        <c:v>671.97460999999998</c:v>
                      </c:pt>
                      <c:pt idx="430">
                        <c:v>672.38176999999996</c:v>
                      </c:pt>
                      <c:pt idx="431">
                        <c:v>672.78894000000003</c:v>
                      </c:pt>
                      <c:pt idx="432">
                        <c:v>673.19604000000004</c:v>
                      </c:pt>
                      <c:pt idx="433">
                        <c:v>673.60315000000003</c:v>
                      </c:pt>
                      <c:pt idx="434">
                        <c:v>674.01025000000004</c:v>
                      </c:pt>
                      <c:pt idx="435">
                        <c:v>674.41736000000003</c:v>
                      </c:pt>
                      <c:pt idx="436">
                        <c:v>674.82446000000004</c:v>
                      </c:pt>
                      <c:pt idx="437">
                        <c:v>675.23157000000003</c:v>
                      </c:pt>
                      <c:pt idx="438">
                        <c:v>675.63867000000005</c:v>
                      </c:pt>
                      <c:pt idx="439">
                        <c:v>676.04571999999996</c:v>
                      </c:pt>
                      <c:pt idx="440">
                        <c:v>676.45276000000001</c:v>
                      </c:pt>
                      <c:pt idx="441">
                        <c:v>676.85979999999995</c:v>
                      </c:pt>
                      <c:pt idx="442">
                        <c:v>677.26684999999998</c:v>
                      </c:pt>
                      <c:pt idx="443">
                        <c:v>677.67389000000003</c:v>
                      </c:pt>
                      <c:pt idx="444">
                        <c:v>678.08092999999997</c:v>
                      </c:pt>
                      <c:pt idx="445">
                        <c:v>678.48792000000003</c:v>
                      </c:pt>
                      <c:pt idx="446">
                        <c:v>678.89495999999997</c:v>
                      </c:pt>
                      <c:pt idx="447">
                        <c:v>679.30193999999995</c:v>
                      </c:pt>
                      <c:pt idx="448">
                        <c:v>679.70892000000003</c:v>
                      </c:pt>
                      <c:pt idx="449">
                        <c:v>680.11590999999999</c:v>
                      </c:pt>
                      <c:pt idx="450">
                        <c:v>680.52288999999996</c:v>
                      </c:pt>
                      <c:pt idx="451">
                        <c:v>680.92980999999997</c:v>
                      </c:pt>
                      <c:pt idx="452">
                        <c:v>681.33678999999995</c:v>
                      </c:pt>
                      <c:pt idx="453">
                        <c:v>681.74370999999996</c:v>
                      </c:pt>
                      <c:pt idx="454">
                        <c:v>682.15062999999998</c:v>
                      </c:pt>
                      <c:pt idx="455">
                        <c:v>682.55755999999997</c:v>
                      </c:pt>
                      <c:pt idx="456">
                        <c:v>682.96447999999998</c:v>
                      </c:pt>
                      <c:pt idx="457">
                        <c:v>683.37139999999999</c:v>
                      </c:pt>
                      <c:pt idx="458">
                        <c:v>683.77826000000005</c:v>
                      </c:pt>
                      <c:pt idx="459">
                        <c:v>684.18517999999995</c:v>
                      </c:pt>
                      <c:pt idx="460">
                        <c:v>684.59204</c:v>
                      </c:pt>
                      <c:pt idx="461">
                        <c:v>684.99890000000005</c:v>
                      </c:pt>
                      <c:pt idx="462">
                        <c:v>685.40575999999999</c:v>
                      </c:pt>
                      <c:pt idx="463">
                        <c:v>685.81255999999996</c:v>
                      </c:pt>
                      <c:pt idx="464">
                        <c:v>686.21942000000001</c:v>
                      </c:pt>
                      <c:pt idx="465">
                        <c:v>686.62621999999999</c:v>
                      </c:pt>
                      <c:pt idx="466">
                        <c:v>687.03308000000004</c:v>
                      </c:pt>
                      <c:pt idx="467">
                        <c:v>687.43988000000002</c:v>
                      </c:pt>
                      <c:pt idx="468">
                        <c:v>687.84667999999999</c:v>
                      </c:pt>
                      <c:pt idx="469">
                        <c:v>688.25347999999997</c:v>
                      </c:pt>
                      <c:pt idx="470">
                        <c:v>688.66021999999998</c:v>
                      </c:pt>
                      <c:pt idx="471">
                        <c:v>689.06701999999996</c:v>
                      </c:pt>
                      <c:pt idx="472">
                        <c:v>689.47375</c:v>
                      </c:pt>
                      <c:pt idx="473">
                        <c:v>689.88049000000001</c:v>
                      </c:pt>
                      <c:pt idx="474">
                        <c:v>690.28723000000002</c:v>
                      </c:pt>
                      <c:pt idx="475">
                        <c:v>690.69397000000004</c:v>
                      </c:pt>
                      <c:pt idx="476">
                        <c:v>691.10071000000005</c:v>
                      </c:pt>
                      <c:pt idx="477">
                        <c:v>691.50738999999999</c:v>
                      </c:pt>
                      <c:pt idx="478">
                        <c:v>691.91412000000003</c:v>
                      </c:pt>
                      <c:pt idx="479">
                        <c:v>692.32079999999996</c:v>
                      </c:pt>
                      <c:pt idx="480">
                        <c:v>692.72748000000001</c:v>
                      </c:pt>
                      <c:pt idx="481">
                        <c:v>693.13415999999995</c:v>
                      </c:pt>
                      <c:pt idx="482">
                        <c:v>693.54076999999995</c:v>
                      </c:pt>
                      <c:pt idx="483">
                        <c:v>693.94745</c:v>
                      </c:pt>
                      <c:pt idx="484">
                        <c:v>694.35406</c:v>
                      </c:pt>
                      <c:pt idx="485">
                        <c:v>694.76074000000006</c:v>
                      </c:pt>
                      <c:pt idx="486">
                        <c:v>695.16736000000003</c:v>
                      </c:pt>
                      <c:pt idx="487">
                        <c:v>695.57397000000003</c:v>
                      </c:pt>
                      <c:pt idx="488">
                        <c:v>695.98053000000004</c:v>
                      </c:pt>
                      <c:pt idx="489">
                        <c:v>696.38715000000002</c:v>
                      </c:pt>
                      <c:pt idx="490">
                        <c:v>696.79369999999994</c:v>
                      </c:pt>
                      <c:pt idx="491">
                        <c:v>697.20025999999996</c:v>
                      </c:pt>
                      <c:pt idx="492">
                        <c:v>697.60681</c:v>
                      </c:pt>
                      <c:pt idx="493">
                        <c:v>698.01337000000001</c:v>
                      </c:pt>
                      <c:pt idx="494">
                        <c:v>698.41992000000005</c:v>
                      </c:pt>
                      <c:pt idx="495">
                        <c:v>698.82647999999995</c:v>
                      </c:pt>
                      <c:pt idx="496">
                        <c:v>699.23297000000002</c:v>
                      </c:pt>
                      <c:pt idx="497">
                        <c:v>699.63946999999996</c:v>
                      </c:pt>
                      <c:pt idx="498">
                        <c:v>700.04596000000004</c:v>
                      </c:pt>
                      <c:pt idx="499">
                        <c:v>700.45245</c:v>
                      </c:pt>
                      <c:pt idx="500">
                        <c:v>700.85895000000005</c:v>
                      </c:pt>
                      <c:pt idx="501">
                        <c:v>701.26538000000005</c:v>
                      </c:pt>
                      <c:pt idx="502">
                        <c:v>701.67187999999999</c:v>
                      </c:pt>
                      <c:pt idx="503">
                        <c:v>702.07830999999999</c:v>
                      </c:pt>
                      <c:pt idx="504">
                        <c:v>702.48473999999999</c:v>
                      </c:pt>
                      <c:pt idx="505">
                        <c:v>702.89116999999999</c:v>
                      </c:pt>
                      <c:pt idx="506">
                        <c:v>703.29760999999996</c:v>
                      </c:pt>
                      <c:pt idx="507">
                        <c:v>703.70398</c:v>
                      </c:pt>
                      <c:pt idx="508">
                        <c:v>704.11035000000004</c:v>
                      </c:pt>
                      <c:pt idx="509">
                        <c:v>704.51678000000004</c:v>
                      </c:pt>
                      <c:pt idx="510">
                        <c:v>704.92316000000005</c:v>
                      </c:pt>
                      <c:pt idx="511">
                        <c:v>705.32947000000001</c:v>
                      </c:pt>
                      <c:pt idx="512">
                        <c:v>705.73584000000005</c:v>
                      </c:pt>
                      <c:pt idx="513">
                        <c:v>706.14215000000002</c:v>
                      </c:pt>
                      <c:pt idx="514">
                        <c:v>706.54852000000005</c:v>
                      </c:pt>
                      <c:pt idx="515">
                        <c:v>706.95483000000002</c:v>
                      </c:pt>
                      <c:pt idx="516">
                        <c:v>707.36114999999995</c:v>
                      </c:pt>
                      <c:pt idx="517">
                        <c:v>707.76746000000003</c:v>
                      </c:pt>
                      <c:pt idx="518">
                        <c:v>708.17371000000003</c:v>
                      </c:pt>
                      <c:pt idx="519">
                        <c:v>708.58001999999999</c:v>
                      </c:pt>
                      <c:pt idx="520">
                        <c:v>708.98626999999999</c:v>
                      </c:pt>
                      <c:pt idx="521">
                        <c:v>709.39251999999999</c:v>
                      </c:pt>
                      <c:pt idx="522">
                        <c:v>709.79876999999999</c:v>
                      </c:pt>
                      <c:pt idx="523">
                        <c:v>710.20501999999999</c:v>
                      </c:pt>
                      <c:pt idx="524">
                        <c:v>710.61121000000003</c:v>
                      </c:pt>
                      <c:pt idx="525">
                        <c:v>711.01739999999995</c:v>
                      </c:pt>
                      <c:pt idx="526">
                        <c:v>711.42364999999995</c:v>
                      </c:pt>
                      <c:pt idx="527">
                        <c:v>711.82983000000002</c:v>
                      </c:pt>
                      <c:pt idx="528">
                        <c:v>712.23595999999998</c:v>
                      </c:pt>
                      <c:pt idx="529">
                        <c:v>712.64215000000002</c:v>
                      </c:pt>
                      <c:pt idx="530">
                        <c:v>713.04834000000005</c:v>
                      </c:pt>
                      <c:pt idx="531">
                        <c:v>713.45447000000001</c:v>
                      </c:pt>
                      <c:pt idx="532">
                        <c:v>713.86059999999998</c:v>
                      </c:pt>
                      <c:pt idx="533">
                        <c:v>714.26671999999996</c:v>
                      </c:pt>
                      <c:pt idx="534">
                        <c:v>714.67285000000004</c:v>
                      </c:pt>
                      <c:pt idx="535">
                        <c:v>715.07892000000004</c:v>
                      </c:pt>
                      <c:pt idx="536">
                        <c:v>715.48499000000004</c:v>
                      </c:pt>
                      <c:pt idx="537">
                        <c:v>715.89111000000003</c:v>
                      </c:pt>
                      <c:pt idx="538">
                        <c:v>716.29718000000003</c:v>
                      </c:pt>
                      <c:pt idx="539">
                        <c:v>716.70318999999995</c:v>
                      </c:pt>
                      <c:pt idx="540">
                        <c:v>717.10924999999997</c:v>
                      </c:pt>
                      <c:pt idx="541">
                        <c:v>717.51531999999997</c:v>
                      </c:pt>
                      <c:pt idx="542">
                        <c:v>717.92133000000001</c:v>
                      </c:pt>
                      <c:pt idx="543">
                        <c:v>718.32732999999996</c:v>
                      </c:pt>
                      <c:pt idx="544">
                        <c:v>718.73334</c:v>
                      </c:pt>
                      <c:pt idx="545">
                        <c:v>719.13933999999995</c:v>
                      </c:pt>
                      <c:pt idx="546">
                        <c:v>719.54529000000002</c:v>
                      </c:pt>
                      <c:pt idx="547">
                        <c:v>719.95123000000001</c:v>
                      </c:pt>
                      <c:pt idx="548">
                        <c:v>720.35724000000005</c:v>
                      </c:pt>
                      <c:pt idx="549">
                        <c:v>720.76318000000003</c:v>
                      </c:pt>
                      <c:pt idx="550">
                        <c:v>721.16907000000003</c:v>
                      </c:pt>
                      <c:pt idx="551">
                        <c:v>721.57501000000002</c:v>
                      </c:pt>
                      <c:pt idx="552">
                        <c:v>721.98090000000002</c:v>
                      </c:pt>
                      <c:pt idx="553">
                        <c:v>722.38684000000001</c:v>
                      </c:pt>
                      <c:pt idx="554">
                        <c:v>722.79272000000003</c:v>
                      </c:pt>
                      <c:pt idx="555">
                        <c:v>723.19854999999995</c:v>
                      </c:pt>
                      <c:pt idx="556">
                        <c:v>723.60442999999998</c:v>
                      </c:pt>
                      <c:pt idx="557">
                        <c:v>724.01031</c:v>
                      </c:pt>
                      <c:pt idx="558">
                        <c:v>724.41614000000004</c:v>
                      </c:pt>
                      <c:pt idx="559">
                        <c:v>724.82195999999999</c:v>
                      </c:pt>
                      <c:pt idx="560">
                        <c:v>725.22778000000005</c:v>
                      </c:pt>
                      <c:pt idx="561">
                        <c:v>725.63360999999998</c:v>
                      </c:pt>
                      <c:pt idx="562">
                        <c:v>726.03936999999996</c:v>
                      </c:pt>
                      <c:pt idx="563">
                        <c:v>726.44512999999995</c:v>
                      </c:pt>
                      <c:pt idx="564">
                        <c:v>726.85089000000005</c:v>
                      </c:pt>
                      <c:pt idx="565">
                        <c:v>727.25665000000004</c:v>
                      </c:pt>
                      <c:pt idx="566">
                        <c:v>727.66241000000002</c:v>
                      </c:pt>
                      <c:pt idx="567">
                        <c:v>728.06817999999998</c:v>
                      </c:pt>
                      <c:pt idx="568">
                        <c:v>728.47388000000001</c:v>
                      </c:pt>
                      <c:pt idx="569">
                        <c:v>728.87958000000003</c:v>
                      </c:pt>
                      <c:pt idx="570">
                        <c:v>729.28527999999994</c:v>
                      </c:pt>
                      <c:pt idx="571">
                        <c:v>729.69097999999997</c:v>
                      </c:pt>
                      <c:pt idx="572">
                        <c:v>730.09667999999999</c:v>
                      </c:pt>
                      <c:pt idx="573">
                        <c:v>730.50232000000005</c:v>
                      </c:pt>
                      <c:pt idx="574">
                        <c:v>730.90796</c:v>
                      </c:pt>
                      <c:pt idx="575">
                        <c:v>731.31359999999995</c:v>
                      </c:pt>
                      <c:pt idx="576">
                        <c:v>731.71924000000001</c:v>
                      </c:pt>
                      <c:pt idx="577">
                        <c:v>732.12487999999996</c:v>
                      </c:pt>
                      <c:pt idx="578">
                        <c:v>732.53045999999995</c:v>
                      </c:pt>
                      <c:pt idx="579">
                        <c:v>732.93604000000005</c:v>
                      </c:pt>
                      <c:pt idx="580">
                        <c:v>733.34160999999995</c:v>
                      </c:pt>
                      <c:pt idx="581">
                        <c:v>733.74719000000005</c:v>
                      </c:pt>
                      <c:pt idx="582">
                        <c:v>734.15277000000003</c:v>
                      </c:pt>
                      <c:pt idx="583">
                        <c:v>734.55829000000006</c:v>
                      </c:pt>
                      <c:pt idx="584">
                        <c:v>734.96380999999997</c:v>
                      </c:pt>
                      <c:pt idx="585">
                        <c:v>735.36932000000002</c:v>
                      </c:pt>
                      <c:pt idx="586">
                        <c:v>735.77484000000004</c:v>
                      </c:pt>
                      <c:pt idx="587">
                        <c:v>736.18035999999995</c:v>
                      </c:pt>
                      <c:pt idx="588">
                        <c:v>736.58582000000001</c:v>
                      </c:pt>
                      <c:pt idx="589">
                        <c:v>736.99126999999999</c:v>
                      </c:pt>
                      <c:pt idx="590">
                        <c:v>737.39673000000005</c:v>
                      </c:pt>
                      <c:pt idx="591">
                        <c:v>737.80219</c:v>
                      </c:pt>
                      <c:pt idx="592">
                        <c:v>738.20763999999997</c:v>
                      </c:pt>
                      <c:pt idx="593">
                        <c:v>738.61303999999996</c:v>
                      </c:pt>
                      <c:pt idx="594">
                        <c:v>739.01842999999997</c:v>
                      </c:pt>
                      <c:pt idx="595">
                        <c:v>739.42382999999995</c:v>
                      </c:pt>
                      <c:pt idx="596">
                        <c:v>739.82921999999996</c:v>
                      </c:pt>
                      <c:pt idx="597">
                        <c:v>740.23461999999995</c:v>
                      </c:pt>
                      <c:pt idx="598">
                        <c:v>740.63995</c:v>
                      </c:pt>
                      <c:pt idx="599">
                        <c:v>741.04529000000002</c:v>
                      </c:pt>
                      <c:pt idx="600">
                        <c:v>741.45061999999996</c:v>
                      </c:pt>
                      <c:pt idx="601">
                        <c:v>741.85595999999998</c:v>
                      </c:pt>
                      <c:pt idx="602">
                        <c:v>742.26129000000003</c:v>
                      </c:pt>
                      <c:pt idx="603">
                        <c:v>742.66656</c:v>
                      </c:pt>
                      <c:pt idx="604">
                        <c:v>743.07183999999995</c:v>
                      </c:pt>
                      <c:pt idx="605">
                        <c:v>743.47711000000004</c:v>
                      </c:pt>
                      <c:pt idx="606">
                        <c:v>743.88238999999999</c:v>
                      </c:pt>
                      <c:pt idx="607">
                        <c:v>744.2876</c:v>
                      </c:pt>
                      <c:pt idx="608">
                        <c:v>744.69286999999997</c:v>
                      </c:pt>
                      <c:pt idx="609">
                        <c:v>745.09807999999998</c:v>
                      </c:pt>
                      <c:pt idx="610">
                        <c:v>745.50329999999997</c:v>
                      </c:pt>
                      <c:pt idx="611">
                        <c:v>745.90850999999998</c:v>
                      </c:pt>
                      <c:pt idx="612">
                        <c:v>746.31366000000003</c:v>
                      </c:pt>
                      <c:pt idx="613">
                        <c:v>746.71880999999996</c:v>
                      </c:pt>
                      <c:pt idx="614">
                        <c:v>747.12396000000001</c:v>
                      </c:pt>
                      <c:pt idx="615">
                        <c:v>747.52910999999995</c:v>
                      </c:pt>
                      <c:pt idx="616">
                        <c:v>747.93426999999997</c:v>
                      </c:pt>
                      <c:pt idx="617">
                        <c:v>748.33936000000006</c:v>
                      </c:pt>
                      <c:pt idx="618">
                        <c:v>748.74450999999999</c:v>
                      </c:pt>
                      <c:pt idx="619">
                        <c:v>749.14959999999996</c:v>
                      </c:pt>
                      <c:pt idx="620">
                        <c:v>749.55469000000005</c:v>
                      </c:pt>
                      <c:pt idx="621">
                        <c:v>749.95971999999995</c:v>
                      </c:pt>
                      <c:pt idx="622">
                        <c:v>750.36481000000003</c:v>
                      </c:pt>
                      <c:pt idx="623">
                        <c:v>750.76984000000004</c:v>
                      </c:pt>
                      <c:pt idx="624">
                        <c:v>751.17487000000006</c:v>
                      </c:pt>
                      <c:pt idx="625">
                        <c:v>751.57983000000002</c:v>
                      </c:pt>
                      <c:pt idx="626">
                        <c:v>751.98486000000003</c:v>
                      </c:pt>
                      <c:pt idx="627">
                        <c:v>752.38982999999996</c:v>
                      </c:pt>
                      <c:pt idx="628">
                        <c:v>752.79480000000001</c:v>
                      </c:pt>
                      <c:pt idx="629">
                        <c:v>753.19976999999994</c:v>
                      </c:pt>
                      <c:pt idx="630">
                        <c:v>753.60473999999999</c:v>
                      </c:pt>
                      <c:pt idx="631">
                        <c:v>754.00963999999999</c:v>
                      </c:pt>
                      <c:pt idx="632">
                        <c:v>754.41461000000004</c:v>
                      </c:pt>
                      <c:pt idx="633">
                        <c:v>754.81952000000001</c:v>
                      </c:pt>
                      <c:pt idx="634">
                        <c:v>755.22442999999998</c:v>
                      </c:pt>
                      <c:pt idx="635">
                        <c:v>755.62927000000002</c:v>
                      </c:pt>
                      <c:pt idx="636">
                        <c:v>756.03417999999999</c:v>
                      </c:pt>
                      <c:pt idx="637">
                        <c:v>756.43903</c:v>
                      </c:pt>
                      <c:pt idx="638">
                        <c:v>756.84387000000004</c:v>
                      </c:pt>
                      <c:pt idx="639">
                        <c:v>757.24865999999997</c:v>
                      </c:pt>
                      <c:pt idx="640">
                        <c:v>757.65350000000001</c:v>
                      </c:pt>
                      <c:pt idx="641">
                        <c:v>758.05829000000006</c:v>
                      </c:pt>
                      <c:pt idx="642">
                        <c:v>758.46307000000002</c:v>
                      </c:pt>
                      <c:pt idx="643">
                        <c:v>758.86785999999995</c:v>
                      </c:pt>
                      <c:pt idx="644">
                        <c:v>759.27264000000002</c:v>
                      </c:pt>
                      <c:pt idx="645">
                        <c:v>759.67737</c:v>
                      </c:pt>
                      <c:pt idx="646">
                        <c:v>760.08208999999999</c:v>
                      </c:pt>
                      <c:pt idx="647">
                        <c:v>760.48681999999997</c:v>
                      </c:pt>
                      <c:pt idx="648">
                        <c:v>760.89153999999996</c:v>
                      </c:pt>
                      <c:pt idx="649">
                        <c:v>761.29625999999996</c:v>
                      </c:pt>
                      <c:pt idx="650">
                        <c:v>761.70092999999997</c:v>
                      </c:pt>
                      <c:pt idx="651">
                        <c:v>762.10559000000001</c:v>
                      </c:pt>
                      <c:pt idx="652">
                        <c:v>762.51025000000004</c:v>
                      </c:pt>
                      <c:pt idx="653">
                        <c:v>762.91492000000005</c:v>
                      </c:pt>
                      <c:pt idx="654">
                        <c:v>763.31952000000001</c:v>
                      </c:pt>
                      <c:pt idx="655">
                        <c:v>763.72411999999997</c:v>
                      </c:pt>
                      <c:pt idx="656">
                        <c:v>764.12872000000004</c:v>
                      </c:pt>
                      <c:pt idx="657">
                        <c:v>764.53332999999998</c:v>
                      </c:pt>
                      <c:pt idx="658">
                        <c:v>764.93793000000005</c:v>
                      </c:pt>
                      <c:pt idx="659">
                        <c:v>765.34247000000005</c:v>
                      </c:pt>
                      <c:pt idx="660">
                        <c:v>765.74701000000005</c:v>
                      </c:pt>
                      <c:pt idx="661">
                        <c:v>766.15155000000004</c:v>
                      </c:pt>
                      <c:pt idx="662">
                        <c:v>766.55602999999996</c:v>
                      </c:pt>
                      <c:pt idx="663">
                        <c:v>766.96056999999996</c:v>
                      </c:pt>
                      <c:pt idx="664">
                        <c:v>767.36505</c:v>
                      </c:pt>
                      <c:pt idx="665">
                        <c:v>767.76953000000003</c:v>
                      </c:pt>
                      <c:pt idx="666">
                        <c:v>768.17400999999995</c:v>
                      </c:pt>
                      <c:pt idx="667">
                        <c:v>768.57843000000003</c:v>
                      </c:pt>
                      <c:pt idx="668">
                        <c:v>768.98284999999998</c:v>
                      </c:pt>
                      <c:pt idx="669">
                        <c:v>769.38726999999994</c:v>
                      </c:pt>
                      <c:pt idx="670">
                        <c:v>769.79169000000002</c:v>
                      </c:pt>
                      <c:pt idx="671">
                        <c:v>770.19610999999998</c:v>
                      </c:pt>
                      <c:pt idx="672">
                        <c:v>770.60046</c:v>
                      </c:pt>
                      <c:pt idx="673">
                        <c:v>771.00482</c:v>
                      </c:pt>
                      <c:pt idx="674">
                        <c:v>771.40917999999999</c:v>
                      </c:pt>
                      <c:pt idx="675">
                        <c:v>771.81353999999999</c:v>
                      </c:pt>
                      <c:pt idx="676">
                        <c:v>772.21783000000005</c:v>
                      </c:pt>
                      <c:pt idx="677">
                        <c:v>772.62212999999997</c:v>
                      </c:pt>
                      <c:pt idx="678">
                        <c:v>773.02643</c:v>
                      </c:pt>
                      <c:pt idx="679">
                        <c:v>773.43073000000004</c:v>
                      </c:pt>
                      <c:pt idx="680">
                        <c:v>773.83501999999999</c:v>
                      </c:pt>
                      <c:pt idx="681">
                        <c:v>774.23925999999994</c:v>
                      </c:pt>
                      <c:pt idx="682">
                        <c:v>774.64349000000004</c:v>
                      </c:pt>
                      <c:pt idx="683">
                        <c:v>775.04773</c:v>
                      </c:pt>
                      <c:pt idx="684">
                        <c:v>775.45190000000002</c:v>
                      </c:pt>
                      <c:pt idx="685">
                        <c:v>775.85608000000002</c:v>
                      </c:pt>
                      <c:pt idx="686">
                        <c:v>776.26031</c:v>
                      </c:pt>
                      <c:pt idx="687">
                        <c:v>776.66443000000004</c:v>
                      </c:pt>
                      <c:pt idx="688">
                        <c:v>777.06859999999995</c:v>
                      </c:pt>
                      <c:pt idx="689">
                        <c:v>777.47271999999998</c:v>
                      </c:pt>
                      <c:pt idx="690">
                        <c:v>777.87689</c:v>
                      </c:pt>
                      <c:pt idx="691">
                        <c:v>778.28093999999999</c:v>
                      </c:pt>
                      <c:pt idx="692">
                        <c:v>778.68506000000002</c:v>
                      </c:pt>
                      <c:pt idx="693">
                        <c:v>779.08916999999997</c:v>
                      </c:pt>
                      <c:pt idx="694">
                        <c:v>779.49323000000004</c:v>
                      </c:pt>
                      <c:pt idx="695">
                        <c:v>779.89728000000002</c:v>
                      </c:pt>
                      <c:pt idx="696">
                        <c:v>780.30127000000005</c:v>
                      </c:pt>
                      <c:pt idx="697">
                        <c:v>780.70532000000003</c:v>
                      </c:pt>
                      <c:pt idx="698">
                        <c:v>781.10931000000005</c:v>
                      </c:pt>
                      <c:pt idx="699">
                        <c:v>781.51331000000005</c:v>
                      </c:pt>
                      <c:pt idx="700">
                        <c:v>781.91729999999995</c:v>
                      </c:pt>
                      <c:pt idx="701">
                        <c:v>782.32128999999998</c:v>
                      </c:pt>
                      <c:pt idx="702">
                        <c:v>782.72522000000004</c:v>
                      </c:pt>
                      <c:pt idx="703">
                        <c:v>783.12914999999998</c:v>
                      </c:pt>
                      <c:pt idx="704">
                        <c:v>783.53308000000004</c:v>
                      </c:pt>
                      <c:pt idx="705">
                        <c:v>783.93695000000002</c:v>
                      </c:pt>
                      <c:pt idx="706">
                        <c:v>784.34087999999997</c:v>
                      </c:pt>
                      <c:pt idx="707">
                        <c:v>784.74474999999995</c:v>
                      </c:pt>
                      <c:pt idx="708">
                        <c:v>785.14855999999997</c:v>
                      </c:pt>
                      <c:pt idx="709">
                        <c:v>785.55242999999996</c:v>
                      </c:pt>
                      <c:pt idx="710">
                        <c:v>785.95623999999998</c:v>
                      </c:pt>
                      <c:pt idx="711">
                        <c:v>786.36010999999996</c:v>
                      </c:pt>
                      <c:pt idx="712">
                        <c:v>786.76385000000005</c:v>
                      </c:pt>
                      <c:pt idx="713">
                        <c:v>787.16765999999996</c:v>
                      </c:pt>
                      <c:pt idx="714">
                        <c:v>787.57141000000001</c:v>
                      </c:pt>
                      <c:pt idx="715">
                        <c:v>787.97522000000004</c:v>
                      </c:pt>
                      <c:pt idx="716">
                        <c:v>788.37891000000002</c:v>
                      </c:pt>
                      <c:pt idx="717">
                        <c:v>788.78264999999999</c:v>
                      </c:pt>
                      <c:pt idx="718">
                        <c:v>789.18640000000005</c:v>
                      </c:pt>
                      <c:pt idx="719">
                        <c:v>789.59009000000003</c:v>
                      </c:pt>
                      <c:pt idx="720">
                        <c:v>789.99377000000004</c:v>
                      </c:pt>
                      <c:pt idx="721">
                        <c:v>790.39739999999995</c:v>
                      </c:pt>
                      <c:pt idx="722">
                        <c:v>790.80109000000004</c:v>
                      </c:pt>
                      <c:pt idx="723">
                        <c:v>791.20470999999998</c:v>
                      </c:pt>
                      <c:pt idx="724">
                        <c:v>791.60834</c:v>
                      </c:pt>
                      <c:pt idx="725">
                        <c:v>792.01189999999997</c:v>
                      </c:pt>
                      <c:pt idx="726">
                        <c:v>792.41552999999999</c:v>
                      </c:pt>
                      <c:pt idx="727">
                        <c:v>792.81908999999996</c:v>
                      </c:pt>
                      <c:pt idx="728">
                        <c:v>793.22266000000002</c:v>
                      </c:pt>
                      <c:pt idx="729">
                        <c:v>793.62621999999999</c:v>
                      </c:pt>
                      <c:pt idx="730">
                        <c:v>794.02972</c:v>
                      </c:pt>
                      <c:pt idx="731">
                        <c:v>794.43322999999998</c:v>
                      </c:pt>
                      <c:pt idx="732">
                        <c:v>794.83672999999999</c:v>
                      </c:pt>
                      <c:pt idx="733">
                        <c:v>795.24023</c:v>
                      </c:pt>
                      <c:pt idx="734">
                        <c:v>795.64368000000002</c:v>
                      </c:pt>
                      <c:pt idx="735">
                        <c:v>796.04711999999995</c:v>
                      </c:pt>
                      <c:pt idx="736">
                        <c:v>796.45056</c:v>
                      </c:pt>
                      <c:pt idx="737">
                        <c:v>796.85400000000004</c:v>
                      </c:pt>
                      <c:pt idx="738">
                        <c:v>797.25738999999999</c:v>
                      </c:pt>
                      <c:pt idx="739">
                        <c:v>797.66083000000003</c:v>
                      </c:pt>
                      <c:pt idx="740">
                        <c:v>798.06415000000004</c:v>
                      </c:pt>
                      <c:pt idx="741">
                        <c:v>798.46753000000001</c:v>
                      </c:pt>
                      <c:pt idx="742">
                        <c:v>798.87090999999998</c:v>
                      </c:pt>
                      <c:pt idx="743">
                        <c:v>799.27422999999999</c:v>
                      </c:pt>
                      <c:pt idx="744">
                        <c:v>799.67755</c:v>
                      </c:pt>
                      <c:pt idx="745">
                        <c:v>800.08081000000004</c:v>
                      </c:pt>
                      <c:pt idx="746">
                        <c:v>800.48413000000005</c:v>
                      </c:pt>
                      <c:pt idx="747">
                        <c:v>800.88738999999998</c:v>
                      </c:pt>
                      <c:pt idx="748">
                        <c:v>801.29065000000003</c:v>
                      </c:pt>
                      <c:pt idx="749">
                        <c:v>801.69385</c:v>
                      </c:pt>
                      <c:pt idx="750">
                        <c:v>802.09711000000004</c:v>
                      </c:pt>
                      <c:pt idx="751">
                        <c:v>802.50031000000001</c:v>
                      </c:pt>
                      <c:pt idx="752">
                        <c:v>802.90350000000001</c:v>
                      </c:pt>
                      <c:pt idx="753">
                        <c:v>803.30664000000002</c:v>
                      </c:pt>
                      <c:pt idx="754">
                        <c:v>803.70978000000002</c:v>
                      </c:pt>
                      <c:pt idx="755">
                        <c:v>804.11297999999999</c:v>
                      </c:pt>
                      <c:pt idx="756">
                        <c:v>804.51604999999995</c:v>
                      </c:pt>
                      <c:pt idx="757">
                        <c:v>804.91918999999996</c:v>
                      </c:pt>
                      <c:pt idx="758">
                        <c:v>805.32227</c:v>
                      </c:pt>
                      <c:pt idx="759">
                        <c:v>805.72533999999996</c:v>
                      </c:pt>
                      <c:pt idx="760">
                        <c:v>806.12842000000001</c:v>
                      </c:pt>
                      <c:pt idx="761">
                        <c:v>806.53143</c:v>
                      </c:pt>
                      <c:pt idx="762">
                        <c:v>806.93451000000005</c:v>
                      </c:pt>
                      <c:pt idx="763">
                        <c:v>807.33752000000004</c:v>
                      </c:pt>
                      <c:pt idx="764">
                        <c:v>807.74048000000005</c:v>
                      </c:pt>
                      <c:pt idx="765">
                        <c:v>808.14349000000004</c:v>
                      </c:pt>
                      <c:pt idx="766">
                        <c:v>808.54645000000005</c:v>
                      </c:pt>
                      <c:pt idx="767">
                        <c:v>808.94939999999997</c:v>
                      </c:pt>
                      <c:pt idx="768">
                        <c:v>809.35235999999998</c:v>
                      </c:pt>
                      <c:pt idx="769">
                        <c:v>809.75525000000005</c:v>
                      </c:pt>
                      <c:pt idx="770">
                        <c:v>810.15814</c:v>
                      </c:pt>
                      <c:pt idx="771">
                        <c:v>810.56104000000005</c:v>
                      </c:pt>
                      <c:pt idx="772">
                        <c:v>810.96393</c:v>
                      </c:pt>
                      <c:pt idx="773">
                        <c:v>811.36676</c:v>
                      </c:pt>
                      <c:pt idx="774">
                        <c:v>811.76958999999999</c:v>
                      </c:pt>
                      <c:pt idx="775">
                        <c:v>812.17241999999999</c:v>
                      </c:pt>
                      <c:pt idx="776">
                        <c:v>812.57525999999996</c:v>
                      </c:pt>
                      <c:pt idx="777">
                        <c:v>812.97802999999999</c:v>
                      </c:pt>
                      <c:pt idx="778">
                        <c:v>813.38080000000002</c:v>
                      </c:pt>
                      <c:pt idx="779">
                        <c:v>813.78357000000005</c:v>
                      </c:pt>
                      <c:pt idx="780">
                        <c:v>814.18628000000001</c:v>
                      </c:pt>
                      <c:pt idx="781">
                        <c:v>814.58898999999997</c:v>
                      </c:pt>
                      <c:pt idx="782">
                        <c:v>814.99170000000004</c:v>
                      </c:pt>
                      <c:pt idx="783">
                        <c:v>815.39440999999999</c:v>
                      </c:pt>
                      <c:pt idx="784">
                        <c:v>815.79711999999995</c:v>
                      </c:pt>
                      <c:pt idx="785">
                        <c:v>816.19976999999994</c:v>
                      </c:pt>
                      <c:pt idx="786">
                        <c:v>816.60242000000005</c:v>
                      </c:pt>
                      <c:pt idx="787">
                        <c:v>817.005</c:v>
                      </c:pt>
                      <c:pt idx="788">
                        <c:v>817.40759000000003</c:v>
                      </c:pt>
                      <c:pt idx="789">
                        <c:v>817.81024000000002</c:v>
                      </c:pt>
                      <c:pt idx="790">
                        <c:v>818.21276999999998</c:v>
                      </c:pt>
                      <c:pt idx="791">
                        <c:v>818.61536000000001</c:v>
                      </c:pt>
                      <c:pt idx="792">
                        <c:v>819.01787999999999</c:v>
                      </c:pt>
                      <c:pt idx="793">
                        <c:v>819.42040999999995</c:v>
                      </c:pt>
                      <c:pt idx="794">
                        <c:v>819.82294000000002</c:v>
                      </c:pt>
                      <c:pt idx="795">
                        <c:v>820.22540000000004</c:v>
                      </c:pt>
                      <c:pt idx="796">
                        <c:v>820.62787000000003</c:v>
                      </c:pt>
                      <c:pt idx="797">
                        <c:v>821.03033000000005</c:v>
                      </c:pt>
                      <c:pt idx="798">
                        <c:v>821.43280000000004</c:v>
                      </c:pt>
                      <c:pt idx="799">
                        <c:v>821.83520999999996</c:v>
                      </c:pt>
                      <c:pt idx="800">
                        <c:v>822.23761000000002</c:v>
                      </c:pt>
                      <c:pt idx="801">
                        <c:v>822.64000999999996</c:v>
                      </c:pt>
                      <c:pt idx="802">
                        <c:v>823.04241999999999</c:v>
                      </c:pt>
                      <c:pt idx="803">
                        <c:v>823.44475999999997</c:v>
                      </c:pt>
                      <c:pt idx="804">
                        <c:v>823.84711000000004</c:v>
                      </c:pt>
                      <c:pt idx="805">
                        <c:v>824.24945000000002</c:v>
                      </c:pt>
                      <c:pt idx="806">
                        <c:v>824.65173000000004</c:v>
                      </c:pt>
                      <c:pt idx="807">
                        <c:v>825.05402000000004</c:v>
                      </c:pt>
                      <c:pt idx="808">
                        <c:v>825.45630000000006</c:v>
                      </c:pt>
                      <c:pt idx="809">
                        <c:v>825.85857999999996</c:v>
                      </c:pt>
                      <c:pt idx="810">
                        <c:v>826.26080000000002</c:v>
                      </c:pt>
                      <c:pt idx="811">
                        <c:v>826.66301999999996</c:v>
                      </c:pt>
                      <c:pt idx="812">
                        <c:v>827.06524999999999</c:v>
                      </c:pt>
                      <c:pt idx="813">
                        <c:v>827.46740999999997</c:v>
                      </c:pt>
                      <c:pt idx="814">
                        <c:v>827.86963000000003</c:v>
                      </c:pt>
                      <c:pt idx="815">
                        <c:v>828.27179000000001</c:v>
                      </c:pt>
                      <c:pt idx="816">
                        <c:v>828.67389000000003</c:v>
                      </c:pt>
                      <c:pt idx="817">
                        <c:v>829.07605000000001</c:v>
                      </c:pt>
                      <c:pt idx="818">
                        <c:v>829.47815000000003</c:v>
                      </c:pt>
                      <c:pt idx="819">
                        <c:v>829.88018999999997</c:v>
                      </c:pt>
                      <c:pt idx="820">
                        <c:v>830.28228999999999</c:v>
                      </c:pt>
                      <c:pt idx="821">
                        <c:v>830.68433000000005</c:v>
                      </c:pt>
                      <c:pt idx="822">
                        <c:v>831.08636000000001</c:v>
                      </c:pt>
                      <c:pt idx="823">
                        <c:v>831.48839999999996</c:v>
                      </c:pt>
                      <c:pt idx="824">
                        <c:v>831.89038000000005</c:v>
                      </c:pt>
                      <c:pt idx="825">
                        <c:v>832.29236000000003</c:v>
                      </c:pt>
                      <c:pt idx="826">
                        <c:v>832.69434000000001</c:v>
                      </c:pt>
                      <c:pt idx="827">
                        <c:v>833.09631000000002</c:v>
                      </c:pt>
                      <c:pt idx="828">
                        <c:v>833.49823000000004</c:v>
                      </c:pt>
                      <c:pt idx="829">
                        <c:v>833.90015000000005</c:v>
                      </c:pt>
                      <c:pt idx="830">
                        <c:v>834.30205999999998</c:v>
                      </c:pt>
                      <c:pt idx="831">
                        <c:v>834.70392000000004</c:v>
                      </c:pt>
                      <c:pt idx="832">
                        <c:v>835.10577000000001</c:v>
                      </c:pt>
                      <c:pt idx="833">
                        <c:v>835.50762999999995</c:v>
                      </c:pt>
                      <c:pt idx="834">
                        <c:v>835.90948000000003</c:v>
                      </c:pt>
                      <c:pt idx="835">
                        <c:v>836.31128000000001</c:v>
                      </c:pt>
                      <c:pt idx="836">
                        <c:v>836.71307000000002</c:v>
                      </c:pt>
                      <c:pt idx="837">
                        <c:v>837.11487</c:v>
                      </c:pt>
                      <c:pt idx="838">
                        <c:v>837.51660000000004</c:v>
                      </c:pt>
                      <c:pt idx="839">
                        <c:v>837.91832999999997</c:v>
                      </c:pt>
                      <c:pt idx="840">
                        <c:v>838.32006999999999</c:v>
                      </c:pt>
                      <c:pt idx="841">
                        <c:v>838.72173999999995</c:v>
                      </c:pt>
                      <c:pt idx="842">
                        <c:v>839.12347</c:v>
                      </c:pt>
                      <c:pt idx="843">
                        <c:v>839.52515000000005</c:v>
                      </c:pt>
                      <c:pt idx="844">
                        <c:v>839.92675999999994</c:v>
                      </c:pt>
                      <c:pt idx="845">
                        <c:v>840.32843000000003</c:v>
                      </c:pt>
                      <c:pt idx="846">
                        <c:v>840.73004000000003</c:v>
                      </c:pt>
                      <c:pt idx="847">
                        <c:v>841.13165000000004</c:v>
                      </c:pt>
                      <c:pt idx="848">
                        <c:v>841.53319999999997</c:v>
                      </c:pt>
                      <c:pt idx="849">
                        <c:v>841.93475000000001</c:v>
                      </c:pt>
                      <c:pt idx="850">
                        <c:v>842.33630000000005</c:v>
                      </c:pt>
                      <c:pt idx="851">
                        <c:v>842.73784999999998</c:v>
                      </c:pt>
                      <c:pt idx="852">
                        <c:v>843.13933999999995</c:v>
                      </c:pt>
                      <c:pt idx="853">
                        <c:v>843.54083000000003</c:v>
                      </c:pt>
                      <c:pt idx="854">
                        <c:v>843.94232</c:v>
                      </c:pt>
                      <c:pt idx="855">
                        <c:v>844.34380999999996</c:v>
                      </c:pt>
                      <c:pt idx="856">
                        <c:v>844.74523999999997</c:v>
                      </c:pt>
                      <c:pt idx="857">
                        <c:v>845.14666999999997</c:v>
                      </c:pt>
                      <c:pt idx="858">
                        <c:v>845.54803000000004</c:v>
                      </c:pt>
                      <c:pt idx="859">
                        <c:v>845.94946000000004</c:v>
                      </c:pt>
                      <c:pt idx="860">
                        <c:v>846.35082999999997</c:v>
                      </c:pt>
                      <c:pt idx="861">
                        <c:v>846.75214000000005</c:v>
                      </c:pt>
                      <c:pt idx="862">
                        <c:v>847.15350000000001</c:v>
                      </c:pt>
                      <c:pt idx="863">
                        <c:v>847.55480999999997</c:v>
                      </c:pt>
                      <c:pt idx="864">
                        <c:v>847.95612000000006</c:v>
                      </c:pt>
                      <c:pt idx="865">
                        <c:v>848.35735999999997</c:v>
                      </c:pt>
                      <c:pt idx="866">
                        <c:v>848.75867000000005</c:v>
                      </c:pt>
                      <c:pt idx="867">
                        <c:v>849.15985000000001</c:v>
                      </c:pt>
                      <c:pt idx="868">
                        <c:v>849.56110000000001</c:v>
                      </c:pt>
                      <c:pt idx="869">
                        <c:v>849.96227999999996</c:v>
                      </c:pt>
                      <c:pt idx="870">
                        <c:v>850.36346000000003</c:v>
                      </c:pt>
                      <c:pt idx="871">
                        <c:v>850.76464999999996</c:v>
                      </c:pt>
                      <c:pt idx="872">
                        <c:v>851.16583000000003</c:v>
                      </c:pt>
                      <c:pt idx="873">
                        <c:v>851.56695999999999</c:v>
                      </c:pt>
                      <c:pt idx="874">
                        <c:v>851.96807999999999</c:v>
                      </c:pt>
                      <c:pt idx="875">
                        <c:v>852.36914000000002</c:v>
                      </c:pt>
                      <c:pt idx="876">
                        <c:v>852.77020000000005</c:v>
                      </c:pt>
                      <c:pt idx="877">
                        <c:v>853.17125999999996</c:v>
                      </c:pt>
                      <c:pt idx="878">
                        <c:v>853.57232999999997</c:v>
                      </c:pt>
                      <c:pt idx="879">
                        <c:v>853.97333000000003</c:v>
                      </c:pt>
                      <c:pt idx="880">
                        <c:v>854.37432999999999</c:v>
                      </c:pt>
                      <c:pt idx="881">
                        <c:v>854.77533000000005</c:v>
                      </c:pt>
                      <c:pt idx="882">
                        <c:v>855.17633000000001</c:v>
                      </c:pt>
                      <c:pt idx="883">
                        <c:v>855.57727</c:v>
                      </c:pt>
                      <c:pt idx="884">
                        <c:v>855.97820999999999</c:v>
                      </c:pt>
                      <c:pt idx="885">
                        <c:v>856.37909000000002</c:v>
                      </c:pt>
                      <c:pt idx="886">
                        <c:v>856.77997000000005</c:v>
                      </c:pt>
                      <c:pt idx="887">
                        <c:v>857.18084999999996</c:v>
                      </c:pt>
                      <c:pt idx="888">
                        <c:v>857.58172999999999</c:v>
                      </c:pt>
                      <c:pt idx="889">
                        <c:v>857.98253999999997</c:v>
                      </c:pt>
                      <c:pt idx="890">
                        <c:v>858.38336000000004</c:v>
                      </c:pt>
                      <c:pt idx="891">
                        <c:v>858.78417999999999</c:v>
                      </c:pt>
                      <c:pt idx="892">
                        <c:v>859.18493999999998</c:v>
                      </c:pt>
                      <c:pt idx="893">
                        <c:v>859.58569</c:v>
                      </c:pt>
                      <c:pt idx="894">
                        <c:v>859.98644999999999</c:v>
                      </c:pt>
                      <c:pt idx="895">
                        <c:v>860.38720999999998</c:v>
                      </c:pt>
                      <c:pt idx="896">
                        <c:v>860.78790000000004</c:v>
                      </c:pt>
                      <c:pt idx="897">
                        <c:v>861.18859999999995</c:v>
                      </c:pt>
                      <c:pt idx="898">
                        <c:v>861.58923000000004</c:v>
                      </c:pt>
                      <c:pt idx="899">
                        <c:v>861.98987</c:v>
                      </c:pt>
                      <c:pt idx="900">
                        <c:v>862.39049999999997</c:v>
                      </c:pt>
                      <c:pt idx="901">
                        <c:v>862.79114000000004</c:v>
                      </c:pt>
                      <c:pt idx="902">
                        <c:v>863.19170999999994</c:v>
                      </c:pt>
                      <c:pt idx="903">
                        <c:v>863.59229000000005</c:v>
                      </c:pt>
                      <c:pt idx="904">
                        <c:v>863.99285999999995</c:v>
                      </c:pt>
                      <c:pt idx="905">
                        <c:v>864.39337</c:v>
                      </c:pt>
                      <c:pt idx="906">
                        <c:v>864.79395</c:v>
                      </c:pt>
                      <c:pt idx="907">
                        <c:v>865.19439999999997</c:v>
                      </c:pt>
                      <c:pt idx="908">
                        <c:v>865.59491000000003</c:v>
                      </c:pt>
                      <c:pt idx="909">
                        <c:v>865.99536000000001</c:v>
                      </c:pt>
                      <c:pt idx="910">
                        <c:v>866.39580999999998</c:v>
                      </c:pt>
                      <c:pt idx="911">
                        <c:v>866.7962</c:v>
                      </c:pt>
                      <c:pt idx="912">
                        <c:v>867.19659000000001</c:v>
                      </c:pt>
                      <c:pt idx="913">
                        <c:v>867.59698000000003</c:v>
                      </c:pt>
                      <c:pt idx="914">
                        <c:v>867.99738000000002</c:v>
                      </c:pt>
                      <c:pt idx="915">
                        <c:v>868.39770999999996</c:v>
                      </c:pt>
                      <c:pt idx="916">
                        <c:v>868.79803000000004</c:v>
                      </c:pt>
                      <c:pt idx="917">
                        <c:v>869.19835999999998</c:v>
                      </c:pt>
                      <c:pt idx="918">
                        <c:v>869.59862999999996</c:v>
                      </c:pt>
                      <c:pt idx="919">
                        <c:v>869.99890000000005</c:v>
                      </c:pt>
                      <c:pt idx="920">
                        <c:v>870.39917000000003</c:v>
                      </c:pt>
                      <c:pt idx="921">
                        <c:v>870.79938000000004</c:v>
                      </c:pt>
                      <c:pt idx="922">
                        <c:v>871.19957999999997</c:v>
                      </c:pt>
                      <c:pt idx="923">
                        <c:v>871.59978999999998</c:v>
                      </c:pt>
                      <c:pt idx="924">
                        <c:v>872</c:v>
                      </c:pt>
                      <c:pt idx="925">
                        <c:v>872.40015000000005</c:v>
                      </c:pt>
                      <c:pt idx="926">
                        <c:v>872.80023000000006</c:v>
                      </c:pt>
                      <c:pt idx="927">
                        <c:v>873.20038</c:v>
                      </c:pt>
                      <c:pt idx="928">
                        <c:v>873.60046</c:v>
                      </c:pt>
                      <c:pt idx="929">
                        <c:v>874.00054999999998</c:v>
                      </c:pt>
                      <c:pt idx="930">
                        <c:v>874.40057000000002</c:v>
                      </c:pt>
                      <c:pt idx="931">
                        <c:v>874.80065999999999</c:v>
                      </c:pt>
                      <c:pt idx="932">
                        <c:v>875.20068000000003</c:v>
                      </c:pt>
                      <c:pt idx="933">
                        <c:v>875.60064999999997</c:v>
                      </c:pt>
                      <c:pt idx="934">
                        <c:v>876.00061000000005</c:v>
                      </c:pt>
                      <c:pt idx="935">
                        <c:v>876.40057000000002</c:v>
                      </c:pt>
                      <c:pt idx="936">
                        <c:v>876.80053999999996</c:v>
                      </c:pt>
                      <c:pt idx="937">
                        <c:v>877.20043999999996</c:v>
                      </c:pt>
                      <c:pt idx="938">
                        <c:v>877.60033999999996</c:v>
                      </c:pt>
                      <c:pt idx="939">
                        <c:v>878.00023999999996</c:v>
                      </c:pt>
                      <c:pt idx="940">
                        <c:v>878.40008999999998</c:v>
                      </c:pt>
                      <c:pt idx="941">
                        <c:v>878.79993000000002</c:v>
                      </c:pt>
                      <c:pt idx="942">
                        <c:v>879.19976999999994</c:v>
                      </c:pt>
                      <c:pt idx="943">
                        <c:v>879.59955000000002</c:v>
                      </c:pt>
                      <c:pt idx="944">
                        <c:v>879.99932999999999</c:v>
                      </c:pt>
                      <c:pt idx="945">
                        <c:v>880.39910999999995</c:v>
                      </c:pt>
                      <c:pt idx="946">
                        <c:v>880.79882999999995</c:v>
                      </c:pt>
                      <c:pt idx="947">
                        <c:v>881.19854999999995</c:v>
                      </c:pt>
                      <c:pt idx="948">
                        <c:v>881.59826999999996</c:v>
                      </c:pt>
                      <c:pt idx="949">
                        <c:v>881.99798999999996</c:v>
                      </c:pt>
                      <c:pt idx="950">
                        <c:v>882.39764000000002</c:v>
                      </c:pt>
                      <c:pt idx="951">
                        <c:v>882.79723999999999</c:v>
                      </c:pt>
                      <c:pt idx="952">
                        <c:v>883.19690000000003</c:v>
                      </c:pt>
                      <c:pt idx="953">
                        <c:v>883.59649999999999</c:v>
                      </c:pt>
                      <c:pt idx="954">
                        <c:v>883.99608999999998</c:v>
                      </c:pt>
                      <c:pt idx="955">
                        <c:v>884.39562999999998</c:v>
                      </c:pt>
                      <c:pt idx="956">
                        <c:v>884.79516999999998</c:v>
                      </c:pt>
                      <c:pt idx="957">
                        <c:v>885.19470000000001</c:v>
                      </c:pt>
                      <c:pt idx="958">
                        <c:v>885.59424000000001</c:v>
                      </c:pt>
                      <c:pt idx="959">
                        <c:v>885.99370999999996</c:v>
                      </c:pt>
                      <c:pt idx="960">
                        <c:v>886.39313000000004</c:v>
                      </c:pt>
                      <c:pt idx="961">
                        <c:v>886.79259999999999</c:v>
                      </c:pt>
                      <c:pt idx="962">
                        <c:v>887.19201999999996</c:v>
                      </c:pt>
                      <c:pt idx="963">
                        <c:v>887.59142999999995</c:v>
                      </c:pt>
                      <c:pt idx="964">
                        <c:v>887.99077999999997</c:v>
                      </c:pt>
                      <c:pt idx="965">
                        <c:v>888.39020000000005</c:v>
                      </c:pt>
                      <c:pt idx="966">
                        <c:v>888.78949</c:v>
                      </c:pt>
                      <c:pt idx="967">
                        <c:v>889.18884000000003</c:v>
                      </c:pt>
                      <c:pt idx="968">
                        <c:v>889.58812999999998</c:v>
                      </c:pt>
                      <c:pt idx="969">
                        <c:v>889.98743000000002</c:v>
                      </c:pt>
                      <c:pt idx="970">
                        <c:v>890.38666000000001</c:v>
                      </c:pt>
                      <c:pt idx="971">
                        <c:v>890.78594999999996</c:v>
                      </c:pt>
                      <c:pt idx="972">
                        <c:v>891.18511999999998</c:v>
                      </c:pt>
                      <c:pt idx="973">
                        <c:v>891.58434999999997</c:v>
                      </c:pt>
                      <c:pt idx="974">
                        <c:v>891.98352</c:v>
                      </c:pt>
                      <c:pt idx="975">
                        <c:v>892.38269000000003</c:v>
                      </c:pt>
                      <c:pt idx="976">
                        <c:v>892.78186000000005</c:v>
                      </c:pt>
                      <c:pt idx="977">
                        <c:v>893.18097</c:v>
                      </c:pt>
                      <c:pt idx="978">
                        <c:v>893.58007999999995</c:v>
                      </c:pt>
                      <c:pt idx="979">
                        <c:v>893.97913000000005</c:v>
                      </c:pt>
                      <c:pt idx="980">
                        <c:v>894.37816999999995</c:v>
                      </c:pt>
                      <c:pt idx="981">
                        <c:v>894.77722000000006</c:v>
                      </c:pt>
                      <c:pt idx="982">
                        <c:v>895.17627000000005</c:v>
                      </c:pt>
                      <c:pt idx="983">
                        <c:v>895.57525999999996</c:v>
                      </c:pt>
                      <c:pt idx="984">
                        <c:v>895.97418000000005</c:v>
                      </c:pt>
                      <c:pt idx="985">
                        <c:v>896.37316999999996</c:v>
                      </c:pt>
                      <c:pt idx="986">
                        <c:v>896.77209000000005</c:v>
                      </c:pt>
                      <c:pt idx="987">
                        <c:v>897.17102</c:v>
                      </c:pt>
                      <c:pt idx="988">
                        <c:v>897.56988999999999</c:v>
                      </c:pt>
                      <c:pt idx="989">
                        <c:v>897.96880999999996</c:v>
                      </c:pt>
                      <c:pt idx="990">
                        <c:v>898.36761000000001</c:v>
                      </c:pt>
                      <c:pt idx="991">
                        <c:v>898.76648</c:v>
                      </c:pt>
                      <c:pt idx="992">
                        <c:v>899.16528000000005</c:v>
                      </c:pt>
                      <c:pt idx="993">
                        <c:v>899.56408999999996</c:v>
                      </c:pt>
                      <c:pt idx="994">
                        <c:v>899.96283000000005</c:v>
                      </c:pt>
                      <c:pt idx="995">
                        <c:v>900.36157000000003</c:v>
                      </c:pt>
                      <c:pt idx="996">
                        <c:v>900.76031</c:v>
                      </c:pt>
                      <c:pt idx="997">
                        <c:v>901.15899999999999</c:v>
                      </c:pt>
                      <c:pt idx="998">
                        <c:v>901.55768</c:v>
                      </c:pt>
                      <c:pt idx="999">
                        <c:v>901.95636000000002</c:v>
                      </c:pt>
                      <c:pt idx="1000">
                        <c:v>902.35504000000003</c:v>
                      </c:pt>
                      <c:pt idx="1001">
                        <c:v>902.75365999999997</c:v>
                      </c:pt>
                      <c:pt idx="1002">
                        <c:v>903.15222000000006</c:v>
                      </c:pt>
                      <c:pt idx="1003">
                        <c:v>903.55083999999999</c:v>
                      </c:pt>
                      <c:pt idx="1004">
                        <c:v>903.94939999999997</c:v>
                      </c:pt>
                      <c:pt idx="1005">
                        <c:v>904.34789999999998</c:v>
                      </c:pt>
                      <c:pt idx="1006">
                        <c:v>904.74645999999996</c:v>
                      </c:pt>
                      <c:pt idx="1007">
                        <c:v>905.14495999999997</c:v>
                      </c:pt>
                      <c:pt idx="1008">
                        <c:v>905.54340000000002</c:v>
                      </c:pt>
                      <c:pt idx="1009">
                        <c:v>905.94188999999994</c:v>
                      </c:pt>
                      <c:pt idx="1010">
                        <c:v>906.34027000000003</c:v>
                      </c:pt>
                      <c:pt idx="1011">
                        <c:v>906.73870999999997</c:v>
                      </c:pt>
                      <c:pt idx="1012">
                        <c:v>907.13707999999997</c:v>
                      </c:pt>
                      <c:pt idx="1013">
                        <c:v>907.53545999999994</c:v>
                      </c:pt>
                      <c:pt idx="1014">
                        <c:v>907.93384000000003</c:v>
                      </c:pt>
                      <c:pt idx="1015">
                        <c:v>908.33214999999996</c:v>
                      </c:pt>
                      <c:pt idx="1016">
                        <c:v>908.73046999999997</c:v>
                      </c:pt>
                      <c:pt idx="1017">
                        <c:v>909.12872000000004</c:v>
                      </c:pt>
                      <c:pt idx="1018">
                        <c:v>909.52704000000006</c:v>
                      </c:pt>
                      <c:pt idx="1019">
                        <c:v>909.92523000000006</c:v>
                      </c:pt>
                      <c:pt idx="1020">
                        <c:v>910.32348999999999</c:v>
                      </c:pt>
                      <c:pt idx="1021">
                        <c:v>910.72167999999999</c:v>
                      </c:pt>
                      <c:pt idx="1022">
                        <c:v>911.11986999999999</c:v>
                      </c:pt>
                      <c:pt idx="1023">
                        <c:v>911.51801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Plasmon!$A$3:$A$1026</c15:sqref>
                        </c15:formulaRef>
                      </c:ext>
                    </c:extLst>
                    <c:numCache>
                      <c:formatCode>General</c:formatCode>
                      <c:ptCount val="1024"/>
                      <c:pt idx="0">
                        <c:v>496.77150999999998</c:v>
                      </c:pt>
                      <c:pt idx="1">
                        <c:v>497.18047999999999</c:v>
                      </c:pt>
                      <c:pt idx="2">
                        <c:v>497.58947999999998</c:v>
                      </c:pt>
                      <c:pt idx="3">
                        <c:v>497.99847</c:v>
                      </c:pt>
                      <c:pt idx="4">
                        <c:v>498.40746999999999</c:v>
                      </c:pt>
                      <c:pt idx="5">
                        <c:v>498.81646999999998</c:v>
                      </c:pt>
                      <c:pt idx="6">
                        <c:v>499.22546</c:v>
                      </c:pt>
                      <c:pt idx="7">
                        <c:v>499.63445999999999</c:v>
                      </c:pt>
                      <c:pt idx="8">
                        <c:v>500.04345999999998</c:v>
                      </c:pt>
                      <c:pt idx="9">
                        <c:v>500.45245</c:v>
                      </c:pt>
                      <c:pt idx="10">
                        <c:v>500.86144999999999</c:v>
                      </c:pt>
                      <c:pt idx="11">
                        <c:v>501.27044999999998</c:v>
                      </c:pt>
                      <c:pt idx="12">
                        <c:v>501.67944</c:v>
                      </c:pt>
                      <c:pt idx="13">
                        <c:v>502.08843999999999</c:v>
                      </c:pt>
                      <c:pt idx="14">
                        <c:v>502.49743999999998</c:v>
                      </c:pt>
                      <c:pt idx="15">
                        <c:v>502.90643</c:v>
                      </c:pt>
                      <c:pt idx="16">
                        <c:v>503.31542999999999</c:v>
                      </c:pt>
                      <c:pt idx="17">
                        <c:v>503.72442999999998</c:v>
                      </c:pt>
                      <c:pt idx="18">
                        <c:v>504.13342</c:v>
                      </c:pt>
                      <c:pt idx="19">
                        <c:v>504.54241999999999</c:v>
                      </c:pt>
                      <c:pt idx="20">
                        <c:v>504.95141999999998</c:v>
                      </c:pt>
                      <c:pt idx="21">
                        <c:v>505.36041</c:v>
                      </c:pt>
                      <c:pt idx="22">
                        <c:v>505.76938000000001</c:v>
                      </c:pt>
                      <c:pt idx="23">
                        <c:v>506.17838</c:v>
                      </c:pt>
                      <c:pt idx="24">
                        <c:v>506.58737000000002</c:v>
                      </c:pt>
                      <c:pt idx="25">
                        <c:v>506.99637000000001</c:v>
                      </c:pt>
                      <c:pt idx="26">
                        <c:v>507.40535999999997</c:v>
                      </c:pt>
                      <c:pt idx="27">
                        <c:v>507.81436000000002</c:v>
                      </c:pt>
                      <c:pt idx="28">
                        <c:v>508.22336000000001</c:v>
                      </c:pt>
                      <c:pt idx="29">
                        <c:v>508.63234999999997</c:v>
                      </c:pt>
                      <c:pt idx="30">
                        <c:v>509.04135000000002</c:v>
                      </c:pt>
                      <c:pt idx="31">
                        <c:v>509.45031999999998</c:v>
                      </c:pt>
                      <c:pt idx="32">
                        <c:v>509.85930999999999</c:v>
                      </c:pt>
                      <c:pt idx="33">
                        <c:v>510.26830999999999</c:v>
                      </c:pt>
                      <c:pt idx="34">
                        <c:v>510.67730999999998</c:v>
                      </c:pt>
                      <c:pt idx="35">
                        <c:v>511.08629999999999</c:v>
                      </c:pt>
                      <c:pt idx="36">
                        <c:v>511.49527</c:v>
                      </c:pt>
                      <c:pt idx="37">
                        <c:v>511.90427</c:v>
                      </c:pt>
                      <c:pt idx="38">
                        <c:v>512.31322999999998</c:v>
                      </c:pt>
                      <c:pt idx="39">
                        <c:v>512.72222999999997</c:v>
                      </c:pt>
                      <c:pt idx="40">
                        <c:v>513.13122999999996</c:v>
                      </c:pt>
                      <c:pt idx="41">
                        <c:v>513.54021999999998</c:v>
                      </c:pt>
                      <c:pt idx="42">
                        <c:v>513.94921999999997</c:v>
                      </c:pt>
                      <c:pt idx="43">
                        <c:v>514.35821999999996</c:v>
                      </c:pt>
                      <c:pt idx="44">
                        <c:v>514.76715000000002</c:v>
                      </c:pt>
                      <c:pt idx="45">
                        <c:v>515.17615000000001</c:v>
                      </c:pt>
                      <c:pt idx="46">
                        <c:v>515.58514000000002</c:v>
                      </c:pt>
                      <c:pt idx="47">
                        <c:v>515.99414000000002</c:v>
                      </c:pt>
                      <c:pt idx="48">
                        <c:v>516.40308000000005</c:v>
                      </c:pt>
                      <c:pt idx="49">
                        <c:v>516.81206999999995</c:v>
                      </c:pt>
                      <c:pt idx="50">
                        <c:v>517.22107000000005</c:v>
                      </c:pt>
                      <c:pt idx="51">
                        <c:v>517.63007000000005</c:v>
                      </c:pt>
                      <c:pt idx="52">
                        <c:v>518.03899999999999</c:v>
                      </c:pt>
                      <c:pt idx="53">
                        <c:v>518.44799999999998</c:v>
                      </c:pt>
                      <c:pt idx="54">
                        <c:v>518.85699</c:v>
                      </c:pt>
                      <c:pt idx="55">
                        <c:v>519.26593000000003</c:v>
                      </c:pt>
                      <c:pt idx="56">
                        <c:v>519.67493000000002</c:v>
                      </c:pt>
                      <c:pt idx="57">
                        <c:v>520.08392000000003</c:v>
                      </c:pt>
                      <c:pt idx="58">
                        <c:v>520.49285999999995</c:v>
                      </c:pt>
                      <c:pt idx="59">
                        <c:v>520.90186000000006</c:v>
                      </c:pt>
                      <c:pt idx="60">
                        <c:v>521.31079</c:v>
                      </c:pt>
                      <c:pt idx="61">
                        <c:v>521.71978999999999</c:v>
                      </c:pt>
                      <c:pt idx="62">
                        <c:v>522.12878000000001</c:v>
                      </c:pt>
                      <c:pt idx="63">
                        <c:v>522.53772000000004</c:v>
                      </c:pt>
                      <c:pt idx="64">
                        <c:v>522.94672000000003</c:v>
                      </c:pt>
                      <c:pt idx="65">
                        <c:v>523.35564999999997</c:v>
                      </c:pt>
                      <c:pt idx="66">
                        <c:v>523.76464999999996</c:v>
                      </c:pt>
                      <c:pt idx="67">
                        <c:v>524.17358000000002</c:v>
                      </c:pt>
                      <c:pt idx="68">
                        <c:v>524.58258000000001</c:v>
                      </c:pt>
                      <c:pt idx="69">
                        <c:v>524.99152000000004</c:v>
                      </c:pt>
                      <c:pt idx="70">
                        <c:v>525.40044999999998</c:v>
                      </c:pt>
                      <c:pt idx="71">
                        <c:v>525.80944999999997</c:v>
                      </c:pt>
                      <c:pt idx="72">
                        <c:v>526.21838000000002</c:v>
                      </c:pt>
                      <c:pt idx="73">
                        <c:v>526.62732000000005</c:v>
                      </c:pt>
                      <c:pt idx="74">
                        <c:v>527.03632000000005</c:v>
                      </c:pt>
                      <c:pt idx="75">
                        <c:v>527.44524999999999</c:v>
                      </c:pt>
                      <c:pt idx="76">
                        <c:v>527.85419000000002</c:v>
                      </c:pt>
                      <c:pt idx="77">
                        <c:v>528.26318000000003</c:v>
                      </c:pt>
                      <c:pt idx="78">
                        <c:v>528.67211999999995</c:v>
                      </c:pt>
                      <c:pt idx="79">
                        <c:v>529.08105</c:v>
                      </c:pt>
                      <c:pt idx="80">
                        <c:v>529.48999000000003</c:v>
                      </c:pt>
                      <c:pt idx="81">
                        <c:v>529.89892999999995</c:v>
                      </c:pt>
                      <c:pt idx="82">
                        <c:v>530.30786000000001</c:v>
                      </c:pt>
                      <c:pt idx="83">
                        <c:v>530.71686</c:v>
                      </c:pt>
                      <c:pt idx="84">
                        <c:v>531.12579000000005</c:v>
                      </c:pt>
                      <c:pt idx="85">
                        <c:v>531.53472999999997</c:v>
                      </c:pt>
                      <c:pt idx="86">
                        <c:v>531.94366000000002</c:v>
                      </c:pt>
                      <c:pt idx="87">
                        <c:v>532.35260000000005</c:v>
                      </c:pt>
                      <c:pt idx="88">
                        <c:v>532.76153999999997</c:v>
                      </c:pt>
                      <c:pt idx="89">
                        <c:v>533.17047000000002</c:v>
                      </c:pt>
                      <c:pt idx="90">
                        <c:v>533.57941000000005</c:v>
                      </c:pt>
                      <c:pt idx="91">
                        <c:v>533.98833999999999</c:v>
                      </c:pt>
                      <c:pt idx="92">
                        <c:v>534.39721999999995</c:v>
                      </c:pt>
                      <c:pt idx="93">
                        <c:v>534.80615</c:v>
                      </c:pt>
                      <c:pt idx="94">
                        <c:v>535.21509000000003</c:v>
                      </c:pt>
                      <c:pt idx="95">
                        <c:v>535.62401999999997</c:v>
                      </c:pt>
                      <c:pt idx="96">
                        <c:v>536.03296</c:v>
                      </c:pt>
                      <c:pt idx="97">
                        <c:v>536.44182999999998</c:v>
                      </c:pt>
                      <c:pt idx="98">
                        <c:v>536.85077000000001</c:v>
                      </c:pt>
                      <c:pt idx="99">
                        <c:v>537.25969999999995</c:v>
                      </c:pt>
                      <c:pt idx="100">
                        <c:v>537.66858000000002</c:v>
                      </c:pt>
                      <c:pt idx="101">
                        <c:v>538.07750999999996</c:v>
                      </c:pt>
                      <c:pt idx="102">
                        <c:v>538.48644999999999</c:v>
                      </c:pt>
                      <c:pt idx="103">
                        <c:v>538.89531999999997</c:v>
                      </c:pt>
                      <c:pt idx="104">
                        <c:v>539.30426</c:v>
                      </c:pt>
                      <c:pt idx="105">
                        <c:v>539.71312999999998</c:v>
                      </c:pt>
                      <c:pt idx="106">
                        <c:v>540.12207000000001</c:v>
                      </c:pt>
                      <c:pt idx="107">
                        <c:v>540.53093999999999</c:v>
                      </c:pt>
                      <c:pt idx="108">
                        <c:v>540.93982000000005</c:v>
                      </c:pt>
                      <c:pt idx="109">
                        <c:v>541.34875</c:v>
                      </c:pt>
                      <c:pt idx="110">
                        <c:v>541.75762999999995</c:v>
                      </c:pt>
                      <c:pt idx="111">
                        <c:v>542.16650000000004</c:v>
                      </c:pt>
                      <c:pt idx="112">
                        <c:v>542.57543999999996</c:v>
                      </c:pt>
                      <c:pt idx="113">
                        <c:v>542.98431000000005</c:v>
                      </c:pt>
                      <c:pt idx="114">
                        <c:v>543.39319</c:v>
                      </c:pt>
                      <c:pt idx="115">
                        <c:v>543.80205999999998</c:v>
                      </c:pt>
                      <c:pt idx="116">
                        <c:v>544.21094000000005</c:v>
                      </c:pt>
                      <c:pt idx="117">
                        <c:v>544.61981000000003</c:v>
                      </c:pt>
                      <c:pt idx="118">
                        <c:v>545.02868999999998</c:v>
                      </c:pt>
                      <c:pt idx="119">
                        <c:v>545.43755999999996</c:v>
                      </c:pt>
                      <c:pt idx="120">
                        <c:v>545.84644000000003</c:v>
                      </c:pt>
                      <c:pt idx="121">
                        <c:v>546.25531000000001</c:v>
                      </c:pt>
                      <c:pt idx="122">
                        <c:v>546.66417999999999</c:v>
                      </c:pt>
                      <c:pt idx="123">
                        <c:v>547.07306000000005</c:v>
                      </c:pt>
                      <c:pt idx="124">
                        <c:v>547.48193000000003</c:v>
                      </c:pt>
                      <c:pt idx="125">
                        <c:v>547.89080999999999</c:v>
                      </c:pt>
                      <c:pt idx="126">
                        <c:v>548.29962</c:v>
                      </c:pt>
                      <c:pt idx="127">
                        <c:v>548.70849999999996</c:v>
                      </c:pt>
                      <c:pt idx="128">
                        <c:v>549.11737000000005</c:v>
                      </c:pt>
                      <c:pt idx="129">
                        <c:v>549.52617999999995</c:v>
                      </c:pt>
                      <c:pt idx="130">
                        <c:v>549.93506000000002</c:v>
                      </c:pt>
                      <c:pt idx="131">
                        <c:v>550.34393</c:v>
                      </c:pt>
                      <c:pt idx="132">
                        <c:v>550.75274999999999</c:v>
                      </c:pt>
                      <c:pt idx="133">
                        <c:v>551.16156000000001</c:v>
                      </c:pt>
                      <c:pt idx="134">
                        <c:v>551.57042999999999</c:v>
                      </c:pt>
                      <c:pt idx="135">
                        <c:v>551.97924999999998</c:v>
                      </c:pt>
                      <c:pt idx="136">
                        <c:v>552.38811999999996</c:v>
                      </c:pt>
                      <c:pt idx="137">
                        <c:v>552.79693999999995</c:v>
                      </c:pt>
                      <c:pt idx="138">
                        <c:v>553.20574999999997</c:v>
                      </c:pt>
                      <c:pt idx="139">
                        <c:v>553.61455999999998</c:v>
                      </c:pt>
                      <c:pt idx="140">
                        <c:v>554.02337999999997</c:v>
                      </c:pt>
                      <c:pt idx="141">
                        <c:v>554.43224999999995</c:v>
                      </c:pt>
                      <c:pt idx="142">
                        <c:v>554.84105999999997</c:v>
                      </c:pt>
                      <c:pt idx="143">
                        <c:v>555.24987999999996</c:v>
                      </c:pt>
                      <c:pt idx="144">
                        <c:v>555.65868999999998</c:v>
                      </c:pt>
                      <c:pt idx="145">
                        <c:v>556.0675</c:v>
                      </c:pt>
                      <c:pt idx="146">
                        <c:v>556.47626000000002</c:v>
                      </c:pt>
                      <c:pt idx="147">
                        <c:v>556.88507000000004</c:v>
                      </c:pt>
                      <c:pt idx="148">
                        <c:v>557.29387999999994</c:v>
                      </c:pt>
                      <c:pt idx="149">
                        <c:v>557.70270000000005</c:v>
                      </c:pt>
                      <c:pt idx="150">
                        <c:v>558.11150999999995</c:v>
                      </c:pt>
                      <c:pt idx="151">
                        <c:v>558.52026000000001</c:v>
                      </c:pt>
                      <c:pt idx="152">
                        <c:v>558.92908</c:v>
                      </c:pt>
                      <c:pt idx="153">
                        <c:v>559.33783000000005</c:v>
                      </c:pt>
                      <c:pt idx="154">
                        <c:v>559.74663999999996</c:v>
                      </c:pt>
                      <c:pt idx="155">
                        <c:v>560.15539999999999</c:v>
                      </c:pt>
                      <c:pt idx="156">
                        <c:v>560.56421</c:v>
                      </c:pt>
                      <c:pt idx="157">
                        <c:v>560.97295999999994</c:v>
                      </c:pt>
                      <c:pt idx="158">
                        <c:v>561.38171</c:v>
                      </c:pt>
                      <c:pt idx="159">
                        <c:v>561.79052999999999</c:v>
                      </c:pt>
                      <c:pt idx="160">
                        <c:v>562.19928000000004</c:v>
                      </c:pt>
                      <c:pt idx="161">
                        <c:v>562.60802999999999</c:v>
                      </c:pt>
                      <c:pt idx="162">
                        <c:v>563.01678000000004</c:v>
                      </c:pt>
                      <c:pt idx="163">
                        <c:v>563.42553999999996</c:v>
                      </c:pt>
                      <c:pt idx="164">
                        <c:v>563.83429000000001</c:v>
                      </c:pt>
                      <c:pt idx="165">
                        <c:v>564.24303999999995</c:v>
                      </c:pt>
                      <c:pt idx="166">
                        <c:v>564.65179000000001</c:v>
                      </c:pt>
                      <c:pt idx="167">
                        <c:v>565.06055000000003</c:v>
                      </c:pt>
                      <c:pt idx="168">
                        <c:v>565.46929999999998</c:v>
                      </c:pt>
                      <c:pt idx="169">
                        <c:v>565.87798999999995</c:v>
                      </c:pt>
                      <c:pt idx="170">
                        <c:v>566.28674000000001</c:v>
                      </c:pt>
                      <c:pt idx="171">
                        <c:v>566.69550000000004</c:v>
                      </c:pt>
                      <c:pt idx="172">
                        <c:v>567.10419000000002</c:v>
                      </c:pt>
                      <c:pt idx="173">
                        <c:v>567.51293999999996</c:v>
                      </c:pt>
                      <c:pt idx="174">
                        <c:v>567.92163000000005</c:v>
                      </c:pt>
                      <c:pt idx="175">
                        <c:v>568.33037999999999</c:v>
                      </c:pt>
                      <c:pt idx="176">
                        <c:v>568.73906999999997</c:v>
                      </c:pt>
                      <c:pt idx="177">
                        <c:v>569.14777000000004</c:v>
                      </c:pt>
                      <c:pt idx="178">
                        <c:v>569.55646000000002</c:v>
                      </c:pt>
                      <c:pt idx="179">
                        <c:v>569.96520999999996</c:v>
                      </c:pt>
                      <c:pt idx="180">
                        <c:v>570.37390000000005</c:v>
                      </c:pt>
                      <c:pt idx="181">
                        <c:v>570.78259000000003</c:v>
                      </c:pt>
                      <c:pt idx="182">
                        <c:v>571.19128000000001</c:v>
                      </c:pt>
                      <c:pt idx="183">
                        <c:v>571.59997999999996</c:v>
                      </c:pt>
                      <c:pt idx="184">
                        <c:v>572.00867000000005</c:v>
                      </c:pt>
                      <c:pt idx="185">
                        <c:v>572.41729999999995</c:v>
                      </c:pt>
                      <c:pt idx="186">
                        <c:v>572.82599000000005</c:v>
                      </c:pt>
                      <c:pt idx="187">
                        <c:v>573.23468000000003</c:v>
                      </c:pt>
                      <c:pt idx="188">
                        <c:v>573.64331000000004</c:v>
                      </c:pt>
                      <c:pt idx="189">
                        <c:v>574.05200000000002</c:v>
                      </c:pt>
                      <c:pt idx="190">
                        <c:v>574.46069</c:v>
                      </c:pt>
                      <c:pt idx="191">
                        <c:v>574.86932000000002</c:v>
                      </c:pt>
                      <c:pt idx="192">
                        <c:v>575.27795000000003</c:v>
                      </c:pt>
                      <c:pt idx="193">
                        <c:v>575.68664999999999</c:v>
                      </c:pt>
                      <c:pt idx="194">
                        <c:v>576.09528</c:v>
                      </c:pt>
                      <c:pt idx="195">
                        <c:v>576.50391000000002</c:v>
                      </c:pt>
                      <c:pt idx="196">
                        <c:v>576.91254000000004</c:v>
                      </c:pt>
                      <c:pt idx="197">
                        <c:v>577.32117000000005</c:v>
                      </c:pt>
                      <c:pt idx="198">
                        <c:v>577.72979999999995</c:v>
                      </c:pt>
                      <c:pt idx="199">
                        <c:v>578.13842999999997</c:v>
                      </c:pt>
                      <c:pt idx="200">
                        <c:v>578.54705999999999</c:v>
                      </c:pt>
                      <c:pt idx="201">
                        <c:v>578.95569</c:v>
                      </c:pt>
                      <c:pt idx="202">
                        <c:v>579.36432000000002</c:v>
                      </c:pt>
                      <c:pt idx="203">
                        <c:v>579.77295000000004</c:v>
                      </c:pt>
                      <c:pt idx="204">
                        <c:v>580.18151999999998</c:v>
                      </c:pt>
                      <c:pt idx="205">
                        <c:v>580.59014999999999</c:v>
                      </c:pt>
                      <c:pt idx="206">
                        <c:v>580.99872000000005</c:v>
                      </c:pt>
                      <c:pt idx="207">
                        <c:v>581.40734999999995</c:v>
                      </c:pt>
                      <c:pt idx="208">
                        <c:v>581.81592000000001</c:v>
                      </c:pt>
                      <c:pt idx="209">
                        <c:v>582.22448999999995</c:v>
                      </c:pt>
                      <c:pt idx="210">
                        <c:v>582.63306</c:v>
                      </c:pt>
                      <c:pt idx="211">
                        <c:v>583.04169000000002</c:v>
                      </c:pt>
                      <c:pt idx="212">
                        <c:v>583.45025999999996</c:v>
                      </c:pt>
                      <c:pt idx="213">
                        <c:v>583.85883000000001</c:v>
                      </c:pt>
                      <c:pt idx="214">
                        <c:v>584.26739999999995</c:v>
                      </c:pt>
                      <c:pt idx="215">
                        <c:v>584.67596000000003</c:v>
                      </c:pt>
                      <c:pt idx="216">
                        <c:v>585.08447000000001</c:v>
                      </c:pt>
                      <c:pt idx="217">
                        <c:v>585.49303999999995</c:v>
                      </c:pt>
                      <c:pt idx="218">
                        <c:v>585.90161000000001</c:v>
                      </c:pt>
                      <c:pt idx="219">
                        <c:v>586.31011999999998</c:v>
                      </c:pt>
                      <c:pt idx="220">
                        <c:v>586.71869000000004</c:v>
                      </c:pt>
                      <c:pt idx="221">
                        <c:v>587.12720000000002</c:v>
                      </c:pt>
                      <c:pt idx="222">
                        <c:v>587.53576999999996</c:v>
                      </c:pt>
                      <c:pt idx="223">
                        <c:v>587.94426999999996</c:v>
                      </c:pt>
                      <c:pt idx="224">
                        <c:v>588.35278000000005</c:v>
                      </c:pt>
                      <c:pt idx="225">
                        <c:v>588.76129000000003</c:v>
                      </c:pt>
                      <c:pt idx="226">
                        <c:v>589.16980000000001</c:v>
                      </c:pt>
                      <c:pt idx="227">
                        <c:v>589.57830999999999</c:v>
                      </c:pt>
                      <c:pt idx="228">
                        <c:v>589.98681999999997</c:v>
                      </c:pt>
                      <c:pt idx="229">
                        <c:v>590.39531999999997</c:v>
                      </c:pt>
                      <c:pt idx="230">
                        <c:v>590.80382999999995</c:v>
                      </c:pt>
                      <c:pt idx="231">
                        <c:v>591.21234000000004</c:v>
                      </c:pt>
                      <c:pt idx="232">
                        <c:v>591.62079000000006</c:v>
                      </c:pt>
                      <c:pt idx="233">
                        <c:v>592.02930000000003</c:v>
                      </c:pt>
                      <c:pt idx="234">
                        <c:v>592.43773999999996</c:v>
                      </c:pt>
                      <c:pt idx="235">
                        <c:v>592.84625000000005</c:v>
                      </c:pt>
                      <c:pt idx="236">
                        <c:v>593.25469999999996</c:v>
                      </c:pt>
                      <c:pt idx="237">
                        <c:v>593.66314999999997</c:v>
                      </c:pt>
                      <c:pt idx="238">
                        <c:v>594.07159000000001</c:v>
                      </c:pt>
                      <c:pt idx="239">
                        <c:v>594.48009999999999</c:v>
                      </c:pt>
                      <c:pt idx="240">
                        <c:v>594.88855000000001</c:v>
                      </c:pt>
                      <c:pt idx="241">
                        <c:v>595.29693999999995</c:v>
                      </c:pt>
                      <c:pt idx="242">
                        <c:v>595.70537999999999</c:v>
                      </c:pt>
                      <c:pt idx="243">
                        <c:v>596.11383000000001</c:v>
                      </c:pt>
                      <c:pt idx="244">
                        <c:v>596.52228000000002</c:v>
                      </c:pt>
                      <c:pt idx="245">
                        <c:v>596.93065999999999</c:v>
                      </c:pt>
                      <c:pt idx="246">
                        <c:v>597.33911000000001</c:v>
                      </c:pt>
                      <c:pt idx="247">
                        <c:v>597.74749999999995</c:v>
                      </c:pt>
                      <c:pt idx="248">
                        <c:v>598.15593999999999</c:v>
                      </c:pt>
                      <c:pt idx="249">
                        <c:v>598.56433000000004</c:v>
                      </c:pt>
                      <c:pt idx="250">
                        <c:v>598.97271999999998</c:v>
                      </c:pt>
                      <c:pt idx="251">
                        <c:v>599.38109999999995</c:v>
                      </c:pt>
                      <c:pt idx="252">
                        <c:v>599.78949</c:v>
                      </c:pt>
                      <c:pt idx="253">
                        <c:v>600.19788000000005</c:v>
                      </c:pt>
                      <c:pt idx="254">
                        <c:v>600.60626000000002</c:v>
                      </c:pt>
                      <c:pt idx="255">
                        <c:v>601.01464999999996</c:v>
                      </c:pt>
                      <c:pt idx="256">
                        <c:v>601.42303000000004</c:v>
                      </c:pt>
                      <c:pt idx="257">
                        <c:v>601.83136000000002</c:v>
                      </c:pt>
                      <c:pt idx="258">
                        <c:v>602.23974999999996</c:v>
                      </c:pt>
                      <c:pt idx="259">
                        <c:v>602.64806999999996</c:v>
                      </c:pt>
                      <c:pt idx="260">
                        <c:v>603.05646000000002</c:v>
                      </c:pt>
                      <c:pt idx="261">
                        <c:v>603.46478000000002</c:v>
                      </c:pt>
                      <c:pt idx="262">
                        <c:v>603.87311</c:v>
                      </c:pt>
                      <c:pt idx="263">
                        <c:v>604.28143</c:v>
                      </c:pt>
                      <c:pt idx="264">
                        <c:v>604.68975999999998</c:v>
                      </c:pt>
                      <c:pt idx="265">
                        <c:v>605.09807999999998</c:v>
                      </c:pt>
                      <c:pt idx="266">
                        <c:v>605.50640999999996</c:v>
                      </c:pt>
                      <c:pt idx="267">
                        <c:v>605.91472999999996</c:v>
                      </c:pt>
                      <c:pt idx="268">
                        <c:v>606.32299999999998</c:v>
                      </c:pt>
                      <c:pt idx="269">
                        <c:v>606.73131999999998</c:v>
                      </c:pt>
                      <c:pt idx="270">
                        <c:v>607.13964999999996</c:v>
                      </c:pt>
                      <c:pt idx="271">
                        <c:v>607.54791</c:v>
                      </c:pt>
                      <c:pt idx="272">
                        <c:v>607.95618000000002</c:v>
                      </c:pt>
                      <c:pt idx="273">
                        <c:v>608.36443999999995</c:v>
                      </c:pt>
                      <c:pt idx="274">
                        <c:v>608.77277000000004</c:v>
                      </c:pt>
                      <c:pt idx="275">
                        <c:v>609.18102999999996</c:v>
                      </c:pt>
                      <c:pt idx="276">
                        <c:v>609.58929000000001</c:v>
                      </c:pt>
                      <c:pt idx="277">
                        <c:v>609.99749999999995</c:v>
                      </c:pt>
                      <c:pt idx="278">
                        <c:v>610.40575999999999</c:v>
                      </c:pt>
                      <c:pt idx="279">
                        <c:v>610.81403</c:v>
                      </c:pt>
                      <c:pt idx="280">
                        <c:v>611.22222999999997</c:v>
                      </c:pt>
                      <c:pt idx="281">
                        <c:v>611.63049000000001</c:v>
                      </c:pt>
                      <c:pt idx="282">
                        <c:v>612.03869999999995</c:v>
                      </c:pt>
                      <c:pt idx="283">
                        <c:v>612.44695999999999</c:v>
                      </c:pt>
                      <c:pt idx="284">
                        <c:v>612.85515999999996</c:v>
                      </c:pt>
                      <c:pt idx="285">
                        <c:v>613.26337000000001</c:v>
                      </c:pt>
                      <c:pt idx="286">
                        <c:v>613.67156999999997</c:v>
                      </c:pt>
                      <c:pt idx="287">
                        <c:v>614.07977000000005</c:v>
                      </c:pt>
                      <c:pt idx="288">
                        <c:v>614.48797999999999</c:v>
                      </c:pt>
                      <c:pt idx="289">
                        <c:v>614.89612</c:v>
                      </c:pt>
                      <c:pt idx="290">
                        <c:v>615.30431999999996</c:v>
                      </c:pt>
                      <c:pt idx="291">
                        <c:v>615.71252000000004</c:v>
                      </c:pt>
                      <c:pt idx="292">
                        <c:v>616.12067000000002</c:v>
                      </c:pt>
                      <c:pt idx="293">
                        <c:v>616.52881000000002</c:v>
                      </c:pt>
                      <c:pt idx="294">
                        <c:v>616.93700999999999</c:v>
                      </c:pt>
                      <c:pt idx="295">
                        <c:v>617.34514999999999</c:v>
                      </c:pt>
                      <c:pt idx="296">
                        <c:v>617.75329999999997</c:v>
                      </c:pt>
                      <c:pt idx="297">
                        <c:v>618.16143999999997</c:v>
                      </c:pt>
                      <c:pt idx="298">
                        <c:v>618.56957999999997</c:v>
                      </c:pt>
                      <c:pt idx="299">
                        <c:v>618.97766000000001</c:v>
                      </c:pt>
                      <c:pt idx="300">
                        <c:v>619.38580000000002</c:v>
                      </c:pt>
                      <c:pt idx="301">
                        <c:v>619.79395</c:v>
                      </c:pt>
                      <c:pt idx="302">
                        <c:v>620.20203000000004</c:v>
                      </c:pt>
                      <c:pt idx="303">
                        <c:v>620.61010999999996</c:v>
                      </c:pt>
                      <c:pt idx="304">
                        <c:v>621.01824999999997</c:v>
                      </c:pt>
                      <c:pt idx="305">
                        <c:v>621.42633000000001</c:v>
                      </c:pt>
                      <c:pt idx="306">
                        <c:v>621.83441000000005</c:v>
                      </c:pt>
                      <c:pt idx="307">
                        <c:v>622.24248999999998</c:v>
                      </c:pt>
                      <c:pt idx="308">
                        <c:v>622.65057000000002</c:v>
                      </c:pt>
                      <c:pt idx="309">
                        <c:v>623.05858999999998</c:v>
                      </c:pt>
                      <c:pt idx="310">
                        <c:v>623.46667000000002</c:v>
                      </c:pt>
                      <c:pt idx="311">
                        <c:v>623.87476000000004</c:v>
                      </c:pt>
                      <c:pt idx="312">
                        <c:v>624.28278</c:v>
                      </c:pt>
                      <c:pt idx="313">
                        <c:v>624.69079999999997</c:v>
                      </c:pt>
                      <c:pt idx="314">
                        <c:v>625.09882000000005</c:v>
                      </c:pt>
                      <c:pt idx="315">
                        <c:v>625.50689999999997</c:v>
                      </c:pt>
                      <c:pt idx="316">
                        <c:v>625.91492000000005</c:v>
                      </c:pt>
                      <c:pt idx="317">
                        <c:v>626.32294000000002</c:v>
                      </c:pt>
                      <c:pt idx="318">
                        <c:v>626.73090000000002</c:v>
                      </c:pt>
                      <c:pt idx="319">
                        <c:v>627.13891999999998</c:v>
                      </c:pt>
                      <c:pt idx="320">
                        <c:v>627.54693999999995</c:v>
                      </c:pt>
                      <c:pt idx="321">
                        <c:v>627.95489999999995</c:v>
                      </c:pt>
                      <c:pt idx="322">
                        <c:v>628.36284999999998</c:v>
                      </c:pt>
                      <c:pt idx="323">
                        <c:v>628.77086999999995</c:v>
                      </c:pt>
                      <c:pt idx="324">
                        <c:v>629.17882999999995</c:v>
                      </c:pt>
                      <c:pt idx="325">
                        <c:v>629.58678999999995</c:v>
                      </c:pt>
                      <c:pt idx="326">
                        <c:v>629.99474999999995</c:v>
                      </c:pt>
                      <c:pt idx="327">
                        <c:v>630.40270999999996</c:v>
                      </c:pt>
                      <c:pt idx="328">
                        <c:v>630.81061</c:v>
                      </c:pt>
                      <c:pt idx="329">
                        <c:v>631.21857</c:v>
                      </c:pt>
                      <c:pt idx="330">
                        <c:v>631.62653</c:v>
                      </c:pt>
                      <c:pt idx="331">
                        <c:v>632.03441999999995</c:v>
                      </c:pt>
                      <c:pt idx="332">
                        <c:v>632.44232</c:v>
                      </c:pt>
                      <c:pt idx="333">
                        <c:v>632.85022000000004</c:v>
                      </c:pt>
                      <c:pt idx="334">
                        <c:v>633.25811999999996</c:v>
                      </c:pt>
                      <c:pt idx="335">
                        <c:v>633.66602</c:v>
                      </c:pt>
                      <c:pt idx="336">
                        <c:v>634.07390999999996</c:v>
                      </c:pt>
                      <c:pt idx="337">
                        <c:v>634.48181</c:v>
                      </c:pt>
                      <c:pt idx="338">
                        <c:v>634.88971000000004</c:v>
                      </c:pt>
                      <c:pt idx="339">
                        <c:v>635.29755</c:v>
                      </c:pt>
                      <c:pt idx="340">
                        <c:v>635.70537999999999</c:v>
                      </c:pt>
                      <c:pt idx="341">
                        <c:v>636.11328000000003</c:v>
                      </c:pt>
                      <c:pt idx="342">
                        <c:v>636.52112</c:v>
                      </c:pt>
                      <c:pt idx="343">
                        <c:v>636.92895999999996</c:v>
                      </c:pt>
                      <c:pt idx="344">
                        <c:v>637.33678999999995</c:v>
                      </c:pt>
                      <c:pt idx="345">
                        <c:v>637.74463000000003</c:v>
                      </c:pt>
                      <c:pt idx="346">
                        <c:v>638.15239999999994</c:v>
                      </c:pt>
                      <c:pt idx="347">
                        <c:v>638.56024000000002</c:v>
                      </c:pt>
                      <c:pt idx="348">
                        <c:v>638.96802000000002</c:v>
                      </c:pt>
                      <c:pt idx="349">
                        <c:v>639.37585000000001</c:v>
                      </c:pt>
                      <c:pt idx="350">
                        <c:v>639.78363000000002</c:v>
                      </c:pt>
                      <c:pt idx="351">
                        <c:v>640.19141000000002</c:v>
                      </c:pt>
                      <c:pt idx="352">
                        <c:v>640.59918000000005</c:v>
                      </c:pt>
                      <c:pt idx="353">
                        <c:v>641.00696000000005</c:v>
                      </c:pt>
                      <c:pt idx="354">
                        <c:v>641.41472999999996</c:v>
                      </c:pt>
                      <c:pt idx="355">
                        <c:v>641.82245</c:v>
                      </c:pt>
                      <c:pt idx="356">
                        <c:v>642.23022000000003</c:v>
                      </c:pt>
                      <c:pt idx="357">
                        <c:v>642.63793999999996</c:v>
                      </c:pt>
                      <c:pt idx="358">
                        <c:v>643.04571999999996</c:v>
                      </c:pt>
                      <c:pt idx="359">
                        <c:v>643.45343000000003</c:v>
                      </c:pt>
                      <c:pt idx="360">
                        <c:v>643.86114999999995</c:v>
                      </c:pt>
                      <c:pt idx="361">
                        <c:v>644.26886000000002</c:v>
                      </c:pt>
                      <c:pt idx="362">
                        <c:v>644.67651000000001</c:v>
                      </c:pt>
                      <c:pt idx="363">
                        <c:v>645.08423000000005</c:v>
                      </c:pt>
                      <c:pt idx="364">
                        <c:v>645.49194</c:v>
                      </c:pt>
                      <c:pt idx="365">
                        <c:v>645.89959999999996</c:v>
                      </c:pt>
                      <c:pt idx="366">
                        <c:v>646.30724999999995</c:v>
                      </c:pt>
                      <c:pt idx="367">
                        <c:v>646.71496999999999</c:v>
                      </c:pt>
                      <c:pt idx="368">
                        <c:v>647.12261999999998</c:v>
                      </c:pt>
                      <c:pt idx="369">
                        <c:v>647.53026999999997</c:v>
                      </c:pt>
                      <c:pt idx="370">
                        <c:v>647.93786999999998</c:v>
                      </c:pt>
                      <c:pt idx="371">
                        <c:v>648.34551999999996</c:v>
                      </c:pt>
                      <c:pt idx="372">
                        <c:v>648.75316999999995</c:v>
                      </c:pt>
                      <c:pt idx="373">
                        <c:v>649.16076999999996</c:v>
                      </c:pt>
                      <c:pt idx="374">
                        <c:v>649.56835999999998</c:v>
                      </c:pt>
                      <c:pt idx="375">
                        <c:v>649.97600999999997</c:v>
                      </c:pt>
                      <c:pt idx="376">
                        <c:v>650.38360999999998</c:v>
                      </c:pt>
                      <c:pt idx="377">
                        <c:v>650.7912</c:v>
                      </c:pt>
                      <c:pt idx="378">
                        <c:v>651.19872999999995</c:v>
                      </c:pt>
                      <c:pt idx="379">
                        <c:v>651.60631999999998</c:v>
                      </c:pt>
                      <c:pt idx="380">
                        <c:v>652.01391999999998</c:v>
                      </c:pt>
                      <c:pt idx="381">
                        <c:v>652.42145000000005</c:v>
                      </c:pt>
                      <c:pt idx="382">
                        <c:v>652.82898</c:v>
                      </c:pt>
                      <c:pt idx="383">
                        <c:v>653.23657000000003</c:v>
                      </c:pt>
                      <c:pt idx="384">
                        <c:v>653.64409999999998</c:v>
                      </c:pt>
                      <c:pt idx="385">
                        <c:v>654.05156999999997</c:v>
                      </c:pt>
                      <c:pt idx="386">
                        <c:v>654.45911000000001</c:v>
                      </c:pt>
                      <c:pt idx="387">
                        <c:v>654.86663999999996</c:v>
                      </c:pt>
                      <c:pt idx="388">
                        <c:v>655.27410999999995</c:v>
                      </c:pt>
                      <c:pt idx="389">
                        <c:v>655.68164000000002</c:v>
                      </c:pt>
                      <c:pt idx="390">
                        <c:v>656.08911000000001</c:v>
                      </c:pt>
                      <c:pt idx="391">
                        <c:v>656.49657999999999</c:v>
                      </c:pt>
                      <c:pt idx="392">
                        <c:v>656.90404999999998</c:v>
                      </c:pt>
                      <c:pt idx="393">
                        <c:v>657.31151999999997</c:v>
                      </c:pt>
                      <c:pt idx="394">
                        <c:v>657.71898999999996</c:v>
                      </c:pt>
                      <c:pt idx="395">
                        <c:v>658.12639999999999</c:v>
                      </c:pt>
                      <c:pt idx="396">
                        <c:v>658.53386999999998</c:v>
                      </c:pt>
                      <c:pt idx="397">
                        <c:v>658.94128000000001</c:v>
                      </c:pt>
                      <c:pt idx="398">
                        <c:v>659.34869000000003</c:v>
                      </c:pt>
                      <c:pt idx="399">
                        <c:v>659.75609999999995</c:v>
                      </c:pt>
                      <c:pt idx="400">
                        <c:v>660.16350999999997</c:v>
                      </c:pt>
                      <c:pt idx="401">
                        <c:v>660.57092</c:v>
                      </c:pt>
                      <c:pt idx="402">
                        <c:v>660.97833000000003</c:v>
                      </c:pt>
                      <c:pt idx="403">
                        <c:v>661.38567999999998</c:v>
                      </c:pt>
                      <c:pt idx="404">
                        <c:v>661.79309000000001</c:v>
                      </c:pt>
                      <c:pt idx="405">
                        <c:v>662.20043999999996</c:v>
                      </c:pt>
                      <c:pt idx="406">
                        <c:v>662.60779000000002</c:v>
                      </c:pt>
                      <c:pt idx="407">
                        <c:v>663.01513999999997</c:v>
                      </c:pt>
                      <c:pt idx="408">
                        <c:v>663.42249000000004</c:v>
                      </c:pt>
                      <c:pt idx="409">
                        <c:v>663.82983000000002</c:v>
                      </c:pt>
                      <c:pt idx="410">
                        <c:v>664.23712</c:v>
                      </c:pt>
                      <c:pt idx="411">
                        <c:v>664.64446999999996</c:v>
                      </c:pt>
                      <c:pt idx="412">
                        <c:v>665.05175999999994</c:v>
                      </c:pt>
                      <c:pt idx="413">
                        <c:v>665.45905000000005</c:v>
                      </c:pt>
                      <c:pt idx="414">
                        <c:v>665.86632999999995</c:v>
                      </c:pt>
                      <c:pt idx="415">
                        <c:v>666.27362000000005</c:v>
                      </c:pt>
                      <c:pt idx="416">
                        <c:v>666.68091000000004</c:v>
                      </c:pt>
                      <c:pt idx="417">
                        <c:v>667.08812999999998</c:v>
                      </c:pt>
                      <c:pt idx="418">
                        <c:v>667.49541999999997</c:v>
                      </c:pt>
                      <c:pt idx="419">
                        <c:v>667.90264999999999</c:v>
                      </c:pt>
                      <c:pt idx="420">
                        <c:v>668.30988000000002</c:v>
                      </c:pt>
                      <c:pt idx="421">
                        <c:v>668.71709999999996</c:v>
                      </c:pt>
                      <c:pt idx="422">
                        <c:v>669.12432999999999</c:v>
                      </c:pt>
                      <c:pt idx="423">
                        <c:v>669.53156000000001</c:v>
                      </c:pt>
                      <c:pt idx="424">
                        <c:v>669.93871999999999</c:v>
                      </c:pt>
                      <c:pt idx="425">
                        <c:v>670.34595000000002</c:v>
                      </c:pt>
                      <c:pt idx="426">
                        <c:v>670.75310999999999</c:v>
                      </c:pt>
                      <c:pt idx="427">
                        <c:v>671.16027999999994</c:v>
                      </c:pt>
                      <c:pt idx="428">
                        <c:v>671.56744000000003</c:v>
                      </c:pt>
                      <c:pt idx="429">
                        <c:v>671.97460999999998</c:v>
                      </c:pt>
                      <c:pt idx="430">
                        <c:v>672.38176999999996</c:v>
                      </c:pt>
                      <c:pt idx="431">
                        <c:v>672.78894000000003</c:v>
                      </c:pt>
                      <c:pt idx="432">
                        <c:v>673.19604000000004</c:v>
                      </c:pt>
                      <c:pt idx="433">
                        <c:v>673.60315000000003</c:v>
                      </c:pt>
                      <c:pt idx="434">
                        <c:v>674.01025000000004</c:v>
                      </c:pt>
                      <c:pt idx="435">
                        <c:v>674.41736000000003</c:v>
                      </c:pt>
                      <c:pt idx="436">
                        <c:v>674.82446000000004</c:v>
                      </c:pt>
                      <c:pt idx="437">
                        <c:v>675.23157000000003</c:v>
                      </c:pt>
                      <c:pt idx="438">
                        <c:v>675.63867000000005</c:v>
                      </c:pt>
                      <c:pt idx="439">
                        <c:v>676.04571999999996</c:v>
                      </c:pt>
                      <c:pt idx="440">
                        <c:v>676.45276000000001</c:v>
                      </c:pt>
                      <c:pt idx="441">
                        <c:v>676.85979999999995</c:v>
                      </c:pt>
                      <c:pt idx="442">
                        <c:v>677.26684999999998</c:v>
                      </c:pt>
                      <c:pt idx="443">
                        <c:v>677.67389000000003</c:v>
                      </c:pt>
                      <c:pt idx="444">
                        <c:v>678.08092999999997</c:v>
                      </c:pt>
                      <c:pt idx="445">
                        <c:v>678.48792000000003</c:v>
                      </c:pt>
                      <c:pt idx="446">
                        <c:v>678.89495999999997</c:v>
                      </c:pt>
                      <c:pt idx="447">
                        <c:v>679.30193999999995</c:v>
                      </c:pt>
                      <c:pt idx="448">
                        <c:v>679.70892000000003</c:v>
                      </c:pt>
                      <c:pt idx="449">
                        <c:v>680.11590999999999</c:v>
                      </c:pt>
                      <c:pt idx="450">
                        <c:v>680.52288999999996</c:v>
                      </c:pt>
                      <c:pt idx="451">
                        <c:v>680.92980999999997</c:v>
                      </c:pt>
                      <c:pt idx="452">
                        <c:v>681.33678999999995</c:v>
                      </c:pt>
                      <c:pt idx="453">
                        <c:v>681.74370999999996</c:v>
                      </c:pt>
                      <c:pt idx="454">
                        <c:v>682.15062999999998</c:v>
                      </c:pt>
                      <c:pt idx="455">
                        <c:v>682.55755999999997</c:v>
                      </c:pt>
                      <c:pt idx="456">
                        <c:v>682.96447999999998</c:v>
                      </c:pt>
                      <c:pt idx="457">
                        <c:v>683.37139999999999</c:v>
                      </c:pt>
                      <c:pt idx="458">
                        <c:v>683.77826000000005</c:v>
                      </c:pt>
                      <c:pt idx="459">
                        <c:v>684.18517999999995</c:v>
                      </c:pt>
                      <c:pt idx="460">
                        <c:v>684.59204</c:v>
                      </c:pt>
                      <c:pt idx="461">
                        <c:v>684.99890000000005</c:v>
                      </c:pt>
                      <c:pt idx="462">
                        <c:v>685.40575999999999</c:v>
                      </c:pt>
                      <c:pt idx="463">
                        <c:v>685.81255999999996</c:v>
                      </c:pt>
                      <c:pt idx="464">
                        <c:v>686.21942000000001</c:v>
                      </c:pt>
                      <c:pt idx="465">
                        <c:v>686.62621999999999</c:v>
                      </c:pt>
                      <c:pt idx="466">
                        <c:v>687.03308000000004</c:v>
                      </c:pt>
                      <c:pt idx="467">
                        <c:v>687.43988000000002</c:v>
                      </c:pt>
                      <c:pt idx="468">
                        <c:v>687.84667999999999</c:v>
                      </c:pt>
                      <c:pt idx="469">
                        <c:v>688.25347999999997</c:v>
                      </c:pt>
                      <c:pt idx="470">
                        <c:v>688.66021999999998</c:v>
                      </c:pt>
                      <c:pt idx="471">
                        <c:v>689.06701999999996</c:v>
                      </c:pt>
                      <c:pt idx="472">
                        <c:v>689.47375</c:v>
                      </c:pt>
                      <c:pt idx="473">
                        <c:v>689.88049000000001</c:v>
                      </c:pt>
                      <c:pt idx="474">
                        <c:v>690.28723000000002</c:v>
                      </c:pt>
                      <c:pt idx="475">
                        <c:v>690.69397000000004</c:v>
                      </c:pt>
                      <c:pt idx="476">
                        <c:v>691.10071000000005</c:v>
                      </c:pt>
                      <c:pt idx="477">
                        <c:v>691.50738999999999</c:v>
                      </c:pt>
                      <c:pt idx="478">
                        <c:v>691.91412000000003</c:v>
                      </c:pt>
                      <c:pt idx="479">
                        <c:v>692.32079999999996</c:v>
                      </c:pt>
                      <c:pt idx="480">
                        <c:v>692.72748000000001</c:v>
                      </c:pt>
                      <c:pt idx="481">
                        <c:v>693.13415999999995</c:v>
                      </c:pt>
                      <c:pt idx="482">
                        <c:v>693.54076999999995</c:v>
                      </c:pt>
                      <c:pt idx="483">
                        <c:v>693.94745</c:v>
                      </c:pt>
                      <c:pt idx="484">
                        <c:v>694.35406</c:v>
                      </c:pt>
                      <c:pt idx="485">
                        <c:v>694.76074000000006</c:v>
                      </c:pt>
                      <c:pt idx="486">
                        <c:v>695.16736000000003</c:v>
                      </c:pt>
                      <c:pt idx="487">
                        <c:v>695.57397000000003</c:v>
                      </c:pt>
                      <c:pt idx="488">
                        <c:v>695.98053000000004</c:v>
                      </c:pt>
                      <c:pt idx="489">
                        <c:v>696.38715000000002</c:v>
                      </c:pt>
                      <c:pt idx="490">
                        <c:v>696.79369999999994</c:v>
                      </c:pt>
                      <c:pt idx="491">
                        <c:v>697.20025999999996</c:v>
                      </c:pt>
                      <c:pt idx="492">
                        <c:v>697.60681</c:v>
                      </c:pt>
                      <c:pt idx="493">
                        <c:v>698.01337000000001</c:v>
                      </c:pt>
                      <c:pt idx="494">
                        <c:v>698.41992000000005</c:v>
                      </c:pt>
                      <c:pt idx="495">
                        <c:v>698.82647999999995</c:v>
                      </c:pt>
                      <c:pt idx="496">
                        <c:v>699.23297000000002</c:v>
                      </c:pt>
                      <c:pt idx="497">
                        <c:v>699.63946999999996</c:v>
                      </c:pt>
                      <c:pt idx="498">
                        <c:v>700.04596000000004</c:v>
                      </c:pt>
                      <c:pt idx="499">
                        <c:v>700.45245</c:v>
                      </c:pt>
                      <c:pt idx="500">
                        <c:v>700.85895000000005</c:v>
                      </c:pt>
                      <c:pt idx="501">
                        <c:v>701.26538000000005</c:v>
                      </c:pt>
                      <c:pt idx="502">
                        <c:v>701.67187999999999</c:v>
                      </c:pt>
                      <c:pt idx="503">
                        <c:v>702.07830999999999</c:v>
                      </c:pt>
                      <c:pt idx="504">
                        <c:v>702.48473999999999</c:v>
                      </c:pt>
                      <c:pt idx="505">
                        <c:v>702.89116999999999</c:v>
                      </c:pt>
                      <c:pt idx="506">
                        <c:v>703.29760999999996</c:v>
                      </c:pt>
                      <c:pt idx="507">
                        <c:v>703.70398</c:v>
                      </c:pt>
                      <c:pt idx="508">
                        <c:v>704.11035000000004</c:v>
                      </c:pt>
                      <c:pt idx="509">
                        <c:v>704.51678000000004</c:v>
                      </c:pt>
                      <c:pt idx="510">
                        <c:v>704.92316000000005</c:v>
                      </c:pt>
                      <c:pt idx="511">
                        <c:v>705.32947000000001</c:v>
                      </c:pt>
                      <c:pt idx="512">
                        <c:v>705.73584000000005</c:v>
                      </c:pt>
                      <c:pt idx="513">
                        <c:v>706.14215000000002</c:v>
                      </c:pt>
                      <c:pt idx="514">
                        <c:v>706.54852000000005</c:v>
                      </c:pt>
                      <c:pt idx="515">
                        <c:v>706.95483000000002</c:v>
                      </c:pt>
                      <c:pt idx="516">
                        <c:v>707.36114999999995</c:v>
                      </c:pt>
                      <c:pt idx="517">
                        <c:v>707.76746000000003</c:v>
                      </c:pt>
                      <c:pt idx="518">
                        <c:v>708.17371000000003</c:v>
                      </c:pt>
                      <c:pt idx="519">
                        <c:v>708.58001999999999</c:v>
                      </c:pt>
                      <c:pt idx="520">
                        <c:v>708.98626999999999</c:v>
                      </c:pt>
                      <c:pt idx="521">
                        <c:v>709.39251999999999</c:v>
                      </c:pt>
                      <c:pt idx="522">
                        <c:v>709.79876999999999</c:v>
                      </c:pt>
                      <c:pt idx="523">
                        <c:v>710.20501999999999</c:v>
                      </c:pt>
                      <c:pt idx="524">
                        <c:v>710.61121000000003</c:v>
                      </c:pt>
                      <c:pt idx="525">
                        <c:v>711.01739999999995</c:v>
                      </c:pt>
                      <c:pt idx="526">
                        <c:v>711.42364999999995</c:v>
                      </c:pt>
                      <c:pt idx="527">
                        <c:v>711.82983000000002</c:v>
                      </c:pt>
                      <c:pt idx="528">
                        <c:v>712.23595999999998</c:v>
                      </c:pt>
                      <c:pt idx="529">
                        <c:v>712.64215000000002</c:v>
                      </c:pt>
                      <c:pt idx="530">
                        <c:v>713.04834000000005</c:v>
                      </c:pt>
                      <c:pt idx="531">
                        <c:v>713.45447000000001</c:v>
                      </c:pt>
                      <c:pt idx="532">
                        <c:v>713.86059999999998</c:v>
                      </c:pt>
                      <c:pt idx="533">
                        <c:v>714.26671999999996</c:v>
                      </c:pt>
                      <c:pt idx="534">
                        <c:v>714.67285000000004</c:v>
                      </c:pt>
                      <c:pt idx="535">
                        <c:v>715.07892000000004</c:v>
                      </c:pt>
                      <c:pt idx="536">
                        <c:v>715.48499000000004</c:v>
                      </c:pt>
                      <c:pt idx="537">
                        <c:v>715.89111000000003</c:v>
                      </c:pt>
                      <c:pt idx="538">
                        <c:v>716.29718000000003</c:v>
                      </c:pt>
                      <c:pt idx="539">
                        <c:v>716.70318999999995</c:v>
                      </c:pt>
                      <c:pt idx="540">
                        <c:v>717.10924999999997</c:v>
                      </c:pt>
                      <c:pt idx="541">
                        <c:v>717.51531999999997</c:v>
                      </c:pt>
                      <c:pt idx="542">
                        <c:v>717.92133000000001</c:v>
                      </c:pt>
                      <c:pt idx="543">
                        <c:v>718.32732999999996</c:v>
                      </c:pt>
                      <c:pt idx="544">
                        <c:v>718.73334</c:v>
                      </c:pt>
                      <c:pt idx="545">
                        <c:v>719.13933999999995</c:v>
                      </c:pt>
                      <c:pt idx="546">
                        <c:v>719.54529000000002</c:v>
                      </c:pt>
                      <c:pt idx="547">
                        <c:v>719.95123000000001</c:v>
                      </c:pt>
                      <c:pt idx="548">
                        <c:v>720.35724000000005</c:v>
                      </c:pt>
                      <c:pt idx="549">
                        <c:v>720.76318000000003</c:v>
                      </c:pt>
                      <c:pt idx="550">
                        <c:v>721.16907000000003</c:v>
                      </c:pt>
                      <c:pt idx="551">
                        <c:v>721.57501000000002</c:v>
                      </c:pt>
                      <c:pt idx="552">
                        <c:v>721.98090000000002</c:v>
                      </c:pt>
                      <c:pt idx="553">
                        <c:v>722.38684000000001</c:v>
                      </c:pt>
                      <c:pt idx="554">
                        <c:v>722.79272000000003</c:v>
                      </c:pt>
                      <c:pt idx="555">
                        <c:v>723.19854999999995</c:v>
                      </c:pt>
                      <c:pt idx="556">
                        <c:v>723.60442999999998</c:v>
                      </c:pt>
                      <c:pt idx="557">
                        <c:v>724.01031</c:v>
                      </c:pt>
                      <c:pt idx="558">
                        <c:v>724.41614000000004</c:v>
                      </c:pt>
                      <c:pt idx="559">
                        <c:v>724.82195999999999</c:v>
                      </c:pt>
                      <c:pt idx="560">
                        <c:v>725.22778000000005</c:v>
                      </c:pt>
                      <c:pt idx="561">
                        <c:v>725.63360999999998</c:v>
                      </c:pt>
                      <c:pt idx="562">
                        <c:v>726.03936999999996</c:v>
                      </c:pt>
                      <c:pt idx="563">
                        <c:v>726.44512999999995</c:v>
                      </c:pt>
                      <c:pt idx="564">
                        <c:v>726.85089000000005</c:v>
                      </c:pt>
                      <c:pt idx="565">
                        <c:v>727.25665000000004</c:v>
                      </c:pt>
                      <c:pt idx="566">
                        <c:v>727.66241000000002</c:v>
                      </c:pt>
                      <c:pt idx="567">
                        <c:v>728.06817999999998</c:v>
                      </c:pt>
                      <c:pt idx="568">
                        <c:v>728.47388000000001</c:v>
                      </c:pt>
                      <c:pt idx="569">
                        <c:v>728.87958000000003</c:v>
                      </c:pt>
                      <c:pt idx="570">
                        <c:v>729.28527999999994</c:v>
                      </c:pt>
                      <c:pt idx="571">
                        <c:v>729.69097999999997</c:v>
                      </c:pt>
                      <c:pt idx="572">
                        <c:v>730.09667999999999</c:v>
                      </c:pt>
                      <c:pt idx="573">
                        <c:v>730.50232000000005</c:v>
                      </c:pt>
                      <c:pt idx="574">
                        <c:v>730.90796</c:v>
                      </c:pt>
                      <c:pt idx="575">
                        <c:v>731.31359999999995</c:v>
                      </c:pt>
                      <c:pt idx="576">
                        <c:v>731.71924000000001</c:v>
                      </c:pt>
                      <c:pt idx="577">
                        <c:v>732.12487999999996</c:v>
                      </c:pt>
                      <c:pt idx="578">
                        <c:v>732.53045999999995</c:v>
                      </c:pt>
                      <c:pt idx="579">
                        <c:v>732.93604000000005</c:v>
                      </c:pt>
                      <c:pt idx="580">
                        <c:v>733.34160999999995</c:v>
                      </c:pt>
                      <c:pt idx="581">
                        <c:v>733.74719000000005</c:v>
                      </c:pt>
                      <c:pt idx="582">
                        <c:v>734.15277000000003</c:v>
                      </c:pt>
                      <c:pt idx="583">
                        <c:v>734.55829000000006</c:v>
                      </c:pt>
                      <c:pt idx="584">
                        <c:v>734.96380999999997</c:v>
                      </c:pt>
                      <c:pt idx="585">
                        <c:v>735.36932000000002</c:v>
                      </c:pt>
                      <c:pt idx="586">
                        <c:v>735.77484000000004</c:v>
                      </c:pt>
                      <c:pt idx="587">
                        <c:v>736.18035999999995</c:v>
                      </c:pt>
                      <c:pt idx="588">
                        <c:v>736.58582000000001</c:v>
                      </c:pt>
                      <c:pt idx="589">
                        <c:v>736.99126999999999</c:v>
                      </c:pt>
                      <c:pt idx="590">
                        <c:v>737.39673000000005</c:v>
                      </c:pt>
                      <c:pt idx="591">
                        <c:v>737.80219</c:v>
                      </c:pt>
                      <c:pt idx="592">
                        <c:v>738.20763999999997</c:v>
                      </c:pt>
                      <c:pt idx="593">
                        <c:v>738.61303999999996</c:v>
                      </c:pt>
                      <c:pt idx="594">
                        <c:v>739.01842999999997</c:v>
                      </c:pt>
                      <c:pt idx="595">
                        <c:v>739.42382999999995</c:v>
                      </c:pt>
                      <c:pt idx="596">
                        <c:v>739.82921999999996</c:v>
                      </c:pt>
                      <c:pt idx="597">
                        <c:v>740.23461999999995</c:v>
                      </c:pt>
                      <c:pt idx="598">
                        <c:v>740.63995</c:v>
                      </c:pt>
                      <c:pt idx="599">
                        <c:v>741.04529000000002</c:v>
                      </c:pt>
                      <c:pt idx="600">
                        <c:v>741.45061999999996</c:v>
                      </c:pt>
                      <c:pt idx="601">
                        <c:v>741.85595999999998</c:v>
                      </c:pt>
                      <c:pt idx="602">
                        <c:v>742.26129000000003</c:v>
                      </c:pt>
                      <c:pt idx="603">
                        <c:v>742.66656</c:v>
                      </c:pt>
                      <c:pt idx="604">
                        <c:v>743.07183999999995</c:v>
                      </c:pt>
                      <c:pt idx="605">
                        <c:v>743.47711000000004</c:v>
                      </c:pt>
                      <c:pt idx="606">
                        <c:v>743.88238999999999</c:v>
                      </c:pt>
                      <c:pt idx="607">
                        <c:v>744.2876</c:v>
                      </c:pt>
                      <c:pt idx="608">
                        <c:v>744.69286999999997</c:v>
                      </c:pt>
                      <c:pt idx="609">
                        <c:v>745.09807999999998</c:v>
                      </c:pt>
                      <c:pt idx="610">
                        <c:v>745.50329999999997</c:v>
                      </c:pt>
                      <c:pt idx="611">
                        <c:v>745.90850999999998</c:v>
                      </c:pt>
                      <c:pt idx="612">
                        <c:v>746.31366000000003</c:v>
                      </c:pt>
                      <c:pt idx="613">
                        <c:v>746.71880999999996</c:v>
                      </c:pt>
                      <c:pt idx="614">
                        <c:v>747.12396000000001</c:v>
                      </c:pt>
                      <c:pt idx="615">
                        <c:v>747.52910999999995</c:v>
                      </c:pt>
                      <c:pt idx="616">
                        <c:v>747.93426999999997</c:v>
                      </c:pt>
                      <c:pt idx="617">
                        <c:v>748.33936000000006</c:v>
                      </c:pt>
                      <c:pt idx="618">
                        <c:v>748.74450999999999</c:v>
                      </c:pt>
                      <c:pt idx="619">
                        <c:v>749.14959999999996</c:v>
                      </c:pt>
                      <c:pt idx="620">
                        <c:v>749.55469000000005</c:v>
                      </c:pt>
                      <c:pt idx="621">
                        <c:v>749.95971999999995</c:v>
                      </c:pt>
                      <c:pt idx="622">
                        <c:v>750.36481000000003</c:v>
                      </c:pt>
                      <c:pt idx="623">
                        <c:v>750.76984000000004</c:v>
                      </c:pt>
                      <c:pt idx="624">
                        <c:v>751.17487000000006</c:v>
                      </c:pt>
                      <c:pt idx="625">
                        <c:v>751.57983000000002</c:v>
                      </c:pt>
                      <c:pt idx="626">
                        <c:v>751.98486000000003</c:v>
                      </c:pt>
                      <c:pt idx="627">
                        <c:v>752.38982999999996</c:v>
                      </c:pt>
                      <c:pt idx="628">
                        <c:v>752.79480000000001</c:v>
                      </c:pt>
                      <c:pt idx="629">
                        <c:v>753.19976999999994</c:v>
                      </c:pt>
                      <c:pt idx="630">
                        <c:v>753.60473999999999</c:v>
                      </c:pt>
                      <c:pt idx="631">
                        <c:v>754.00963999999999</c:v>
                      </c:pt>
                      <c:pt idx="632">
                        <c:v>754.41461000000004</c:v>
                      </c:pt>
                      <c:pt idx="633">
                        <c:v>754.81952000000001</c:v>
                      </c:pt>
                      <c:pt idx="634">
                        <c:v>755.22442999999998</c:v>
                      </c:pt>
                      <c:pt idx="635">
                        <c:v>755.62927000000002</c:v>
                      </c:pt>
                      <c:pt idx="636">
                        <c:v>756.03417999999999</c:v>
                      </c:pt>
                      <c:pt idx="637">
                        <c:v>756.43903</c:v>
                      </c:pt>
                      <c:pt idx="638">
                        <c:v>756.84387000000004</c:v>
                      </c:pt>
                      <c:pt idx="639">
                        <c:v>757.24865999999997</c:v>
                      </c:pt>
                      <c:pt idx="640">
                        <c:v>757.65350000000001</c:v>
                      </c:pt>
                      <c:pt idx="641">
                        <c:v>758.05829000000006</c:v>
                      </c:pt>
                      <c:pt idx="642">
                        <c:v>758.46307000000002</c:v>
                      </c:pt>
                      <c:pt idx="643">
                        <c:v>758.86785999999995</c:v>
                      </c:pt>
                      <c:pt idx="644">
                        <c:v>759.27264000000002</c:v>
                      </c:pt>
                      <c:pt idx="645">
                        <c:v>759.67737</c:v>
                      </c:pt>
                      <c:pt idx="646">
                        <c:v>760.08208999999999</c:v>
                      </c:pt>
                      <c:pt idx="647">
                        <c:v>760.48681999999997</c:v>
                      </c:pt>
                      <c:pt idx="648">
                        <c:v>760.89153999999996</c:v>
                      </c:pt>
                      <c:pt idx="649">
                        <c:v>761.29625999999996</c:v>
                      </c:pt>
                      <c:pt idx="650">
                        <c:v>761.70092999999997</c:v>
                      </c:pt>
                      <c:pt idx="651">
                        <c:v>762.10559000000001</c:v>
                      </c:pt>
                      <c:pt idx="652">
                        <c:v>762.51025000000004</c:v>
                      </c:pt>
                      <c:pt idx="653">
                        <c:v>762.91492000000005</c:v>
                      </c:pt>
                      <c:pt idx="654">
                        <c:v>763.31952000000001</c:v>
                      </c:pt>
                      <c:pt idx="655">
                        <c:v>763.72411999999997</c:v>
                      </c:pt>
                      <c:pt idx="656">
                        <c:v>764.12872000000004</c:v>
                      </c:pt>
                      <c:pt idx="657">
                        <c:v>764.53332999999998</c:v>
                      </c:pt>
                      <c:pt idx="658">
                        <c:v>764.93793000000005</c:v>
                      </c:pt>
                      <c:pt idx="659">
                        <c:v>765.34247000000005</c:v>
                      </c:pt>
                      <c:pt idx="660">
                        <c:v>765.74701000000005</c:v>
                      </c:pt>
                      <c:pt idx="661">
                        <c:v>766.15155000000004</c:v>
                      </c:pt>
                      <c:pt idx="662">
                        <c:v>766.55602999999996</c:v>
                      </c:pt>
                      <c:pt idx="663">
                        <c:v>766.96056999999996</c:v>
                      </c:pt>
                      <c:pt idx="664">
                        <c:v>767.36505</c:v>
                      </c:pt>
                      <c:pt idx="665">
                        <c:v>767.76953000000003</c:v>
                      </c:pt>
                      <c:pt idx="666">
                        <c:v>768.17400999999995</c:v>
                      </c:pt>
                      <c:pt idx="667">
                        <c:v>768.57843000000003</c:v>
                      </c:pt>
                      <c:pt idx="668">
                        <c:v>768.98284999999998</c:v>
                      </c:pt>
                      <c:pt idx="669">
                        <c:v>769.38726999999994</c:v>
                      </c:pt>
                      <c:pt idx="670">
                        <c:v>769.79169000000002</c:v>
                      </c:pt>
                      <c:pt idx="671">
                        <c:v>770.19610999999998</c:v>
                      </c:pt>
                      <c:pt idx="672">
                        <c:v>770.60046</c:v>
                      </c:pt>
                      <c:pt idx="673">
                        <c:v>771.00482</c:v>
                      </c:pt>
                      <c:pt idx="674">
                        <c:v>771.40917999999999</c:v>
                      </c:pt>
                      <c:pt idx="675">
                        <c:v>771.81353999999999</c:v>
                      </c:pt>
                      <c:pt idx="676">
                        <c:v>772.21783000000005</c:v>
                      </c:pt>
                      <c:pt idx="677">
                        <c:v>772.62212999999997</c:v>
                      </c:pt>
                      <c:pt idx="678">
                        <c:v>773.02643</c:v>
                      </c:pt>
                      <c:pt idx="679">
                        <c:v>773.43073000000004</c:v>
                      </c:pt>
                      <c:pt idx="680">
                        <c:v>773.83501999999999</c:v>
                      </c:pt>
                      <c:pt idx="681">
                        <c:v>774.23925999999994</c:v>
                      </c:pt>
                      <c:pt idx="682">
                        <c:v>774.64349000000004</c:v>
                      </c:pt>
                      <c:pt idx="683">
                        <c:v>775.04773</c:v>
                      </c:pt>
                      <c:pt idx="684">
                        <c:v>775.45190000000002</c:v>
                      </c:pt>
                      <c:pt idx="685">
                        <c:v>775.85608000000002</c:v>
                      </c:pt>
                      <c:pt idx="686">
                        <c:v>776.26031</c:v>
                      </c:pt>
                      <c:pt idx="687">
                        <c:v>776.66443000000004</c:v>
                      </c:pt>
                      <c:pt idx="688">
                        <c:v>777.06859999999995</c:v>
                      </c:pt>
                      <c:pt idx="689">
                        <c:v>777.47271999999998</c:v>
                      </c:pt>
                      <c:pt idx="690">
                        <c:v>777.87689</c:v>
                      </c:pt>
                      <c:pt idx="691">
                        <c:v>778.28093999999999</c:v>
                      </c:pt>
                      <c:pt idx="692">
                        <c:v>778.68506000000002</c:v>
                      </c:pt>
                      <c:pt idx="693">
                        <c:v>779.08916999999997</c:v>
                      </c:pt>
                      <c:pt idx="694">
                        <c:v>779.49323000000004</c:v>
                      </c:pt>
                      <c:pt idx="695">
                        <c:v>779.89728000000002</c:v>
                      </c:pt>
                      <c:pt idx="696">
                        <c:v>780.30127000000005</c:v>
                      </c:pt>
                      <c:pt idx="697">
                        <c:v>780.70532000000003</c:v>
                      </c:pt>
                      <c:pt idx="698">
                        <c:v>781.10931000000005</c:v>
                      </c:pt>
                      <c:pt idx="699">
                        <c:v>781.51331000000005</c:v>
                      </c:pt>
                      <c:pt idx="700">
                        <c:v>781.91729999999995</c:v>
                      </c:pt>
                      <c:pt idx="701">
                        <c:v>782.32128999999998</c:v>
                      </c:pt>
                      <c:pt idx="702">
                        <c:v>782.72522000000004</c:v>
                      </c:pt>
                      <c:pt idx="703">
                        <c:v>783.12914999999998</c:v>
                      </c:pt>
                      <c:pt idx="704">
                        <c:v>783.53308000000004</c:v>
                      </c:pt>
                      <c:pt idx="705">
                        <c:v>783.93695000000002</c:v>
                      </c:pt>
                      <c:pt idx="706">
                        <c:v>784.34087999999997</c:v>
                      </c:pt>
                      <c:pt idx="707">
                        <c:v>784.74474999999995</c:v>
                      </c:pt>
                      <c:pt idx="708">
                        <c:v>785.14855999999997</c:v>
                      </c:pt>
                      <c:pt idx="709">
                        <c:v>785.55242999999996</c:v>
                      </c:pt>
                      <c:pt idx="710">
                        <c:v>785.95623999999998</c:v>
                      </c:pt>
                      <c:pt idx="711">
                        <c:v>786.36010999999996</c:v>
                      </c:pt>
                      <c:pt idx="712">
                        <c:v>786.76385000000005</c:v>
                      </c:pt>
                      <c:pt idx="713">
                        <c:v>787.16765999999996</c:v>
                      </c:pt>
                      <c:pt idx="714">
                        <c:v>787.57141000000001</c:v>
                      </c:pt>
                      <c:pt idx="715">
                        <c:v>787.97522000000004</c:v>
                      </c:pt>
                      <c:pt idx="716">
                        <c:v>788.37891000000002</c:v>
                      </c:pt>
                      <c:pt idx="717">
                        <c:v>788.78264999999999</c:v>
                      </c:pt>
                      <c:pt idx="718">
                        <c:v>789.18640000000005</c:v>
                      </c:pt>
                      <c:pt idx="719">
                        <c:v>789.59009000000003</c:v>
                      </c:pt>
                      <c:pt idx="720">
                        <c:v>789.99377000000004</c:v>
                      </c:pt>
                      <c:pt idx="721">
                        <c:v>790.39739999999995</c:v>
                      </c:pt>
                      <c:pt idx="722">
                        <c:v>790.80109000000004</c:v>
                      </c:pt>
                      <c:pt idx="723">
                        <c:v>791.20470999999998</c:v>
                      </c:pt>
                      <c:pt idx="724">
                        <c:v>791.60834</c:v>
                      </c:pt>
                      <c:pt idx="725">
                        <c:v>792.01189999999997</c:v>
                      </c:pt>
                      <c:pt idx="726">
                        <c:v>792.41552999999999</c:v>
                      </c:pt>
                      <c:pt idx="727">
                        <c:v>792.81908999999996</c:v>
                      </c:pt>
                      <c:pt idx="728">
                        <c:v>793.22266000000002</c:v>
                      </c:pt>
                      <c:pt idx="729">
                        <c:v>793.62621999999999</c:v>
                      </c:pt>
                      <c:pt idx="730">
                        <c:v>794.02972</c:v>
                      </c:pt>
                      <c:pt idx="731">
                        <c:v>794.43322999999998</c:v>
                      </c:pt>
                      <c:pt idx="732">
                        <c:v>794.83672999999999</c:v>
                      </c:pt>
                      <c:pt idx="733">
                        <c:v>795.24023</c:v>
                      </c:pt>
                      <c:pt idx="734">
                        <c:v>795.64368000000002</c:v>
                      </c:pt>
                      <c:pt idx="735">
                        <c:v>796.04711999999995</c:v>
                      </c:pt>
                      <c:pt idx="736">
                        <c:v>796.45056</c:v>
                      </c:pt>
                      <c:pt idx="737">
                        <c:v>796.85400000000004</c:v>
                      </c:pt>
                      <c:pt idx="738">
                        <c:v>797.25738999999999</c:v>
                      </c:pt>
                      <c:pt idx="739">
                        <c:v>797.66083000000003</c:v>
                      </c:pt>
                      <c:pt idx="740">
                        <c:v>798.06415000000004</c:v>
                      </c:pt>
                      <c:pt idx="741">
                        <c:v>798.46753000000001</c:v>
                      </c:pt>
                      <c:pt idx="742">
                        <c:v>798.87090999999998</c:v>
                      </c:pt>
                      <c:pt idx="743">
                        <c:v>799.27422999999999</c:v>
                      </c:pt>
                      <c:pt idx="744">
                        <c:v>799.67755</c:v>
                      </c:pt>
                      <c:pt idx="745">
                        <c:v>800.08081000000004</c:v>
                      </c:pt>
                      <c:pt idx="746">
                        <c:v>800.48413000000005</c:v>
                      </c:pt>
                      <c:pt idx="747">
                        <c:v>800.88738999999998</c:v>
                      </c:pt>
                      <c:pt idx="748">
                        <c:v>801.29065000000003</c:v>
                      </c:pt>
                      <c:pt idx="749">
                        <c:v>801.69385</c:v>
                      </c:pt>
                      <c:pt idx="750">
                        <c:v>802.09711000000004</c:v>
                      </c:pt>
                      <c:pt idx="751">
                        <c:v>802.50031000000001</c:v>
                      </c:pt>
                      <c:pt idx="752">
                        <c:v>802.90350000000001</c:v>
                      </c:pt>
                      <c:pt idx="753">
                        <c:v>803.30664000000002</c:v>
                      </c:pt>
                      <c:pt idx="754">
                        <c:v>803.70978000000002</c:v>
                      </c:pt>
                      <c:pt idx="755">
                        <c:v>804.11297999999999</c:v>
                      </c:pt>
                      <c:pt idx="756">
                        <c:v>804.51604999999995</c:v>
                      </c:pt>
                      <c:pt idx="757">
                        <c:v>804.91918999999996</c:v>
                      </c:pt>
                      <c:pt idx="758">
                        <c:v>805.32227</c:v>
                      </c:pt>
                      <c:pt idx="759">
                        <c:v>805.72533999999996</c:v>
                      </c:pt>
                      <c:pt idx="760">
                        <c:v>806.12842000000001</c:v>
                      </c:pt>
                      <c:pt idx="761">
                        <c:v>806.53143</c:v>
                      </c:pt>
                      <c:pt idx="762">
                        <c:v>806.93451000000005</c:v>
                      </c:pt>
                      <c:pt idx="763">
                        <c:v>807.33752000000004</c:v>
                      </c:pt>
                      <c:pt idx="764">
                        <c:v>807.74048000000005</c:v>
                      </c:pt>
                      <c:pt idx="765">
                        <c:v>808.14349000000004</c:v>
                      </c:pt>
                      <c:pt idx="766">
                        <c:v>808.54645000000005</c:v>
                      </c:pt>
                      <c:pt idx="767">
                        <c:v>808.94939999999997</c:v>
                      </c:pt>
                      <c:pt idx="768">
                        <c:v>809.35235999999998</c:v>
                      </c:pt>
                      <c:pt idx="769">
                        <c:v>809.75525000000005</c:v>
                      </c:pt>
                      <c:pt idx="770">
                        <c:v>810.15814</c:v>
                      </c:pt>
                      <c:pt idx="771">
                        <c:v>810.56104000000005</c:v>
                      </c:pt>
                      <c:pt idx="772">
                        <c:v>810.96393</c:v>
                      </c:pt>
                      <c:pt idx="773">
                        <c:v>811.36676</c:v>
                      </c:pt>
                      <c:pt idx="774">
                        <c:v>811.76958999999999</c:v>
                      </c:pt>
                      <c:pt idx="775">
                        <c:v>812.17241999999999</c:v>
                      </c:pt>
                      <c:pt idx="776">
                        <c:v>812.57525999999996</c:v>
                      </c:pt>
                      <c:pt idx="777">
                        <c:v>812.97802999999999</c:v>
                      </c:pt>
                      <c:pt idx="778">
                        <c:v>813.38080000000002</c:v>
                      </c:pt>
                      <c:pt idx="779">
                        <c:v>813.78357000000005</c:v>
                      </c:pt>
                      <c:pt idx="780">
                        <c:v>814.18628000000001</c:v>
                      </c:pt>
                      <c:pt idx="781">
                        <c:v>814.58898999999997</c:v>
                      </c:pt>
                      <c:pt idx="782">
                        <c:v>814.99170000000004</c:v>
                      </c:pt>
                      <c:pt idx="783">
                        <c:v>815.39440999999999</c:v>
                      </c:pt>
                      <c:pt idx="784">
                        <c:v>815.79711999999995</c:v>
                      </c:pt>
                      <c:pt idx="785">
                        <c:v>816.19976999999994</c:v>
                      </c:pt>
                      <c:pt idx="786">
                        <c:v>816.60242000000005</c:v>
                      </c:pt>
                      <c:pt idx="787">
                        <c:v>817.005</c:v>
                      </c:pt>
                      <c:pt idx="788">
                        <c:v>817.40759000000003</c:v>
                      </c:pt>
                      <c:pt idx="789">
                        <c:v>817.81024000000002</c:v>
                      </c:pt>
                      <c:pt idx="790">
                        <c:v>818.21276999999998</c:v>
                      </c:pt>
                      <c:pt idx="791">
                        <c:v>818.61536000000001</c:v>
                      </c:pt>
                      <c:pt idx="792">
                        <c:v>819.01787999999999</c:v>
                      </c:pt>
                      <c:pt idx="793">
                        <c:v>819.42040999999995</c:v>
                      </c:pt>
                      <c:pt idx="794">
                        <c:v>819.82294000000002</c:v>
                      </c:pt>
                      <c:pt idx="795">
                        <c:v>820.22540000000004</c:v>
                      </c:pt>
                      <c:pt idx="796">
                        <c:v>820.62787000000003</c:v>
                      </c:pt>
                      <c:pt idx="797">
                        <c:v>821.03033000000005</c:v>
                      </c:pt>
                      <c:pt idx="798">
                        <c:v>821.43280000000004</c:v>
                      </c:pt>
                      <c:pt idx="799">
                        <c:v>821.83520999999996</c:v>
                      </c:pt>
                      <c:pt idx="800">
                        <c:v>822.23761000000002</c:v>
                      </c:pt>
                      <c:pt idx="801">
                        <c:v>822.64000999999996</c:v>
                      </c:pt>
                      <c:pt idx="802">
                        <c:v>823.04241999999999</c:v>
                      </c:pt>
                      <c:pt idx="803">
                        <c:v>823.44475999999997</c:v>
                      </c:pt>
                      <c:pt idx="804">
                        <c:v>823.84711000000004</c:v>
                      </c:pt>
                      <c:pt idx="805">
                        <c:v>824.24945000000002</c:v>
                      </c:pt>
                      <c:pt idx="806">
                        <c:v>824.65173000000004</c:v>
                      </c:pt>
                      <c:pt idx="807">
                        <c:v>825.05402000000004</c:v>
                      </c:pt>
                      <c:pt idx="808">
                        <c:v>825.45630000000006</c:v>
                      </c:pt>
                      <c:pt idx="809">
                        <c:v>825.85857999999996</c:v>
                      </c:pt>
                      <c:pt idx="810">
                        <c:v>826.26080000000002</c:v>
                      </c:pt>
                      <c:pt idx="811">
                        <c:v>826.66301999999996</c:v>
                      </c:pt>
                      <c:pt idx="812">
                        <c:v>827.06524999999999</c:v>
                      </c:pt>
                      <c:pt idx="813">
                        <c:v>827.46740999999997</c:v>
                      </c:pt>
                      <c:pt idx="814">
                        <c:v>827.86963000000003</c:v>
                      </c:pt>
                      <c:pt idx="815">
                        <c:v>828.27179000000001</c:v>
                      </c:pt>
                      <c:pt idx="816">
                        <c:v>828.67389000000003</c:v>
                      </c:pt>
                      <c:pt idx="817">
                        <c:v>829.07605000000001</c:v>
                      </c:pt>
                      <c:pt idx="818">
                        <c:v>829.47815000000003</c:v>
                      </c:pt>
                      <c:pt idx="819">
                        <c:v>829.88018999999997</c:v>
                      </c:pt>
                      <c:pt idx="820">
                        <c:v>830.28228999999999</c:v>
                      </c:pt>
                      <c:pt idx="821">
                        <c:v>830.68433000000005</c:v>
                      </c:pt>
                      <c:pt idx="822">
                        <c:v>831.08636000000001</c:v>
                      </c:pt>
                      <c:pt idx="823">
                        <c:v>831.48839999999996</c:v>
                      </c:pt>
                      <c:pt idx="824">
                        <c:v>831.89038000000005</c:v>
                      </c:pt>
                      <c:pt idx="825">
                        <c:v>832.29236000000003</c:v>
                      </c:pt>
                      <c:pt idx="826">
                        <c:v>832.69434000000001</c:v>
                      </c:pt>
                      <c:pt idx="827">
                        <c:v>833.09631000000002</c:v>
                      </c:pt>
                      <c:pt idx="828">
                        <c:v>833.49823000000004</c:v>
                      </c:pt>
                      <c:pt idx="829">
                        <c:v>833.90015000000005</c:v>
                      </c:pt>
                      <c:pt idx="830">
                        <c:v>834.30205999999998</c:v>
                      </c:pt>
                      <c:pt idx="831">
                        <c:v>834.70392000000004</c:v>
                      </c:pt>
                      <c:pt idx="832">
                        <c:v>835.10577000000001</c:v>
                      </c:pt>
                      <c:pt idx="833">
                        <c:v>835.50762999999995</c:v>
                      </c:pt>
                      <c:pt idx="834">
                        <c:v>835.90948000000003</c:v>
                      </c:pt>
                      <c:pt idx="835">
                        <c:v>836.31128000000001</c:v>
                      </c:pt>
                      <c:pt idx="836">
                        <c:v>836.71307000000002</c:v>
                      </c:pt>
                      <c:pt idx="837">
                        <c:v>837.11487</c:v>
                      </c:pt>
                      <c:pt idx="838">
                        <c:v>837.51660000000004</c:v>
                      </c:pt>
                      <c:pt idx="839">
                        <c:v>837.91832999999997</c:v>
                      </c:pt>
                      <c:pt idx="840">
                        <c:v>838.32006999999999</c:v>
                      </c:pt>
                      <c:pt idx="841">
                        <c:v>838.72173999999995</c:v>
                      </c:pt>
                      <c:pt idx="842">
                        <c:v>839.12347</c:v>
                      </c:pt>
                      <c:pt idx="843">
                        <c:v>839.52515000000005</c:v>
                      </c:pt>
                      <c:pt idx="844">
                        <c:v>839.92675999999994</c:v>
                      </c:pt>
                      <c:pt idx="845">
                        <c:v>840.32843000000003</c:v>
                      </c:pt>
                      <c:pt idx="846">
                        <c:v>840.73004000000003</c:v>
                      </c:pt>
                      <c:pt idx="847">
                        <c:v>841.13165000000004</c:v>
                      </c:pt>
                      <c:pt idx="848">
                        <c:v>841.53319999999997</c:v>
                      </c:pt>
                      <c:pt idx="849">
                        <c:v>841.93475000000001</c:v>
                      </c:pt>
                      <c:pt idx="850">
                        <c:v>842.33630000000005</c:v>
                      </c:pt>
                      <c:pt idx="851">
                        <c:v>842.73784999999998</c:v>
                      </c:pt>
                      <c:pt idx="852">
                        <c:v>843.13933999999995</c:v>
                      </c:pt>
                      <c:pt idx="853">
                        <c:v>843.54083000000003</c:v>
                      </c:pt>
                      <c:pt idx="854">
                        <c:v>843.94232</c:v>
                      </c:pt>
                      <c:pt idx="855">
                        <c:v>844.34380999999996</c:v>
                      </c:pt>
                      <c:pt idx="856">
                        <c:v>844.74523999999997</c:v>
                      </c:pt>
                      <c:pt idx="857">
                        <c:v>845.14666999999997</c:v>
                      </c:pt>
                      <c:pt idx="858">
                        <c:v>845.54803000000004</c:v>
                      </c:pt>
                      <c:pt idx="859">
                        <c:v>845.94946000000004</c:v>
                      </c:pt>
                      <c:pt idx="860">
                        <c:v>846.35082999999997</c:v>
                      </c:pt>
                      <c:pt idx="861">
                        <c:v>846.75214000000005</c:v>
                      </c:pt>
                      <c:pt idx="862">
                        <c:v>847.15350000000001</c:v>
                      </c:pt>
                      <c:pt idx="863">
                        <c:v>847.55480999999997</c:v>
                      </c:pt>
                      <c:pt idx="864">
                        <c:v>847.95612000000006</c:v>
                      </c:pt>
                      <c:pt idx="865">
                        <c:v>848.35735999999997</c:v>
                      </c:pt>
                      <c:pt idx="866">
                        <c:v>848.75867000000005</c:v>
                      </c:pt>
                      <c:pt idx="867">
                        <c:v>849.15985000000001</c:v>
                      </c:pt>
                      <c:pt idx="868">
                        <c:v>849.56110000000001</c:v>
                      </c:pt>
                      <c:pt idx="869">
                        <c:v>849.96227999999996</c:v>
                      </c:pt>
                      <c:pt idx="870">
                        <c:v>850.36346000000003</c:v>
                      </c:pt>
                      <c:pt idx="871">
                        <c:v>850.76464999999996</c:v>
                      </c:pt>
                      <c:pt idx="872">
                        <c:v>851.16583000000003</c:v>
                      </c:pt>
                      <c:pt idx="873">
                        <c:v>851.56695999999999</c:v>
                      </c:pt>
                      <c:pt idx="874">
                        <c:v>851.96807999999999</c:v>
                      </c:pt>
                      <c:pt idx="875">
                        <c:v>852.36914000000002</c:v>
                      </c:pt>
                      <c:pt idx="876">
                        <c:v>852.77020000000005</c:v>
                      </c:pt>
                      <c:pt idx="877">
                        <c:v>853.17125999999996</c:v>
                      </c:pt>
                      <c:pt idx="878">
                        <c:v>853.57232999999997</c:v>
                      </c:pt>
                      <c:pt idx="879">
                        <c:v>853.97333000000003</c:v>
                      </c:pt>
                      <c:pt idx="880">
                        <c:v>854.37432999999999</c:v>
                      </c:pt>
                      <c:pt idx="881">
                        <c:v>854.77533000000005</c:v>
                      </c:pt>
                      <c:pt idx="882">
                        <c:v>855.17633000000001</c:v>
                      </c:pt>
                      <c:pt idx="883">
                        <c:v>855.57727</c:v>
                      </c:pt>
                      <c:pt idx="884">
                        <c:v>855.97820999999999</c:v>
                      </c:pt>
                      <c:pt idx="885">
                        <c:v>856.37909000000002</c:v>
                      </c:pt>
                      <c:pt idx="886">
                        <c:v>856.77997000000005</c:v>
                      </c:pt>
                      <c:pt idx="887">
                        <c:v>857.18084999999996</c:v>
                      </c:pt>
                      <c:pt idx="888">
                        <c:v>857.58172999999999</c:v>
                      </c:pt>
                      <c:pt idx="889">
                        <c:v>857.98253999999997</c:v>
                      </c:pt>
                      <c:pt idx="890">
                        <c:v>858.38336000000004</c:v>
                      </c:pt>
                      <c:pt idx="891">
                        <c:v>858.78417999999999</c:v>
                      </c:pt>
                      <c:pt idx="892">
                        <c:v>859.18493999999998</c:v>
                      </c:pt>
                      <c:pt idx="893">
                        <c:v>859.58569</c:v>
                      </c:pt>
                      <c:pt idx="894">
                        <c:v>859.98644999999999</c:v>
                      </c:pt>
                      <c:pt idx="895">
                        <c:v>860.38720999999998</c:v>
                      </c:pt>
                      <c:pt idx="896">
                        <c:v>860.78790000000004</c:v>
                      </c:pt>
                      <c:pt idx="897">
                        <c:v>861.18859999999995</c:v>
                      </c:pt>
                      <c:pt idx="898">
                        <c:v>861.58923000000004</c:v>
                      </c:pt>
                      <c:pt idx="899">
                        <c:v>861.98987</c:v>
                      </c:pt>
                      <c:pt idx="900">
                        <c:v>862.39049999999997</c:v>
                      </c:pt>
                      <c:pt idx="901">
                        <c:v>862.79114000000004</c:v>
                      </c:pt>
                      <c:pt idx="902">
                        <c:v>863.19170999999994</c:v>
                      </c:pt>
                      <c:pt idx="903">
                        <c:v>863.59229000000005</c:v>
                      </c:pt>
                      <c:pt idx="904">
                        <c:v>863.99285999999995</c:v>
                      </c:pt>
                      <c:pt idx="905">
                        <c:v>864.39337</c:v>
                      </c:pt>
                      <c:pt idx="906">
                        <c:v>864.79395</c:v>
                      </c:pt>
                      <c:pt idx="907">
                        <c:v>865.19439999999997</c:v>
                      </c:pt>
                      <c:pt idx="908">
                        <c:v>865.59491000000003</c:v>
                      </c:pt>
                      <c:pt idx="909">
                        <c:v>865.99536000000001</c:v>
                      </c:pt>
                      <c:pt idx="910">
                        <c:v>866.39580999999998</c:v>
                      </c:pt>
                      <c:pt idx="911">
                        <c:v>866.7962</c:v>
                      </c:pt>
                      <c:pt idx="912">
                        <c:v>867.19659000000001</c:v>
                      </c:pt>
                      <c:pt idx="913">
                        <c:v>867.59698000000003</c:v>
                      </c:pt>
                      <c:pt idx="914">
                        <c:v>867.99738000000002</c:v>
                      </c:pt>
                      <c:pt idx="915">
                        <c:v>868.39770999999996</c:v>
                      </c:pt>
                      <c:pt idx="916">
                        <c:v>868.79803000000004</c:v>
                      </c:pt>
                      <c:pt idx="917">
                        <c:v>869.19835999999998</c:v>
                      </c:pt>
                      <c:pt idx="918">
                        <c:v>869.59862999999996</c:v>
                      </c:pt>
                      <c:pt idx="919">
                        <c:v>869.99890000000005</c:v>
                      </c:pt>
                      <c:pt idx="920">
                        <c:v>870.39917000000003</c:v>
                      </c:pt>
                      <c:pt idx="921">
                        <c:v>870.79938000000004</c:v>
                      </c:pt>
                      <c:pt idx="922">
                        <c:v>871.19957999999997</c:v>
                      </c:pt>
                      <c:pt idx="923">
                        <c:v>871.59978999999998</c:v>
                      </c:pt>
                      <c:pt idx="924">
                        <c:v>872</c:v>
                      </c:pt>
                      <c:pt idx="925">
                        <c:v>872.40015000000005</c:v>
                      </c:pt>
                      <c:pt idx="926">
                        <c:v>872.80023000000006</c:v>
                      </c:pt>
                      <c:pt idx="927">
                        <c:v>873.20038</c:v>
                      </c:pt>
                      <c:pt idx="928">
                        <c:v>873.60046</c:v>
                      </c:pt>
                      <c:pt idx="929">
                        <c:v>874.00054999999998</c:v>
                      </c:pt>
                      <c:pt idx="930">
                        <c:v>874.40057000000002</c:v>
                      </c:pt>
                      <c:pt idx="931">
                        <c:v>874.80065999999999</c:v>
                      </c:pt>
                      <c:pt idx="932">
                        <c:v>875.20068000000003</c:v>
                      </c:pt>
                      <c:pt idx="933">
                        <c:v>875.60064999999997</c:v>
                      </c:pt>
                      <c:pt idx="934">
                        <c:v>876.00061000000005</c:v>
                      </c:pt>
                      <c:pt idx="935">
                        <c:v>876.40057000000002</c:v>
                      </c:pt>
                      <c:pt idx="936">
                        <c:v>876.80053999999996</c:v>
                      </c:pt>
                      <c:pt idx="937">
                        <c:v>877.20043999999996</c:v>
                      </c:pt>
                      <c:pt idx="938">
                        <c:v>877.60033999999996</c:v>
                      </c:pt>
                      <c:pt idx="939">
                        <c:v>878.00023999999996</c:v>
                      </c:pt>
                      <c:pt idx="940">
                        <c:v>878.40008999999998</c:v>
                      </c:pt>
                      <c:pt idx="941">
                        <c:v>878.79993000000002</c:v>
                      </c:pt>
                      <c:pt idx="942">
                        <c:v>879.19976999999994</c:v>
                      </c:pt>
                      <c:pt idx="943">
                        <c:v>879.59955000000002</c:v>
                      </c:pt>
                      <c:pt idx="944">
                        <c:v>879.99932999999999</c:v>
                      </c:pt>
                      <c:pt idx="945">
                        <c:v>880.39910999999995</c:v>
                      </c:pt>
                      <c:pt idx="946">
                        <c:v>880.79882999999995</c:v>
                      </c:pt>
                      <c:pt idx="947">
                        <c:v>881.19854999999995</c:v>
                      </c:pt>
                      <c:pt idx="948">
                        <c:v>881.59826999999996</c:v>
                      </c:pt>
                      <c:pt idx="949">
                        <c:v>881.99798999999996</c:v>
                      </c:pt>
                      <c:pt idx="950">
                        <c:v>882.39764000000002</c:v>
                      </c:pt>
                      <c:pt idx="951">
                        <c:v>882.79723999999999</c:v>
                      </c:pt>
                      <c:pt idx="952">
                        <c:v>883.19690000000003</c:v>
                      </c:pt>
                      <c:pt idx="953">
                        <c:v>883.59649999999999</c:v>
                      </c:pt>
                      <c:pt idx="954">
                        <c:v>883.99608999999998</c:v>
                      </c:pt>
                      <c:pt idx="955">
                        <c:v>884.39562999999998</c:v>
                      </c:pt>
                      <c:pt idx="956">
                        <c:v>884.79516999999998</c:v>
                      </c:pt>
                      <c:pt idx="957">
                        <c:v>885.19470000000001</c:v>
                      </c:pt>
                      <c:pt idx="958">
                        <c:v>885.59424000000001</c:v>
                      </c:pt>
                      <c:pt idx="959">
                        <c:v>885.99370999999996</c:v>
                      </c:pt>
                      <c:pt idx="960">
                        <c:v>886.39313000000004</c:v>
                      </c:pt>
                      <c:pt idx="961">
                        <c:v>886.79259999999999</c:v>
                      </c:pt>
                      <c:pt idx="962">
                        <c:v>887.19201999999996</c:v>
                      </c:pt>
                      <c:pt idx="963">
                        <c:v>887.59142999999995</c:v>
                      </c:pt>
                      <c:pt idx="964">
                        <c:v>887.99077999999997</c:v>
                      </c:pt>
                      <c:pt idx="965">
                        <c:v>888.39020000000005</c:v>
                      </c:pt>
                      <c:pt idx="966">
                        <c:v>888.78949</c:v>
                      </c:pt>
                      <c:pt idx="967">
                        <c:v>889.18884000000003</c:v>
                      </c:pt>
                      <c:pt idx="968">
                        <c:v>889.58812999999998</c:v>
                      </c:pt>
                      <c:pt idx="969">
                        <c:v>889.98743000000002</c:v>
                      </c:pt>
                      <c:pt idx="970">
                        <c:v>890.38666000000001</c:v>
                      </c:pt>
                      <c:pt idx="971">
                        <c:v>890.78594999999996</c:v>
                      </c:pt>
                      <c:pt idx="972">
                        <c:v>891.18511999999998</c:v>
                      </c:pt>
                      <c:pt idx="973">
                        <c:v>891.58434999999997</c:v>
                      </c:pt>
                      <c:pt idx="974">
                        <c:v>891.98352</c:v>
                      </c:pt>
                      <c:pt idx="975">
                        <c:v>892.38269000000003</c:v>
                      </c:pt>
                      <c:pt idx="976">
                        <c:v>892.78186000000005</c:v>
                      </c:pt>
                      <c:pt idx="977">
                        <c:v>893.18097</c:v>
                      </c:pt>
                      <c:pt idx="978">
                        <c:v>893.58007999999995</c:v>
                      </c:pt>
                      <c:pt idx="979">
                        <c:v>893.97913000000005</c:v>
                      </c:pt>
                      <c:pt idx="980">
                        <c:v>894.37816999999995</c:v>
                      </c:pt>
                      <c:pt idx="981">
                        <c:v>894.77722000000006</c:v>
                      </c:pt>
                      <c:pt idx="982">
                        <c:v>895.17627000000005</c:v>
                      </c:pt>
                      <c:pt idx="983">
                        <c:v>895.57525999999996</c:v>
                      </c:pt>
                      <c:pt idx="984">
                        <c:v>895.97418000000005</c:v>
                      </c:pt>
                      <c:pt idx="985">
                        <c:v>896.37316999999996</c:v>
                      </c:pt>
                      <c:pt idx="986">
                        <c:v>896.77209000000005</c:v>
                      </c:pt>
                      <c:pt idx="987">
                        <c:v>897.17102</c:v>
                      </c:pt>
                      <c:pt idx="988">
                        <c:v>897.56988999999999</c:v>
                      </c:pt>
                      <c:pt idx="989">
                        <c:v>897.96880999999996</c:v>
                      </c:pt>
                      <c:pt idx="990">
                        <c:v>898.36761000000001</c:v>
                      </c:pt>
                      <c:pt idx="991">
                        <c:v>898.76648</c:v>
                      </c:pt>
                      <c:pt idx="992">
                        <c:v>899.16528000000005</c:v>
                      </c:pt>
                      <c:pt idx="993">
                        <c:v>899.56408999999996</c:v>
                      </c:pt>
                      <c:pt idx="994">
                        <c:v>899.96283000000005</c:v>
                      </c:pt>
                      <c:pt idx="995">
                        <c:v>900.36157000000003</c:v>
                      </c:pt>
                      <c:pt idx="996">
                        <c:v>900.76031</c:v>
                      </c:pt>
                      <c:pt idx="997">
                        <c:v>901.15899999999999</c:v>
                      </c:pt>
                      <c:pt idx="998">
                        <c:v>901.55768</c:v>
                      </c:pt>
                      <c:pt idx="999">
                        <c:v>901.95636000000002</c:v>
                      </c:pt>
                      <c:pt idx="1000">
                        <c:v>902.35504000000003</c:v>
                      </c:pt>
                      <c:pt idx="1001">
                        <c:v>902.75365999999997</c:v>
                      </c:pt>
                      <c:pt idx="1002">
                        <c:v>903.15222000000006</c:v>
                      </c:pt>
                      <c:pt idx="1003">
                        <c:v>903.55083999999999</c:v>
                      </c:pt>
                      <c:pt idx="1004">
                        <c:v>903.94939999999997</c:v>
                      </c:pt>
                      <c:pt idx="1005">
                        <c:v>904.34789999999998</c:v>
                      </c:pt>
                      <c:pt idx="1006">
                        <c:v>904.74645999999996</c:v>
                      </c:pt>
                      <c:pt idx="1007">
                        <c:v>905.14495999999997</c:v>
                      </c:pt>
                      <c:pt idx="1008">
                        <c:v>905.54340000000002</c:v>
                      </c:pt>
                      <c:pt idx="1009">
                        <c:v>905.94188999999994</c:v>
                      </c:pt>
                      <c:pt idx="1010">
                        <c:v>906.34027000000003</c:v>
                      </c:pt>
                      <c:pt idx="1011">
                        <c:v>906.73870999999997</c:v>
                      </c:pt>
                      <c:pt idx="1012">
                        <c:v>907.13707999999997</c:v>
                      </c:pt>
                      <c:pt idx="1013">
                        <c:v>907.53545999999994</c:v>
                      </c:pt>
                      <c:pt idx="1014">
                        <c:v>907.93384000000003</c:v>
                      </c:pt>
                      <c:pt idx="1015">
                        <c:v>908.33214999999996</c:v>
                      </c:pt>
                      <c:pt idx="1016">
                        <c:v>908.73046999999997</c:v>
                      </c:pt>
                      <c:pt idx="1017">
                        <c:v>909.12872000000004</c:v>
                      </c:pt>
                      <c:pt idx="1018">
                        <c:v>909.52704000000006</c:v>
                      </c:pt>
                      <c:pt idx="1019">
                        <c:v>909.92523000000006</c:v>
                      </c:pt>
                      <c:pt idx="1020">
                        <c:v>910.32348999999999</c:v>
                      </c:pt>
                      <c:pt idx="1021">
                        <c:v>910.72167999999999</c:v>
                      </c:pt>
                      <c:pt idx="1022">
                        <c:v>911.11986999999999</c:v>
                      </c:pt>
                      <c:pt idx="1023">
                        <c:v>911.51801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521-484C-9E58-06E667E96C40}"/>
                  </c:ext>
                </c:extLst>
              </c15:ser>
            </c15:filteredLineSeries>
          </c:ext>
        </c:extLst>
      </c:lineChart>
      <c:catAx>
        <c:axId val="52707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7067832"/>
        <c:crosses val="autoZero"/>
        <c:auto val="1"/>
        <c:lblAlgn val="ctr"/>
        <c:lblOffset val="100"/>
        <c:noMultiLvlLbl val="0"/>
      </c:catAx>
      <c:valAx>
        <c:axId val="527067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707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766688"/>
        <c:axId val="474644400"/>
      </c:lineChart>
      <c:catAx>
        <c:axId val="180766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4644400"/>
        <c:crosses val="autoZero"/>
        <c:auto val="1"/>
        <c:lblAlgn val="ctr"/>
        <c:lblOffset val="100"/>
        <c:noMultiLvlLbl val="0"/>
      </c:catAx>
      <c:valAx>
        <c:axId val="47464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76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Feuil1!$C$1</c:f>
              <c:strCache>
                <c:ptCount val="1"/>
                <c:pt idx="0">
                  <c:v>lambda spr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Feuil1!$A$2:$A$15</c:f>
              <c:numCache>
                <c:formatCode>General</c:formatCode>
                <c:ptCount val="14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150</c:v>
                </c:pt>
                <c:pt idx="4">
                  <c:v>160</c:v>
                </c:pt>
                <c:pt idx="5">
                  <c:v>170</c:v>
                </c:pt>
                <c:pt idx="6">
                  <c:v>180</c:v>
                </c:pt>
                <c:pt idx="7">
                  <c:v>190</c:v>
                </c:pt>
                <c:pt idx="8">
                  <c:v>200</c:v>
                </c:pt>
                <c:pt idx="9">
                  <c:v>210</c:v>
                </c:pt>
                <c:pt idx="10">
                  <c:v>220</c:v>
                </c:pt>
                <c:pt idx="11">
                  <c:v>230</c:v>
                </c:pt>
                <c:pt idx="12">
                  <c:v>240</c:v>
                </c:pt>
                <c:pt idx="13">
                  <c:v>250</c:v>
                </c:pt>
              </c:numCache>
            </c:numRef>
          </c:xVal>
          <c:yVal>
            <c:numRef>
              <c:f>Feuil1!$C$2:$C$15</c:f>
              <c:numCache>
                <c:formatCode>General</c:formatCode>
                <c:ptCount val="14"/>
                <c:pt idx="0">
                  <c:v>726.44512999999995</c:v>
                </c:pt>
                <c:pt idx="1">
                  <c:v>728.47388000000001</c:v>
                </c:pt>
                <c:pt idx="2">
                  <c:v>735.77484000000004</c:v>
                </c:pt>
                <c:pt idx="3">
                  <c:v>741.45061999999996</c:v>
                </c:pt>
                <c:pt idx="4">
                  <c:v>751.98486000000003</c:v>
                </c:pt>
                <c:pt idx="5">
                  <c:v>762.10559000000001</c:v>
                </c:pt>
                <c:pt idx="6">
                  <c:v>773.02643</c:v>
                </c:pt>
                <c:pt idx="7">
                  <c:v>781.91729999999995</c:v>
                </c:pt>
                <c:pt idx="8">
                  <c:v>789.99377000000004</c:v>
                </c:pt>
                <c:pt idx="9">
                  <c:v>799.67755</c:v>
                </c:pt>
                <c:pt idx="10">
                  <c:v>811.76958999999999</c:v>
                </c:pt>
                <c:pt idx="11">
                  <c:v>817.005</c:v>
                </c:pt>
                <c:pt idx="12">
                  <c:v>823.44475999999997</c:v>
                </c:pt>
                <c:pt idx="13">
                  <c:v>830.68433000000005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3C-445A-A743-7BE61D869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044216"/>
        <c:axId val="527037984"/>
      </c:scatterChart>
      <c:valAx>
        <c:axId val="52704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7037984"/>
        <c:crosses val="autoZero"/>
        <c:crossBetween val="midCat"/>
      </c:valAx>
      <c:valAx>
        <c:axId val="52703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7044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95250</xdr:colOff>
      <xdr:row>10</xdr:row>
      <xdr:rowOff>180975</xdr:rowOff>
    </xdr:from>
    <xdr:to>
      <xdr:col>42</xdr:col>
      <xdr:colOff>476250</xdr:colOff>
      <xdr:row>40</xdr:row>
      <xdr:rowOff>28575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14</xdr:row>
      <xdr:rowOff>101600</xdr:rowOff>
    </xdr:from>
    <xdr:to>
      <xdr:col>13</xdr:col>
      <xdr:colOff>552450</xdr:colOff>
      <xdr:row>28</xdr:row>
      <xdr:rowOff>177800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0BF4F3F-4876-B017-031B-352E11B4C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61911</xdr:colOff>
      <xdr:row>9</xdr:row>
      <xdr:rowOff>161925</xdr:rowOff>
    </xdr:from>
    <xdr:to>
      <xdr:col>11</xdr:col>
      <xdr:colOff>314324</xdr:colOff>
      <xdr:row>27</xdr:row>
      <xdr:rowOff>142875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au1" displayName="Tableau1" ref="A2:AR1027" totalsRowCount="1" headerRowDxfId="58">
  <autoFilter ref="A2:AR1026"/>
  <tableColumns count="44">
    <tableColumn id="1" name="λ (nm)" dataDxfId="57" totalsRowDxfId="28"/>
    <tableColumn id="2" name="I0"/>
    <tableColumn id="3" name="It(120nm)"/>
    <tableColumn id="4" name="T(120nm)" dataDxfId="56" totalsRowDxfId="27">
      <calculatedColumnFormula>Tableau1[[#This Row],[It(120nm)]]/Tableau1[[#This Row],[I0]]</calculatedColumnFormula>
    </tableColumn>
    <tableColumn id="5" name="Abs(120nm)" totalsRowFunction="custom" dataDxfId="55" totalsRowDxfId="26">
      <calculatedColumnFormula>-LOG10(Tableau1[[#This Row],[T(120nm)]])</calculatedColumnFormula>
      <totalsRowFormula>MAX(E3:E5)</totalsRowFormula>
    </tableColumn>
    <tableColumn id="6" name="It(130nm)"/>
    <tableColumn id="7" name="T(130nm)" dataDxfId="54" totalsRowDxfId="25">
      <calculatedColumnFormula>Tableau1[[#This Row],[It(130nm)]]/Tableau1[[#This Row],[I0]]</calculatedColumnFormula>
    </tableColumn>
    <tableColumn id="8" name="Abs(130nm)" dataDxfId="53" totalsRowDxfId="24">
      <calculatedColumnFormula>-LOG10(Tableau1[[#This Row],[T(130nm)]])</calculatedColumnFormula>
    </tableColumn>
    <tableColumn id="9" name="It(140nm)"/>
    <tableColumn id="10" name="T(140nm)" dataDxfId="52" totalsRowDxfId="23">
      <calculatedColumnFormula>Tableau1[[#This Row],[It(140nm)]]/Tableau1[[#This Row],[I0]]</calculatedColumnFormula>
    </tableColumn>
    <tableColumn id="11" name="Abs(140nm)" dataDxfId="51" totalsRowDxfId="22">
      <calculatedColumnFormula>-LOG10(Tableau1[[#This Row],[T(140nm)]])</calculatedColumnFormula>
    </tableColumn>
    <tableColumn id="12" name="It(150nm)"/>
    <tableColumn id="13" name="T(150nm)" dataDxfId="50" totalsRowDxfId="21">
      <calculatedColumnFormula>Tableau1[[#This Row],[It(150nm)]]/Tableau1[[#This Row],[I0]]</calculatedColumnFormula>
    </tableColumn>
    <tableColumn id="14" name="Abs(150nm)" dataDxfId="49" totalsRowDxfId="20">
      <calculatedColumnFormula>-LOG10(Tableau1[[#This Row],[T(150nm)]])</calculatedColumnFormula>
    </tableColumn>
    <tableColumn id="15" name="It(160nm)"/>
    <tableColumn id="16" name="T(160nm)" dataDxfId="48" totalsRowDxfId="19">
      <calculatedColumnFormula>Tableau1[[#This Row],[It(160nm)]]/Tableau1[[#This Row],[I0]]</calculatedColumnFormula>
    </tableColumn>
    <tableColumn id="17" name="Abs(160nm)" dataDxfId="47" totalsRowDxfId="18">
      <calculatedColumnFormula>-LOG10(Tableau1[[#This Row],[T(160nm)]])</calculatedColumnFormula>
    </tableColumn>
    <tableColumn id="18" name="It(170nm)"/>
    <tableColumn id="19" name="T(170nm)" dataDxfId="46" totalsRowDxfId="17">
      <calculatedColumnFormula>Tableau1[[#This Row],[It(170nm)]]/Tableau1[[#This Row],[I0]]</calculatedColumnFormula>
    </tableColumn>
    <tableColumn id="20" name="Abs(170nm)" dataDxfId="45" totalsRowDxfId="16">
      <calculatedColumnFormula>-LOG10(Tableau1[[#This Row],[T(170nm)]])</calculatedColumnFormula>
    </tableColumn>
    <tableColumn id="21" name="It(180nm)"/>
    <tableColumn id="22" name="T(180nm)" dataDxfId="44" totalsRowDxfId="15">
      <calculatedColumnFormula>Tableau1[[#This Row],[It(180nm)]]/Tableau1[[#This Row],[I0]]</calculatedColumnFormula>
    </tableColumn>
    <tableColumn id="23" name="Abs(180nm)" dataDxfId="43" totalsRowDxfId="14">
      <calculatedColumnFormula>-LOG10(Tableau1[[#This Row],[T(180nm)]])</calculatedColumnFormula>
    </tableColumn>
    <tableColumn id="24" name="It(190nm)"/>
    <tableColumn id="25" name="T(190nm)" dataDxfId="42" totalsRowDxfId="13">
      <calculatedColumnFormula>Tableau1[[#This Row],[It(190nm)]]/Tableau1[[#This Row],[I0]]</calculatedColumnFormula>
    </tableColumn>
    <tableColumn id="26" name="Abs(190nm)" dataDxfId="41" totalsRowDxfId="12">
      <calculatedColumnFormula>-LOG10(Tableau1[[#This Row],[T(190nm)]])</calculatedColumnFormula>
    </tableColumn>
    <tableColumn id="27" name="It(200nm)"/>
    <tableColumn id="28" name="T(200nm)" dataDxfId="40" totalsRowDxfId="11">
      <calculatedColumnFormula>Tableau1[[#This Row],[It(200nm)]]/Tableau1[[#This Row],[I0]]</calculatedColumnFormula>
    </tableColumn>
    <tableColumn id="29" name="Abs(200nm)" dataDxfId="39" totalsRowDxfId="10">
      <calculatedColumnFormula>-LOG10(Tableau1[[#This Row],[T(200nm)]])</calculatedColumnFormula>
    </tableColumn>
    <tableColumn id="30" name="It(210nm)"/>
    <tableColumn id="31" name="T(210nm)" dataDxfId="38" totalsRowDxfId="9">
      <calculatedColumnFormula>Tableau1[[#This Row],[It(210nm)]]/Tableau1[[#This Row],[I0]]</calculatedColumnFormula>
    </tableColumn>
    <tableColumn id="32" name="Abs(210nm)" dataDxfId="37" totalsRowDxfId="8">
      <calculatedColumnFormula>-LOG10(Tableau1[[#This Row],[T(210nm)]])</calculatedColumnFormula>
    </tableColumn>
    <tableColumn id="33" name="It(220nm)"/>
    <tableColumn id="34" name="T(220nm)" dataDxfId="36" totalsRowDxfId="7">
      <calculatedColumnFormula>Tableau1[[#This Row],[It(220nm)]]/Tableau1[[#This Row],[I0]]</calculatedColumnFormula>
    </tableColumn>
    <tableColumn id="35" name="Abs(220nm)" dataDxfId="35" totalsRowDxfId="6">
      <calculatedColumnFormula>-LOG10(Tableau1[[#This Row],[T(220nm)]])</calculatedColumnFormula>
    </tableColumn>
    <tableColumn id="36" name="It(230nm)"/>
    <tableColumn id="37" name="T(230nm)" dataDxfId="34" totalsRowDxfId="5">
      <calculatedColumnFormula>Tableau1[[#This Row],[It(230nm)]]/Tableau1[[#This Row],[I0]]</calculatedColumnFormula>
    </tableColumn>
    <tableColumn id="38" name="Abs(230nm)" dataDxfId="33" totalsRowDxfId="4">
      <calculatedColumnFormula>-LOG10(Tableau1[[#This Row],[T(230nm)]])</calculatedColumnFormula>
    </tableColumn>
    <tableColumn id="39" name="It(240nm)"/>
    <tableColumn id="40" name="T(240nm)" dataDxfId="32" totalsRowDxfId="3">
      <calculatedColumnFormula>Tableau1[[#This Row],[It(240nm)]]/Tableau1[[#This Row],[I0]]</calculatedColumnFormula>
    </tableColumn>
    <tableColumn id="41" name="Abs(240nm)" dataDxfId="31" totalsRowDxfId="2">
      <calculatedColumnFormula>-LOG10(Tableau1[[#This Row],[T(240nm)]])</calculatedColumnFormula>
    </tableColumn>
    <tableColumn id="42" name="It(250nm)"/>
    <tableColumn id="43" name="T(250nm)" dataDxfId="30" totalsRowDxfId="1">
      <calculatedColumnFormula>Tableau1[[#This Row],[It(250nm)]]/Tableau1[[#This Row],[I0]]</calculatedColumnFormula>
    </tableColumn>
    <tableColumn id="44" name="Abs(250nm)" dataDxfId="29" totalsRowDxfId="0">
      <calculatedColumnFormula>-LOG10(Tableau1[[#This Row],[T(250nm)]])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027"/>
  <sheetViews>
    <sheetView tabSelected="1" zoomScale="10" zoomScaleNormal="10" workbookViewId="0">
      <selection activeCell="H1048" sqref="H1048"/>
    </sheetView>
  </sheetViews>
  <sheetFormatPr baseColWidth="10" defaultRowHeight="15" x14ac:dyDescent="0.25"/>
  <cols>
    <col min="1" max="1" width="16.85546875" style="3" customWidth="1"/>
    <col min="3" max="3" width="11.7109375" customWidth="1"/>
    <col min="4" max="4" width="11.28515625" style="2"/>
    <col min="5" max="5" width="13.7109375" style="4" customWidth="1"/>
    <col min="6" max="6" width="11.7109375" customWidth="1"/>
    <col min="7" max="7" width="11.28515625" style="2"/>
    <col min="8" max="8" width="13.7109375" style="4" customWidth="1"/>
    <col min="9" max="9" width="11.7109375" customWidth="1"/>
    <col min="10" max="10" width="10.85546875" style="2"/>
    <col min="11" max="11" width="13.7109375" style="6" customWidth="1"/>
    <col min="12" max="12" width="11.7109375" customWidth="1"/>
    <col min="13" max="13" width="10.85546875" style="2"/>
    <col min="14" max="14" width="13.7109375" style="6" customWidth="1"/>
    <col min="15" max="15" width="11.7109375" customWidth="1"/>
    <col min="16" max="16" width="10.85546875" style="2"/>
    <col min="17" max="17" width="13.7109375" style="6" customWidth="1"/>
    <col min="18" max="18" width="11.7109375" customWidth="1"/>
    <col min="19" max="19" width="10.85546875" style="2"/>
    <col min="20" max="20" width="13.7109375" style="6" customWidth="1"/>
    <col min="21" max="21" width="11.7109375" customWidth="1"/>
    <col min="22" max="22" width="10.85546875" style="2"/>
    <col min="23" max="23" width="13.7109375" style="6" customWidth="1"/>
    <col min="24" max="24" width="11.7109375" customWidth="1"/>
    <col min="25" max="25" width="10.85546875" style="2"/>
    <col min="26" max="26" width="13.7109375" style="6" customWidth="1"/>
    <col min="27" max="27" width="11.7109375" customWidth="1"/>
    <col min="28" max="28" width="10.85546875" style="2"/>
    <col min="29" max="29" width="13.7109375" style="6" customWidth="1"/>
    <col min="30" max="30" width="11.7109375" customWidth="1"/>
    <col min="31" max="31" width="10.85546875" style="2"/>
    <col min="32" max="32" width="13.7109375" style="6" customWidth="1"/>
    <col min="33" max="33" width="11.7109375" customWidth="1"/>
    <col min="34" max="34" width="10.85546875" style="2"/>
    <col min="35" max="35" width="13.7109375" style="6" customWidth="1"/>
    <col min="36" max="36" width="11.7109375" customWidth="1"/>
    <col min="37" max="37" width="10.85546875" style="2"/>
    <col min="38" max="38" width="13.7109375" style="6" customWidth="1"/>
    <col min="39" max="39" width="11.7109375" customWidth="1"/>
    <col min="40" max="40" width="10.85546875" style="2"/>
    <col min="41" max="41" width="13.7109375" style="6" customWidth="1"/>
    <col min="42" max="42" width="11.7109375" customWidth="1"/>
    <col min="43" max="43" width="10.85546875" style="2"/>
    <col min="44" max="44" width="13.7109375" style="6" customWidth="1"/>
  </cols>
  <sheetData>
    <row r="1" spans="1:58" x14ac:dyDescent="0.25">
      <c r="B1" t="s">
        <v>0</v>
      </c>
      <c r="C1" t="s">
        <v>1</v>
      </c>
      <c r="F1" t="s">
        <v>2</v>
      </c>
      <c r="I1" t="s">
        <v>3</v>
      </c>
      <c r="L1" t="s">
        <v>4</v>
      </c>
      <c r="O1" t="s">
        <v>5</v>
      </c>
      <c r="R1" t="s">
        <v>6</v>
      </c>
      <c r="U1" t="s">
        <v>7</v>
      </c>
      <c r="X1" t="s">
        <v>8</v>
      </c>
      <c r="AA1" t="s">
        <v>9</v>
      </c>
      <c r="AD1" t="s">
        <v>10</v>
      </c>
      <c r="AG1" t="s">
        <v>11</v>
      </c>
      <c r="AJ1" t="s">
        <v>12</v>
      </c>
      <c r="AM1" t="s">
        <v>13</v>
      </c>
      <c r="AP1" t="s">
        <v>14</v>
      </c>
    </row>
    <row r="2" spans="1:58" x14ac:dyDescent="0.25">
      <c r="A2" s="3" t="s">
        <v>58</v>
      </c>
      <c r="B2" s="3" t="s">
        <v>15</v>
      </c>
      <c r="C2" s="3" t="s">
        <v>16</v>
      </c>
      <c r="D2" s="5" t="s">
        <v>30</v>
      </c>
      <c r="E2" s="4" t="s">
        <v>44</v>
      </c>
      <c r="F2" s="3" t="s">
        <v>17</v>
      </c>
      <c r="G2" s="5" t="s">
        <v>31</v>
      </c>
      <c r="H2" s="4" t="s">
        <v>57</v>
      </c>
      <c r="I2" s="3" t="s">
        <v>18</v>
      </c>
      <c r="J2" s="5" t="s">
        <v>32</v>
      </c>
      <c r="K2" s="4" t="s">
        <v>56</v>
      </c>
      <c r="L2" s="3" t="s">
        <v>19</v>
      </c>
      <c r="M2" s="5" t="s">
        <v>33</v>
      </c>
      <c r="N2" s="4" t="s">
        <v>55</v>
      </c>
      <c r="O2" s="3" t="s">
        <v>20</v>
      </c>
      <c r="P2" s="5" t="s">
        <v>34</v>
      </c>
      <c r="Q2" s="4" t="s">
        <v>54</v>
      </c>
      <c r="R2" s="3" t="s">
        <v>21</v>
      </c>
      <c r="S2" s="5" t="s">
        <v>35</v>
      </c>
      <c r="T2" s="4" t="s">
        <v>53</v>
      </c>
      <c r="U2" s="3" t="s">
        <v>22</v>
      </c>
      <c r="V2" s="5" t="s">
        <v>36</v>
      </c>
      <c r="W2" s="4" t="s">
        <v>52</v>
      </c>
      <c r="X2" s="3" t="s">
        <v>23</v>
      </c>
      <c r="Y2" s="5" t="s">
        <v>37</v>
      </c>
      <c r="Z2" s="4" t="s">
        <v>51</v>
      </c>
      <c r="AA2" s="3" t="s">
        <v>24</v>
      </c>
      <c r="AB2" s="5" t="s">
        <v>38</v>
      </c>
      <c r="AC2" s="4" t="s">
        <v>50</v>
      </c>
      <c r="AD2" s="3" t="s">
        <v>25</v>
      </c>
      <c r="AE2" s="5" t="s">
        <v>39</v>
      </c>
      <c r="AF2" s="4" t="s">
        <v>49</v>
      </c>
      <c r="AG2" s="3" t="s">
        <v>26</v>
      </c>
      <c r="AH2" s="5" t="s">
        <v>40</v>
      </c>
      <c r="AI2" s="4" t="s">
        <v>48</v>
      </c>
      <c r="AJ2" s="3" t="s">
        <v>27</v>
      </c>
      <c r="AK2" s="5" t="s">
        <v>41</v>
      </c>
      <c r="AL2" s="4" t="s">
        <v>47</v>
      </c>
      <c r="AM2" s="3" t="s">
        <v>28</v>
      </c>
      <c r="AN2" s="5" t="s">
        <v>42</v>
      </c>
      <c r="AO2" s="4" t="s">
        <v>46</v>
      </c>
      <c r="AP2" s="3" t="s">
        <v>29</v>
      </c>
      <c r="AQ2" s="5" t="s">
        <v>43</v>
      </c>
      <c r="AR2" s="4" t="s">
        <v>45</v>
      </c>
    </row>
    <row r="3" spans="1:58" x14ac:dyDescent="0.25">
      <c r="A3" s="3">
        <v>496.77150999999998</v>
      </c>
      <c r="B3">
        <v>4896.0200000000004</v>
      </c>
      <c r="C3">
        <v>5730.1943000000001</v>
      </c>
      <c r="D3" s="2">
        <f>Tableau1[[#This Row],[It(120nm)]]/Tableau1[[#This Row],[I0]]</f>
        <v>1.1703780417563654</v>
      </c>
      <c r="E3" s="4">
        <f>-LOG10(Tableau1[[#This Row],[T(120nm)]])</f>
        <v>-6.8326165105035433E-2</v>
      </c>
      <c r="F3">
        <v>5723.0879000000004</v>
      </c>
      <c r="G3" s="2">
        <f>Tableau1[[#This Row],[It(130nm)]]/Tableau1[[#This Row],[I0]]</f>
        <v>1.1689265770973158</v>
      </c>
      <c r="H3" s="4">
        <f>-LOG10(Tableau1[[#This Row],[T(130nm)]])</f>
        <v>-6.7787233007082046E-2</v>
      </c>
      <c r="I3">
        <v>5597.8608000000004</v>
      </c>
      <c r="J3" s="2">
        <f>Tableau1[[#This Row],[It(140nm)]]/Tableau1[[#This Row],[I0]]</f>
        <v>1.1433492510243013</v>
      </c>
      <c r="K3" s="6">
        <f>-LOG10(Tableau1[[#This Row],[T(140nm)]])</f>
        <v>-5.8178911606400215E-2</v>
      </c>
      <c r="L3">
        <v>5541.9326000000001</v>
      </c>
      <c r="M3" s="2">
        <f>Tableau1[[#This Row],[It(150nm)]]/Tableau1[[#This Row],[I0]]</f>
        <v>1.1319260542236347</v>
      </c>
      <c r="N3" s="6">
        <f>-LOG10(Tableau1[[#This Row],[T(150nm)]])</f>
        <v>-5.3818056453328142E-2</v>
      </c>
      <c r="O3">
        <v>5415.6709000000001</v>
      </c>
      <c r="P3" s="2">
        <f>Tableau1[[#This Row],[It(160nm)]]/Tableau1[[#This Row],[I0]]</f>
        <v>1.1061374136543558</v>
      </c>
      <c r="Q3" s="6">
        <f>-LOG10(Tableau1[[#This Row],[T(160nm)]])</f>
        <v>-4.3809082018246702E-2</v>
      </c>
      <c r="R3">
        <v>5451.9926999999998</v>
      </c>
      <c r="S3" s="2">
        <f>Tableau1[[#This Row],[It(170nm)]]/Tableau1[[#This Row],[I0]]</f>
        <v>1.1135560516501157</v>
      </c>
      <c r="T3" s="6">
        <f>-LOG10(Tableau1[[#This Row],[T(170nm)]])</f>
        <v>-4.6712082447450121E-2</v>
      </c>
      <c r="U3">
        <v>5364.0029000000004</v>
      </c>
      <c r="V3" s="2">
        <f>Tableau1[[#This Row],[It(180nm)]]/Tableau1[[#This Row],[I0]]</f>
        <v>1.0955843521881037</v>
      </c>
      <c r="W3" s="6">
        <f>-LOG10(Tableau1[[#This Row],[T(180nm)]])</f>
        <v>-3.9645820764389265E-2</v>
      </c>
      <c r="X3">
        <v>5268.7275</v>
      </c>
      <c r="Y3" s="2">
        <f>Tableau1[[#This Row],[It(190nm)]]/Tableau1[[#This Row],[I0]]</f>
        <v>1.0761245869093672</v>
      </c>
      <c r="Z3" s="6">
        <f>-LOG10(Tableau1[[#This Row],[T(190nm)]])</f>
        <v>-3.1862554113853359E-2</v>
      </c>
      <c r="AA3">
        <v>5182.7533999999996</v>
      </c>
      <c r="AB3" s="2">
        <f>Tableau1[[#This Row],[It(200nm)]]/Tableau1[[#This Row],[I0]]</f>
        <v>1.0585645891969393</v>
      </c>
      <c r="AC3" s="6">
        <f>-LOG10(Tableau1[[#This Row],[T(200nm)]])</f>
        <v>-2.4717362002133252E-2</v>
      </c>
      <c r="AD3">
        <v>5188.0883999999996</v>
      </c>
      <c r="AE3" s="2">
        <f>Tableau1[[#This Row],[It(210nm)]]/Tableau1[[#This Row],[I0]]</f>
        <v>1.0596542497783912</v>
      </c>
      <c r="AF3" s="6">
        <f>-LOG10(Tableau1[[#This Row],[T(210nm)]])</f>
        <v>-2.5164184219657361E-2</v>
      </c>
      <c r="AG3">
        <v>4972.3397999999997</v>
      </c>
      <c r="AH3" s="2">
        <f>Tableau1[[#This Row],[It(220nm)]]/Tableau1[[#This Row],[I0]]</f>
        <v>1.0155881307674395</v>
      </c>
      <c r="AI3" s="6">
        <f>-LOG10(Tableau1[[#This Row],[T(220nm)]])</f>
        <v>-6.717616608609373E-3</v>
      </c>
      <c r="AJ3">
        <v>4825.7520000000004</v>
      </c>
      <c r="AK3" s="2">
        <f>Tableau1[[#This Row],[It(230nm)]]/Tableau1[[#This Row],[I0]]</f>
        <v>0.98564793444471221</v>
      </c>
      <c r="AL3" s="6">
        <f>-LOG10(Tableau1[[#This Row],[T(230nm)]])</f>
        <v>6.2781838742350998E-3</v>
      </c>
      <c r="AM3">
        <v>4829.6962999999996</v>
      </c>
      <c r="AN3" s="2">
        <f>Tableau1[[#This Row],[It(240nm)]]/Tableau1[[#This Row],[I0]]</f>
        <v>0.98645354798387241</v>
      </c>
      <c r="AO3" s="6">
        <f>-LOG10(Tableau1[[#This Row],[T(240nm)]])</f>
        <v>5.92336082158484E-3</v>
      </c>
      <c r="AP3">
        <v>4668.0165999999999</v>
      </c>
      <c r="AQ3" s="2">
        <f>Tableau1[[#This Row],[It(250nm)]]/Tableau1[[#This Row],[I0]]</f>
        <v>0.95343086833795598</v>
      </c>
      <c r="AR3" s="6">
        <f>-LOG10(Tableau1[[#This Row],[T(250nm)]])</f>
        <v>2.0710791435805488E-2</v>
      </c>
    </row>
    <row r="4" spans="1:58" x14ac:dyDescent="0.25">
      <c r="A4" s="3">
        <v>497.18047999999999</v>
      </c>
      <c r="B4">
        <v>5003.7695000000003</v>
      </c>
      <c r="C4">
        <v>5909.2826999999997</v>
      </c>
      <c r="D4" s="2">
        <f>Tableau1[[#This Row],[It(120nm)]]/Tableau1[[#This Row],[I0]]</f>
        <v>1.1809662095746016</v>
      </c>
      <c r="E4" s="4">
        <f>-LOG10(Tableau1[[#This Row],[T(120nm)]])</f>
        <v>-7.2237471529489394E-2</v>
      </c>
      <c r="F4">
        <v>5934.9336000000003</v>
      </c>
      <c r="G4" s="2">
        <f>Tableau1[[#This Row],[It(130nm)]]/Tableau1[[#This Row],[I0]]</f>
        <v>1.186092524845519</v>
      </c>
      <c r="H4" s="4">
        <f>-LOG10(Tableau1[[#This Row],[T(130nm)]])</f>
        <v>-7.4118568844859165E-2</v>
      </c>
      <c r="I4">
        <v>5735.4369999999999</v>
      </c>
      <c r="J4" s="2">
        <f>Tableau1[[#This Row],[It(140nm)]]/Tableau1[[#This Row],[I0]]</f>
        <v>1.146223262282565</v>
      </c>
      <c r="K4" s="6">
        <f>-LOG10(Tableau1[[#This Row],[T(140nm)]])</f>
        <v>-5.9269218096986515E-2</v>
      </c>
      <c r="L4">
        <v>5719.9472999999998</v>
      </c>
      <c r="M4" s="2">
        <f>Tableau1[[#This Row],[It(150nm)]]/Tableau1[[#This Row],[I0]]</f>
        <v>1.1431276560600963</v>
      </c>
      <c r="N4" s="6">
        <f>-LOG10(Tableau1[[#This Row],[T(150nm)]])</f>
        <v>-5.8094731906028062E-2</v>
      </c>
      <c r="O4">
        <v>5641.2109</v>
      </c>
      <c r="P4" s="2">
        <f>Tableau1[[#This Row],[It(160nm)]]/Tableau1[[#This Row],[I0]]</f>
        <v>1.1273922389910247</v>
      </c>
      <c r="Q4" s="6">
        <f>-LOG10(Tableau1[[#This Row],[T(160nm)]])</f>
        <v>-5.2075040795528577E-2</v>
      </c>
      <c r="R4">
        <v>5588.5551999999998</v>
      </c>
      <c r="S4" s="2">
        <f>Tableau1[[#This Row],[It(170nm)]]/Tableau1[[#This Row],[I0]]</f>
        <v>1.1168690324364461</v>
      </c>
      <c r="T4" s="6">
        <f>-LOG10(Tableau1[[#This Row],[T(170nm)]])</f>
        <v>-4.80022493690518E-2</v>
      </c>
      <c r="U4">
        <v>5468.8062</v>
      </c>
      <c r="V4" s="2">
        <f>Tableau1[[#This Row],[It(180nm)]]/Tableau1[[#This Row],[I0]]</f>
        <v>1.0929372745886876</v>
      </c>
      <c r="W4" s="6">
        <f>-LOG10(Tableau1[[#This Row],[T(180nm)]])</f>
        <v>-3.8595237812736709E-2</v>
      </c>
      <c r="X4">
        <v>5447.8222999999998</v>
      </c>
      <c r="Y4" s="2">
        <f>Tableau1[[#This Row],[It(190nm)]]/Tableau1[[#This Row],[I0]]</f>
        <v>1.0887436561576227</v>
      </c>
      <c r="Z4" s="6">
        <f>-LOG10(Tableau1[[#This Row],[T(190nm)]])</f>
        <v>-3.692563749561386E-2</v>
      </c>
      <c r="AA4">
        <v>5351.2040999999999</v>
      </c>
      <c r="AB4" s="2">
        <f>Tableau1[[#This Row],[It(200nm)]]/Tableau1[[#This Row],[I0]]</f>
        <v>1.0694345732752077</v>
      </c>
      <c r="AC4" s="6">
        <f>-LOG10(Tableau1[[#This Row],[T(200nm)]])</f>
        <v>-2.9154220104638882E-2</v>
      </c>
      <c r="AD4">
        <v>5325.0829999999996</v>
      </c>
      <c r="AE4" s="2">
        <f>Tableau1[[#This Row],[It(210nm)]]/Tableau1[[#This Row],[I0]]</f>
        <v>1.0642142888476376</v>
      </c>
      <c r="AF4" s="6">
        <f>-LOG10(Tableau1[[#This Row],[T(210nm)]])</f>
        <v>-2.7029085753918356E-2</v>
      </c>
      <c r="AG4">
        <v>5097.3477000000003</v>
      </c>
      <c r="AH4" s="2">
        <f>Tableau1[[#This Row],[It(220nm)]]/Tableau1[[#This Row],[I0]]</f>
        <v>1.0187015409083091</v>
      </c>
      <c r="AI4" s="6">
        <f>-LOG10(Tableau1[[#This Row],[T(220nm)]])</f>
        <v>-8.0469630813596749E-3</v>
      </c>
      <c r="AJ4">
        <v>4910.7520000000004</v>
      </c>
      <c r="AK4" s="2">
        <f>Tableau1[[#This Row],[It(230nm)]]/Tableau1[[#This Row],[I0]]</f>
        <v>0.9814105146130333</v>
      </c>
      <c r="AL4" s="6">
        <f>-LOG10(Tableau1[[#This Row],[T(230nm)]])</f>
        <v>8.149293396108287E-3</v>
      </c>
      <c r="AM4">
        <v>5009.5752000000002</v>
      </c>
      <c r="AN4" s="2">
        <f>Tableau1[[#This Row],[It(240nm)]]/Tableau1[[#This Row],[I0]]</f>
        <v>1.0011602652760083</v>
      </c>
      <c r="AO4" s="6">
        <f>-LOG10(Tableau1[[#This Row],[T(240nm)]])</f>
        <v>-5.0360470585180414E-4</v>
      </c>
      <c r="AP4">
        <v>4876.2700000000004</v>
      </c>
      <c r="AQ4" s="2">
        <f>Tableau1[[#This Row],[It(250nm)]]/Tableau1[[#This Row],[I0]]</f>
        <v>0.9745193098922722</v>
      </c>
      <c r="AR4" s="6">
        <f>-LOG10(Tableau1[[#This Row],[T(250nm)]])</f>
        <v>1.1209551008571936E-2</v>
      </c>
      <c r="BF4" s="1"/>
    </row>
    <row r="5" spans="1:58" x14ac:dyDescent="0.25">
      <c r="A5" s="3">
        <v>497.58947999999998</v>
      </c>
      <c r="B5">
        <v>5047.1352999999999</v>
      </c>
      <c r="C5">
        <v>5974.2734</v>
      </c>
      <c r="D5" s="2">
        <f>Tableau1[[#This Row],[It(120nm)]]/Tableau1[[#This Row],[I0]]</f>
        <v>1.1836959076567652</v>
      </c>
      <c r="E5" s="4">
        <f>-LOG10(Tableau1[[#This Row],[T(120nm)]])</f>
        <v>-7.3240146146122787E-2</v>
      </c>
      <c r="F5">
        <v>5958.9336000000003</v>
      </c>
      <c r="G5" s="2">
        <f>Tableau1[[#This Row],[It(130nm)]]/Tableau1[[#This Row],[I0]]</f>
        <v>1.1806565993980784</v>
      </c>
      <c r="H5" s="4">
        <f>-LOG10(Tableau1[[#This Row],[T(130nm)]])</f>
        <v>-7.2123598991110607E-2</v>
      </c>
      <c r="I5">
        <v>5891.4369999999999</v>
      </c>
      <c r="J5" s="2">
        <f>Tableau1[[#This Row],[It(140nm)]]/Tableau1[[#This Row],[I0]]</f>
        <v>1.1672833498242061</v>
      </c>
      <c r="K5" s="6">
        <f>-LOG10(Tableau1[[#This Row],[T(140nm)]])</f>
        <v>-6.7176290773947267E-2</v>
      </c>
      <c r="L5">
        <v>5809.6475</v>
      </c>
      <c r="M5" s="2">
        <f>Tableau1[[#This Row],[It(150nm)]]/Tableau1[[#This Row],[I0]]</f>
        <v>1.1510782165875364</v>
      </c>
      <c r="N5" s="6">
        <f>-LOG10(Tableau1[[#This Row],[T(150nm)]])</f>
        <v>-6.1104835252923172E-2</v>
      </c>
      <c r="O5">
        <v>5727.4209000000001</v>
      </c>
      <c r="P5" s="2">
        <f>Tableau1[[#This Row],[It(160nm)]]/Tableau1[[#This Row],[I0]]</f>
        <v>1.134786479768038</v>
      </c>
      <c r="Q5" s="6">
        <f>-LOG10(Tableau1[[#This Row],[T(160nm)]])</f>
        <v>-5.4914152822515702E-2</v>
      </c>
      <c r="R5">
        <v>5677.7808000000005</v>
      </c>
      <c r="S5" s="2">
        <f>Tableau1[[#This Row],[It(170nm)]]/Tableau1[[#This Row],[I0]]</f>
        <v>1.1249511777502776</v>
      </c>
      <c r="T5" s="6">
        <f>-LOG10(Tableau1[[#This Row],[T(170nm)]])</f>
        <v>-5.1133674719606989E-2</v>
      </c>
      <c r="U5">
        <v>5573.1854999999996</v>
      </c>
      <c r="V5" s="2">
        <f>Tableau1[[#This Row],[It(180nm)]]/Tableau1[[#This Row],[I0]]</f>
        <v>1.1042274812803214</v>
      </c>
      <c r="W5" s="6">
        <f>-LOG10(Tableau1[[#This Row],[T(180nm)]])</f>
        <v>-4.3058551371302246E-2</v>
      </c>
      <c r="X5">
        <v>5538.9785000000002</v>
      </c>
      <c r="Y5" s="2">
        <f>Tableau1[[#This Row],[It(190nm)]]/Tableau1[[#This Row],[I0]]</f>
        <v>1.0974499732551255</v>
      </c>
      <c r="Z5" s="6">
        <f>-LOG10(Tableau1[[#This Row],[T(190nm)]])</f>
        <v>-4.0384732254084656E-2</v>
      </c>
      <c r="AA5">
        <v>5383.1635999999999</v>
      </c>
      <c r="AB5" s="2">
        <f>Tableau1[[#This Row],[It(200nm)]]/Tableau1[[#This Row],[I0]]</f>
        <v>1.0665780249639831</v>
      </c>
      <c r="AC5" s="6">
        <f>-LOG10(Tableau1[[#This Row],[T(200nm)]])</f>
        <v>-2.7992631535873089E-2</v>
      </c>
      <c r="AD5">
        <v>5381.5829999999996</v>
      </c>
      <c r="AE5" s="2">
        <f>Tableau1[[#This Row],[It(210nm)]]/Tableau1[[#This Row],[I0]]</f>
        <v>1.0662648572151414</v>
      </c>
      <c r="AF5" s="6">
        <f>-LOG10(Tableau1[[#This Row],[T(210nm)]])</f>
        <v>-2.7865095628426904E-2</v>
      </c>
      <c r="AG5">
        <v>5172.8617999999997</v>
      </c>
      <c r="AH5" s="2">
        <f>Tableau1[[#This Row],[It(220nm)]]/Tableau1[[#This Row],[I0]]</f>
        <v>1.0249104675279856</v>
      </c>
      <c r="AI5" s="6">
        <f>-LOG10(Tableau1[[#This Row],[T(220nm)]])</f>
        <v>-1.0685928653376323E-2</v>
      </c>
      <c r="AJ5">
        <v>5057.8095999999996</v>
      </c>
      <c r="AK5" s="2">
        <f>Tableau1[[#This Row],[It(230nm)]]/Tableau1[[#This Row],[I0]]</f>
        <v>1.0021149224987091</v>
      </c>
      <c r="AL5" s="6">
        <f>-LOG10(Tableau1[[#This Row],[T(230nm)]])</f>
        <v>-9.1752926084392972E-4</v>
      </c>
      <c r="AM5">
        <v>5085.9530999999997</v>
      </c>
      <c r="AN5" s="2">
        <f>Tableau1[[#This Row],[It(240nm)]]/Tableau1[[#This Row],[I0]]</f>
        <v>1.0076910559540577</v>
      </c>
      <c r="AO5" s="6">
        <f>-LOG10(Tableau1[[#This Row],[T(240nm)]])</f>
        <v>-3.3274038753716862E-3</v>
      </c>
      <c r="AP5">
        <v>4887.0986000000003</v>
      </c>
      <c r="AQ5" s="2">
        <f>Tableau1[[#This Row],[It(250nm)]]/Tableau1[[#This Row],[I0]]</f>
        <v>0.96829157720420145</v>
      </c>
      <c r="AR5" s="6">
        <f>-LOG10(Tableau1[[#This Row],[T(250nm)]])</f>
        <v>1.3993845890875049E-2</v>
      </c>
      <c r="BE5" s="1"/>
    </row>
    <row r="6" spans="1:58" x14ac:dyDescent="0.25">
      <c r="A6" s="3">
        <v>497.99847</v>
      </c>
      <c r="B6">
        <v>5180.9979999999996</v>
      </c>
      <c r="C6">
        <v>6056.9443000000001</v>
      </c>
      <c r="D6" s="2">
        <f>Tableau1[[#This Row],[It(120nm)]]/Tableau1[[#This Row],[I0]]</f>
        <v>1.1690690287855738</v>
      </c>
      <c r="E6" s="4">
        <f>-LOG10(Tableau1[[#This Row],[T(120nm)]])</f>
        <v>-6.7840155247029063E-2</v>
      </c>
      <c r="F6">
        <v>6052.8926000000001</v>
      </c>
      <c r="G6" s="2">
        <f>Tableau1[[#This Row],[It(130nm)]]/Tableau1[[#This Row],[I0]]</f>
        <v>1.1682869979876465</v>
      </c>
      <c r="H6" s="4">
        <f>-LOG10(Tableau1[[#This Row],[T(130nm)]])</f>
        <v>-6.7549543402704873E-2</v>
      </c>
      <c r="I6">
        <v>5912.4561000000003</v>
      </c>
      <c r="J6" s="2">
        <f>Tableau1[[#This Row],[It(140nm)]]/Tableau1[[#This Row],[I0]]</f>
        <v>1.1411809269179414</v>
      </c>
      <c r="K6" s="6">
        <f>-LOG10(Tableau1[[#This Row],[T(140nm)]])</f>
        <v>-5.7354504482136415E-2</v>
      </c>
      <c r="L6">
        <v>5810.0068000000001</v>
      </c>
      <c r="M6" s="2">
        <f>Tableau1[[#This Row],[It(150nm)]]/Tableau1[[#This Row],[I0]]</f>
        <v>1.1214068795239838</v>
      </c>
      <c r="N6" s="6">
        <f>-LOG10(Tableau1[[#This Row],[T(150nm)]])</f>
        <v>-4.9763216048314608E-2</v>
      </c>
      <c r="O6">
        <v>5721.3311000000003</v>
      </c>
      <c r="P6" s="2">
        <f>Tableau1[[#This Row],[It(160nm)]]/Tableau1[[#This Row],[I0]]</f>
        <v>1.1042913160746251</v>
      </c>
      <c r="Q6" s="6">
        <f>-LOG10(Tableau1[[#This Row],[T(160nm)]])</f>
        <v>-4.3083656975076511E-2</v>
      </c>
      <c r="R6">
        <v>5742.4359999999997</v>
      </c>
      <c r="S6" s="2">
        <f>Tableau1[[#This Row],[It(170nm)]]/Tableau1[[#This Row],[I0]]</f>
        <v>1.1083648362728571</v>
      </c>
      <c r="T6" s="6">
        <f>-LOG10(Tableau1[[#This Row],[T(170nm)]])</f>
        <v>-4.4682739002193932E-2</v>
      </c>
      <c r="U6">
        <v>5680.7529000000004</v>
      </c>
      <c r="V6" s="2">
        <f>Tableau1[[#This Row],[It(180nm)]]/Tableau1[[#This Row],[I0]]</f>
        <v>1.0964591956993615</v>
      </c>
      <c r="W6" s="6">
        <f>-LOG10(Tableau1[[#This Row],[T(180nm)]])</f>
        <v>-3.9992474214779514E-2</v>
      </c>
      <c r="X6">
        <v>5598.5497999999998</v>
      </c>
      <c r="Y6" s="2">
        <f>Tableau1[[#This Row],[It(190nm)]]/Tableau1[[#This Row],[I0]]</f>
        <v>1.0805929282350621</v>
      </c>
      <c r="Z6" s="6">
        <f>-LOG10(Tableau1[[#This Row],[T(190nm)]])</f>
        <v>-3.3662121042766648E-2</v>
      </c>
      <c r="AA6">
        <v>5486.4135999999999</v>
      </c>
      <c r="AB6" s="2">
        <f>Tableau1[[#This Row],[It(200nm)]]/Tableau1[[#This Row],[I0]]</f>
        <v>1.0589491831496558</v>
      </c>
      <c r="AC6" s="6">
        <f>-LOG10(Tableau1[[#This Row],[T(200nm)]])</f>
        <v>-2.4875119685182138E-2</v>
      </c>
      <c r="AD6">
        <v>5460.4647999999997</v>
      </c>
      <c r="AE6" s="2">
        <f>Tableau1[[#This Row],[It(210nm)]]/Tableau1[[#This Row],[I0]]</f>
        <v>1.0539407272498464</v>
      </c>
      <c r="AF6" s="6">
        <f>-LOG10(Tableau1[[#This Row],[T(210nm)]])</f>
        <v>-2.2816187202756587E-2</v>
      </c>
      <c r="AG6">
        <v>5346.8622999999998</v>
      </c>
      <c r="AH6" s="2">
        <f>Tableau1[[#This Row],[It(220nm)]]/Tableau1[[#This Row],[I0]]</f>
        <v>1.0320139671931934</v>
      </c>
      <c r="AI6" s="6">
        <f>-LOG10(Tableau1[[#This Row],[T(220nm)]])</f>
        <v>-1.368557503720403E-2</v>
      </c>
      <c r="AJ6">
        <v>5154.4872999999998</v>
      </c>
      <c r="AK6" s="2">
        <f>Tableau1[[#This Row],[It(230nm)]]/Tableau1[[#This Row],[I0]]</f>
        <v>0.99488309009190901</v>
      </c>
      <c r="AL6" s="6">
        <f>-LOG10(Tableau1[[#This Row],[T(230nm)]])</f>
        <v>2.2279507226808724E-3</v>
      </c>
      <c r="AM6">
        <v>5122.2494999999999</v>
      </c>
      <c r="AN6" s="2">
        <f>Tableau1[[#This Row],[It(240nm)]]/Tableau1[[#This Row],[I0]]</f>
        <v>0.98866077539501085</v>
      </c>
      <c r="AO6" s="6">
        <f>-LOG10(Tableau1[[#This Row],[T(240nm)]])</f>
        <v>4.9526959110427959E-3</v>
      </c>
      <c r="AP6">
        <v>5001.2187999999996</v>
      </c>
      <c r="AQ6" s="2">
        <f>Tableau1[[#This Row],[It(250nm)]]/Tableau1[[#This Row],[I0]]</f>
        <v>0.96530027612440694</v>
      </c>
      <c r="AR6" s="6">
        <f>-LOG10(Tableau1[[#This Row],[T(250nm)]])</f>
        <v>1.5337569579820789E-2</v>
      </c>
    </row>
    <row r="7" spans="1:58" x14ac:dyDescent="0.25">
      <c r="A7" s="3">
        <v>498.40746999999999</v>
      </c>
      <c r="B7">
        <v>5215.9979999999996</v>
      </c>
      <c r="C7">
        <v>6202.3612999999996</v>
      </c>
      <c r="D7" s="2">
        <f>Tableau1[[#This Row],[It(120nm)]]/Tableau1[[#This Row],[I0]]</f>
        <v>1.1891034659139057</v>
      </c>
      <c r="E7" s="4">
        <f>-LOG10(Tableau1[[#This Row],[T(120nm)]])</f>
        <v>-7.5219644963936641E-2</v>
      </c>
      <c r="F7">
        <v>6047.4315999999999</v>
      </c>
      <c r="G7" s="2">
        <f>Tableau1[[#This Row],[It(130nm)]]/Tableau1[[#This Row],[I0]]</f>
        <v>1.1594006746168231</v>
      </c>
      <c r="H7" s="4">
        <f>-LOG10(Tableau1[[#This Row],[T(130nm)]])</f>
        <v>-6.4233548736390256E-2</v>
      </c>
      <c r="I7">
        <v>5927.8647000000001</v>
      </c>
      <c r="J7" s="2">
        <f>Tableau1[[#This Row],[It(140nm)]]/Tableau1[[#This Row],[I0]]</f>
        <v>1.1364775638334219</v>
      </c>
      <c r="K7" s="6">
        <f>-LOG10(Tableau1[[#This Row],[T(140nm)]])</f>
        <v>-5.5560866370254369E-2</v>
      </c>
      <c r="L7">
        <v>5986.3950000000004</v>
      </c>
      <c r="M7" s="2">
        <f>Tableau1[[#This Row],[It(150nm)]]/Tableau1[[#This Row],[I0]]</f>
        <v>1.1476988679826949</v>
      </c>
      <c r="N7" s="6">
        <f>-LOG10(Tableau1[[#This Row],[T(150nm)]])</f>
        <v>-5.9827953280687018E-2</v>
      </c>
      <c r="O7">
        <v>5841.7948999999999</v>
      </c>
      <c r="P7" s="2">
        <f>Tableau1[[#This Row],[It(160nm)]]/Tableau1[[#This Row],[I0]]</f>
        <v>1.1199764455431156</v>
      </c>
      <c r="Q7" s="6">
        <f>-LOG10(Tableau1[[#This Row],[T(160nm)]])</f>
        <v>-4.9208889028915112E-2</v>
      </c>
      <c r="R7">
        <v>5731.0869000000002</v>
      </c>
      <c r="S7" s="2">
        <f>Tableau1[[#This Row],[It(170nm)]]/Tableau1[[#This Row],[I0]]</f>
        <v>1.0987517441532764</v>
      </c>
      <c r="T7" s="6">
        <f>-LOG10(Tableau1[[#This Row],[T(170nm)]])</f>
        <v>-4.0899577479363972E-2</v>
      </c>
      <c r="U7">
        <v>5662.3706000000002</v>
      </c>
      <c r="V7" s="2">
        <f>Tableau1[[#This Row],[It(180nm)]]/Tableau1[[#This Row],[I0]]</f>
        <v>1.0855776018319028</v>
      </c>
      <c r="W7" s="6">
        <f>-LOG10(Tableau1[[#This Row],[T(180nm)]])</f>
        <v>-3.5660874167930727E-2</v>
      </c>
      <c r="X7">
        <v>5647.2275</v>
      </c>
      <c r="Y7" s="2">
        <f>Tableau1[[#This Row],[It(190nm)]]/Tableau1[[#This Row],[I0]]</f>
        <v>1.0826743990315948</v>
      </c>
      <c r="Z7" s="6">
        <f>-LOG10(Tableau1[[#This Row],[T(190nm)]])</f>
        <v>-3.4497867553380995E-2</v>
      </c>
      <c r="AA7">
        <v>5534.6035000000002</v>
      </c>
      <c r="AB7" s="2">
        <f>Tableau1[[#This Row],[It(200nm)]]/Tableau1[[#This Row],[I0]]</f>
        <v>1.0610823662125639</v>
      </c>
      <c r="AC7" s="6">
        <f>-LOG10(Tableau1[[#This Row],[T(200nm)]])</f>
        <v>-2.5749097193717325E-2</v>
      </c>
      <c r="AD7">
        <v>5484.0829999999996</v>
      </c>
      <c r="AE7" s="2">
        <f>Tableau1[[#This Row],[It(210nm)]]/Tableau1[[#This Row],[I0]]</f>
        <v>1.0513966838177469</v>
      </c>
      <c r="AF7" s="6">
        <f>-LOG10(Tableau1[[#This Row],[T(210nm)]])</f>
        <v>-2.1766602887918336E-2</v>
      </c>
      <c r="AG7">
        <v>5385.8397999999997</v>
      </c>
      <c r="AH7" s="2">
        <f>Tableau1[[#This Row],[It(220nm)]]/Tableau1[[#This Row],[I0]]</f>
        <v>1.0325617072705933</v>
      </c>
      <c r="AI7" s="6">
        <f>-LOG10(Tableau1[[#This Row],[T(220nm)]])</f>
        <v>-1.3916015123906087E-2</v>
      </c>
      <c r="AJ7">
        <v>5161.2520000000004</v>
      </c>
      <c r="AK7" s="2">
        <f>Tableau1[[#This Row],[It(230nm)]]/Tableau1[[#This Row],[I0]]</f>
        <v>0.9895042137669533</v>
      </c>
      <c r="AL7" s="6">
        <f>-LOG10(Tableau1[[#This Row],[T(230nm)]])</f>
        <v>4.5823520267215517E-3</v>
      </c>
      <c r="AM7">
        <v>5209.1220999999996</v>
      </c>
      <c r="AN7" s="2">
        <f>Tableau1[[#This Row],[It(240nm)]]/Tableau1[[#This Row],[I0]]</f>
        <v>0.99868176713257939</v>
      </c>
      <c r="AO7" s="6">
        <f>-LOG10(Tableau1[[#This Row],[T(240nm)]])</f>
        <v>5.728789371204332E-4</v>
      </c>
      <c r="AP7">
        <v>5043.6709000000001</v>
      </c>
      <c r="AQ7" s="2">
        <f>Tableau1[[#This Row],[It(250nm)]]/Tableau1[[#This Row],[I0]]</f>
        <v>0.9669618163197149</v>
      </c>
      <c r="AR7" s="6">
        <f>-LOG10(Tableau1[[#This Row],[T(250nm)]])</f>
        <v>1.459067513008909E-2</v>
      </c>
      <c r="BF7" s="1"/>
    </row>
    <row r="8" spans="1:58" x14ac:dyDescent="0.25">
      <c r="A8" s="3">
        <v>498.81646999999998</v>
      </c>
      <c r="B8">
        <v>5290.3109999999997</v>
      </c>
      <c r="C8">
        <v>6200.9443000000001</v>
      </c>
      <c r="D8" s="2">
        <f>Tableau1[[#This Row],[It(120nm)]]/Tableau1[[#This Row],[I0]]</f>
        <v>1.1721322810700543</v>
      </c>
      <c r="E8" s="4">
        <f>-LOG10(Tableau1[[#This Row],[T(120nm)]])</f>
        <v>-6.8976626781867834E-2</v>
      </c>
      <c r="F8">
        <v>6140.1747999999998</v>
      </c>
      <c r="G8" s="2">
        <f>Tableau1[[#This Row],[It(130nm)]]/Tableau1[[#This Row],[I0]]</f>
        <v>1.1606453382419295</v>
      </c>
      <c r="H8" s="4">
        <f>-LOG10(Tableau1[[#This Row],[T(130nm)]])</f>
        <v>-6.4699531387658951E-2</v>
      </c>
      <c r="I8">
        <v>6042.4369999999999</v>
      </c>
      <c r="J8" s="2">
        <f>Tableau1[[#This Row],[It(140nm)]]/Tableau1[[#This Row],[I0]]</f>
        <v>1.1421704697512112</v>
      </c>
      <c r="K8" s="6">
        <f>-LOG10(Tableau1[[#This Row],[T(140nm)]])</f>
        <v>-5.7730927506316726E-2</v>
      </c>
      <c r="L8">
        <v>6018.2353999999996</v>
      </c>
      <c r="M8" s="2">
        <f>Tableau1[[#This Row],[It(150nm)]]/Tableau1[[#This Row],[I0]]</f>
        <v>1.1375957670541486</v>
      </c>
      <c r="N8" s="6">
        <f>-LOG10(Tableau1[[#This Row],[T(150nm)]])</f>
        <v>-5.5987967397254305E-2</v>
      </c>
      <c r="O8">
        <v>5901.0410000000002</v>
      </c>
      <c r="P8" s="2">
        <f>Tableau1[[#This Row],[It(160nm)]]/Tableau1[[#This Row],[I0]]</f>
        <v>1.1154431185614608</v>
      </c>
      <c r="Q8" s="6">
        <f>-LOG10(Tableau1[[#This Row],[T(160nm)]])</f>
        <v>-4.7447428564513304E-2</v>
      </c>
      <c r="R8">
        <v>5855.0244000000002</v>
      </c>
      <c r="S8" s="2">
        <f>Tableau1[[#This Row],[It(170nm)]]/Tableau1[[#This Row],[I0]]</f>
        <v>1.1067448397646189</v>
      </c>
      <c r="T8" s="6">
        <f>-LOG10(Tableau1[[#This Row],[T(170nm)]])</f>
        <v>-4.4047505742843225E-2</v>
      </c>
      <c r="U8">
        <v>5781.3706000000002</v>
      </c>
      <c r="V8" s="2">
        <f>Tableau1[[#This Row],[It(180nm)]]/Tableau1[[#This Row],[I0]]</f>
        <v>1.09282244465401</v>
      </c>
      <c r="W8" s="6">
        <f>-LOG10(Tableau1[[#This Row],[T(180nm)]])</f>
        <v>-3.8549606075089948E-2</v>
      </c>
      <c r="X8">
        <v>5699.5010000000002</v>
      </c>
      <c r="Y8" s="2">
        <f>Tableau1[[#This Row],[It(190nm)]]/Tableau1[[#This Row],[I0]]</f>
        <v>1.0773470595585024</v>
      </c>
      <c r="Z8" s="6">
        <f>-LOG10(Tableau1[[#This Row],[T(190nm)]])</f>
        <v>-3.235563066185225E-2</v>
      </c>
      <c r="AA8">
        <v>5624.9135999999999</v>
      </c>
      <c r="AB8" s="2">
        <f>Tableau1[[#This Row],[It(200nm)]]/Tableau1[[#This Row],[I0]]</f>
        <v>1.0632481908908569</v>
      </c>
      <c r="AC8" s="6">
        <f>-LOG10(Tableau1[[#This Row],[T(200nm)]])</f>
        <v>-2.6634652437754827E-2</v>
      </c>
      <c r="AD8">
        <v>5585.0879000000004</v>
      </c>
      <c r="AE8" s="2">
        <f>Tableau1[[#This Row],[It(210nm)]]/Tableau1[[#This Row],[I0]]</f>
        <v>1.0557201457532461</v>
      </c>
      <c r="AF8" s="6">
        <f>-LOG10(Tableau1[[#This Row],[T(210nm)]])</f>
        <v>-2.3548809047503502E-2</v>
      </c>
      <c r="AG8">
        <v>5395.3252000000002</v>
      </c>
      <c r="AH8" s="2">
        <f>Tableau1[[#This Row],[It(220nm)]]/Tableau1[[#This Row],[I0]]</f>
        <v>1.0198502885747172</v>
      </c>
      <c r="AI8" s="6">
        <f>-LOG10(Tableau1[[#This Row],[T(220nm)]])</f>
        <v>-8.5364231168732398E-3</v>
      </c>
      <c r="AJ8">
        <v>5245.5595999999996</v>
      </c>
      <c r="AK8" s="2">
        <f>Tableau1[[#This Row],[It(230nm)]]/Tableau1[[#This Row],[I0]]</f>
        <v>0.99154087538520885</v>
      </c>
      <c r="AL8" s="6">
        <f>-LOG10(Tableau1[[#This Row],[T(230nm)]])</f>
        <v>3.6893776882976504E-3</v>
      </c>
      <c r="AM8">
        <v>5300.1752999999999</v>
      </c>
      <c r="AN8" s="2">
        <f>Tableau1[[#This Row],[It(240nm)]]/Tableau1[[#This Row],[I0]]</f>
        <v>1.0018645973743321</v>
      </c>
      <c r="AO8" s="6">
        <f>-LOG10(Tableau1[[#This Row],[T(240nm)]])</f>
        <v>-8.0903032691167674E-4</v>
      </c>
      <c r="AP8">
        <v>5050.7187999999996</v>
      </c>
      <c r="AQ8" s="2">
        <f>Tableau1[[#This Row],[It(250nm)]]/Tableau1[[#This Row],[I0]]</f>
        <v>0.9547111313493668</v>
      </c>
      <c r="AR8" s="6">
        <f>-LOG10(Tableau1[[#This Row],[T(250nm)]])</f>
        <v>2.0128013796861466E-2</v>
      </c>
      <c r="BF8" s="1"/>
    </row>
    <row r="9" spans="1:58" x14ac:dyDescent="0.25">
      <c r="A9" s="3">
        <v>499.22546</v>
      </c>
      <c r="B9">
        <v>5343.1352999999999</v>
      </c>
      <c r="C9">
        <v>6258.7852000000003</v>
      </c>
      <c r="D9" s="2">
        <f>Tableau1[[#This Row],[It(120nm)]]/Tableau1[[#This Row],[I0]]</f>
        <v>1.1713694017817591</v>
      </c>
      <c r="E9" s="4">
        <f>-LOG10(Tableau1[[#This Row],[T(120nm)]])</f>
        <v>-6.8693875308384958E-2</v>
      </c>
      <c r="F9">
        <v>6208.4336000000003</v>
      </c>
      <c r="G9" s="2">
        <f>Tableau1[[#This Row],[It(130nm)]]/Tableau1[[#This Row],[I0]]</f>
        <v>1.1619457961320949</v>
      </c>
      <c r="H9" s="4">
        <f>-LOG10(Tableau1[[#This Row],[T(130nm)]])</f>
        <v>-6.5185869026952142E-2</v>
      </c>
      <c r="I9">
        <v>6176.3608000000004</v>
      </c>
      <c r="J9" s="2">
        <f>Tableau1[[#This Row],[It(140nm)]]/Tableau1[[#This Row],[I0]]</f>
        <v>1.1559431781560914</v>
      </c>
      <c r="K9" s="6">
        <f>-LOG10(Tableau1[[#This Row],[T(140nm)]])</f>
        <v>-6.2936486316538087E-2</v>
      </c>
      <c r="L9">
        <v>6070.5879000000004</v>
      </c>
      <c r="M9" s="2">
        <f>Tableau1[[#This Row],[It(150nm)]]/Tableau1[[#This Row],[I0]]</f>
        <v>1.1361471419224589</v>
      </c>
      <c r="N9" s="6">
        <f>-LOG10(Tableau1[[#This Row],[T(150nm)]])</f>
        <v>-5.5434580307026367E-2</v>
      </c>
      <c r="O9">
        <v>5926.4551000000001</v>
      </c>
      <c r="P9" s="2">
        <f>Tableau1[[#This Row],[It(160nm)]]/Tableau1[[#This Row],[I0]]</f>
        <v>1.1091718190254325</v>
      </c>
      <c r="Q9" s="6">
        <f>-LOG10(Tableau1[[#This Row],[T(160nm)]])</f>
        <v>-4.4998826829710188E-2</v>
      </c>
      <c r="R9">
        <v>5840.3369000000002</v>
      </c>
      <c r="S9" s="2">
        <f>Tableau1[[#This Row],[It(170nm)]]/Tableau1[[#This Row],[I0]]</f>
        <v>1.0930542784495838</v>
      </c>
      <c r="T9" s="6">
        <f>-LOG10(Tableau1[[#This Row],[T(170nm)]])</f>
        <v>-3.864172850582881E-2</v>
      </c>
      <c r="U9">
        <v>5846.4937</v>
      </c>
      <c r="V9" s="2">
        <f>Tableau1[[#This Row],[It(180nm)]]/Tableau1[[#This Row],[I0]]</f>
        <v>1.0942065607060334</v>
      </c>
      <c r="W9" s="6">
        <f>-LOG10(Tableau1[[#This Row],[T(180nm)]])</f>
        <v>-3.9099314416853263E-2</v>
      </c>
      <c r="X9">
        <v>5752.6895000000004</v>
      </c>
      <c r="Y9" s="2">
        <f>Tableau1[[#This Row],[It(190nm)]]/Tableau1[[#This Row],[I0]]</f>
        <v>1.0766505388699403</v>
      </c>
      <c r="Z9" s="6">
        <f>-LOG10(Tableau1[[#This Row],[T(190nm)]])</f>
        <v>-3.2074762101610664E-2</v>
      </c>
      <c r="AA9">
        <v>5687.7910000000002</v>
      </c>
      <c r="AB9" s="2">
        <f>Tableau1[[#This Row],[It(200nm)]]/Tableau1[[#This Row],[I0]]</f>
        <v>1.0645043931416074</v>
      </c>
      <c r="AC9" s="6">
        <f>-LOG10(Tableau1[[#This Row],[T(200nm)]])</f>
        <v>-2.7147458083614621E-2</v>
      </c>
      <c r="AD9">
        <v>5643.3065999999999</v>
      </c>
      <c r="AE9" s="2">
        <f>Tableau1[[#This Row],[It(210nm)]]/Tableau1[[#This Row],[I0]]</f>
        <v>1.0561788693615899</v>
      </c>
      <c r="AF9" s="6">
        <f>-LOG10(Tableau1[[#This Row],[T(210nm)]])</f>
        <v>-2.3737474446303055E-2</v>
      </c>
      <c r="AG9">
        <v>5472.3114999999998</v>
      </c>
      <c r="AH9" s="2">
        <f>Tableau1[[#This Row],[It(220nm)]]/Tableau1[[#This Row],[I0]]</f>
        <v>1.0241761049921383</v>
      </c>
      <c r="AI9" s="6">
        <f>-LOG10(Tableau1[[#This Row],[T(220nm)]])</f>
        <v>-1.0374639111034357E-2</v>
      </c>
      <c r="AJ9">
        <v>5328.0225</v>
      </c>
      <c r="AK9" s="2">
        <f>Tableau1[[#This Row],[It(230nm)]]/Tableau1[[#This Row],[I0]]</f>
        <v>0.99717154832294819</v>
      </c>
      <c r="AL9" s="6">
        <f>-LOG10(Tableau1[[#This Row],[T(230nm)]])</f>
        <v>1.2301214464647998E-3</v>
      </c>
      <c r="AM9">
        <v>5287.9530999999997</v>
      </c>
      <c r="AN9" s="2">
        <f>Tableau1[[#This Row],[It(240nm)]]/Tableau1[[#This Row],[I0]]</f>
        <v>0.98967231842322989</v>
      </c>
      <c r="AO9" s="6">
        <f>-LOG10(Tableau1[[#This Row],[T(240nm)]])</f>
        <v>4.5085769757432148E-3</v>
      </c>
      <c r="AP9">
        <v>5124.9375</v>
      </c>
      <c r="AQ9" s="2">
        <f>Tableau1[[#This Row],[It(250nm)]]/Tableau1[[#This Row],[I0]]</f>
        <v>0.95916296560934922</v>
      </c>
      <c r="AR9" s="6">
        <f>-LOG10(Tableau1[[#This Row],[T(250nm)]])</f>
        <v>1.8107598197368655E-2</v>
      </c>
    </row>
    <row r="10" spans="1:58" x14ac:dyDescent="0.25">
      <c r="A10" s="3">
        <v>499.63445999999999</v>
      </c>
      <c r="B10">
        <v>5448.5586000000003</v>
      </c>
      <c r="C10">
        <v>6331.4092000000001</v>
      </c>
      <c r="D10" s="2">
        <f>Tableau1[[#This Row],[It(120nm)]]/Tableau1[[#This Row],[I0]]</f>
        <v>1.1620337900009003</v>
      </c>
      <c r="E10" s="4">
        <f>-LOG10(Tableau1[[#This Row],[T(120nm)]])</f>
        <v>-6.521875679576887E-2</v>
      </c>
      <c r="F10">
        <v>6302.1747999999998</v>
      </c>
      <c r="G10" s="2">
        <f>Tableau1[[#This Row],[It(130nm)]]/Tableau1[[#This Row],[I0]]</f>
        <v>1.1566682608497594</v>
      </c>
      <c r="H10" s="4">
        <f>-LOG10(Tableau1[[#This Row],[T(130nm)]])</f>
        <v>-6.3208818639894152E-2</v>
      </c>
      <c r="I10">
        <v>6130.4369999999999</v>
      </c>
      <c r="J10" s="2">
        <f>Tableau1[[#This Row],[It(140nm)]]/Tableau1[[#This Row],[I0]]</f>
        <v>1.1251484016341495</v>
      </c>
      <c r="K10" s="6">
        <f>-LOG10(Tableau1[[#This Row],[T(140nm)]])</f>
        <v>-5.1209807567654426E-2</v>
      </c>
      <c r="L10">
        <v>6111.6826000000001</v>
      </c>
      <c r="M10" s="2">
        <f>Tableau1[[#This Row],[It(150nm)]]/Tableau1[[#This Row],[I0]]</f>
        <v>1.1217063169697761</v>
      </c>
      <c r="N10" s="6">
        <f>-LOG10(Tableau1[[#This Row],[T(150nm)]])</f>
        <v>-4.987916564136996E-2</v>
      </c>
      <c r="O10">
        <v>5990.6239999999998</v>
      </c>
      <c r="P10" s="2">
        <f>Tableau1[[#This Row],[It(160nm)]]/Tableau1[[#This Row],[I0]]</f>
        <v>1.0994878535398334</v>
      </c>
      <c r="Q10" s="6">
        <f>-LOG10(Tableau1[[#This Row],[T(160nm)]])</f>
        <v>-4.1190435907120085E-2</v>
      </c>
      <c r="R10">
        <v>5954.7744000000002</v>
      </c>
      <c r="S10" s="2">
        <f>Tableau1[[#This Row],[It(170nm)]]/Tableau1[[#This Row],[I0]]</f>
        <v>1.0929082051168542</v>
      </c>
      <c r="T10" s="6">
        <f>-LOG10(Tableau1[[#This Row],[T(170nm)]])</f>
        <v>-3.8583686482757465E-2</v>
      </c>
      <c r="U10">
        <v>5901.3086000000003</v>
      </c>
      <c r="V10" s="2">
        <f>Tableau1[[#This Row],[It(180nm)]]/Tableau1[[#This Row],[I0]]</f>
        <v>1.0830953713152687</v>
      </c>
      <c r="W10" s="6">
        <f>-LOG10(Tableau1[[#This Row],[T(180nm)]])</f>
        <v>-3.4666699849998553E-2</v>
      </c>
      <c r="X10">
        <v>5818.9775</v>
      </c>
      <c r="Y10" s="2">
        <f>Tableau1[[#This Row],[It(190nm)]]/Tableau1[[#This Row],[I0]]</f>
        <v>1.067984751049571</v>
      </c>
      <c r="Z10" s="6">
        <f>-LOG10(Tableau1[[#This Row],[T(190nm)]])</f>
        <v>-2.8565051772776386E-2</v>
      </c>
      <c r="AA10">
        <v>5751.4399000000003</v>
      </c>
      <c r="AB10" s="2">
        <f>Tableau1[[#This Row],[It(200nm)]]/Tableau1[[#This Row],[I0]]</f>
        <v>1.0555892525410298</v>
      </c>
      <c r="AC10" s="6">
        <f>-LOG10(Tableau1[[#This Row],[T(200nm)]])</f>
        <v>-2.349495981071905E-2</v>
      </c>
      <c r="AD10">
        <v>5698.3065999999999</v>
      </c>
      <c r="AE10" s="2">
        <f>Tableau1[[#This Row],[It(210nm)]]/Tableau1[[#This Row],[I0]]</f>
        <v>1.0458374440535521</v>
      </c>
      <c r="AF10" s="6">
        <f>-LOG10(Tableau1[[#This Row],[T(210nm)]])</f>
        <v>-1.9464186790562728E-2</v>
      </c>
      <c r="AG10">
        <v>5558.8114999999998</v>
      </c>
      <c r="AH10" s="2">
        <f>Tableau1[[#This Row],[It(220nm)]]/Tableau1[[#This Row],[I0]]</f>
        <v>1.0202352416655662</v>
      </c>
      <c r="AI10" s="6">
        <f>-LOG10(Tableau1[[#This Row],[T(220nm)]])</f>
        <v>-8.700321152179516E-3</v>
      </c>
      <c r="AJ10">
        <v>5353.1576999999997</v>
      </c>
      <c r="AK10" s="2">
        <f>Tableau1[[#This Row],[It(230nm)]]/Tableau1[[#This Row],[I0]]</f>
        <v>0.982490616876177</v>
      </c>
      <c r="AL10" s="6">
        <f>-LOG10(Tableau1[[#This Row],[T(230nm)]])</f>
        <v>7.6715885946306468E-3</v>
      </c>
      <c r="AM10">
        <v>5405.4004000000004</v>
      </c>
      <c r="AN10" s="2">
        <f>Tableau1[[#This Row],[It(240nm)]]/Tableau1[[#This Row],[I0]]</f>
        <v>0.99207896928923556</v>
      </c>
      <c r="AO10" s="6">
        <f>-LOG10(Tableau1[[#This Row],[T(240nm)]])</f>
        <v>3.4537567152325044E-3</v>
      </c>
      <c r="AP10">
        <v>5148.7665999999999</v>
      </c>
      <c r="AQ10" s="2">
        <f>Tableau1[[#This Row],[It(250nm)]]/Tableau1[[#This Row],[I0]]</f>
        <v>0.94497774145257418</v>
      </c>
      <c r="AR10" s="6">
        <f>-LOG10(Tableau1[[#This Row],[T(250nm)]])</f>
        <v>2.4578420991445596E-2</v>
      </c>
    </row>
    <row r="11" spans="1:58" x14ac:dyDescent="0.25">
      <c r="A11" s="3">
        <v>500.04345999999998</v>
      </c>
      <c r="B11">
        <v>5437.7479999999996</v>
      </c>
      <c r="C11">
        <v>6451.7852000000003</v>
      </c>
      <c r="D11" s="2">
        <f>Tableau1[[#This Row],[It(120nm)]]/Tableau1[[#This Row],[I0]]</f>
        <v>1.186481094747311</v>
      </c>
      <c r="E11" s="4">
        <f>-LOG10(Tableau1[[#This Row],[T(120nm)]])</f>
        <v>-7.4260822610388036E-2</v>
      </c>
      <c r="F11">
        <v>6320.3852999999999</v>
      </c>
      <c r="G11" s="2">
        <f>Tableau1[[#This Row],[It(130nm)]]/Tableau1[[#This Row],[I0]]</f>
        <v>1.1623166980154285</v>
      </c>
      <c r="H11" s="4">
        <f>-LOG10(Tableau1[[#This Row],[T(130nm)]])</f>
        <v>-6.5324476987999744E-2</v>
      </c>
      <c r="I11">
        <v>6280.2885999999999</v>
      </c>
      <c r="J11" s="2">
        <f>Tableau1[[#This Row],[It(140nm)]]/Tableau1[[#This Row],[I0]]</f>
        <v>1.154942928579993</v>
      </c>
      <c r="K11" s="6">
        <f>-LOG10(Tableau1[[#This Row],[T(140nm)]])</f>
        <v>-6.2560524128450881E-2</v>
      </c>
      <c r="L11">
        <v>6220.3739999999998</v>
      </c>
      <c r="M11" s="2">
        <f>Tableau1[[#This Row],[It(150nm)]]/Tableau1[[#This Row],[I0]]</f>
        <v>1.1439246541031325</v>
      </c>
      <c r="N11" s="6">
        <f>-LOG10(Tableau1[[#This Row],[T(150nm)]])</f>
        <v>-5.8397420099605114E-2</v>
      </c>
      <c r="O11">
        <v>6132.835</v>
      </c>
      <c r="P11" s="2">
        <f>Tableau1[[#This Row],[It(160nm)]]/Tableau1[[#This Row],[I0]]</f>
        <v>1.1278262619010664</v>
      </c>
      <c r="Q11" s="6">
        <f>-LOG10(Tableau1[[#This Row],[T(160nm)]])</f>
        <v>-5.2242203096745314E-2</v>
      </c>
      <c r="R11">
        <v>6020.0551999999998</v>
      </c>
      <c r="S11" s="2">
        <f>Tableau1[[#This Row],[It(170nm)]]/Tableau1[[#This Row],[I0]]</f>
        <v>1.1070860951997041</v>
      </c>
      <c r="T11" s="6">
        <f>-LOG10(Tableau1[[#This Row],[T(170nm)]])</f>
        <v>-4.4181396141798418E-2</v>
      </c>
      <c r="U11">
        <v>5977.8086000000003</v>
      </c>
      <c r="V11" s="2">
        <f>Tableau1[[#This Row],[It(180nm)]]/Tableau1[[#This Row],[I0]]</f>
        <v>1.0993169598885422</v>
      </c>
      <c r="W11" s="6">
        <f>-LOG10(Tableau1[[#This Row],[T(180nm)]])</f>
        <v>-4.1122928168875889E-2</v>
      </c>
      <c r="X11">
        <v>5946.7275</v>
      </c>
      <c r="Y11" s="2">
        <f>Tableau1[[#This Row],[It(190nm)]]/Tableau1[[#This Row],[I0]]</f>
        <v>1.0936011562139327</v>
      </c>
      <c r="Z11" s="6">
        <f>-LOG10(Tableau1[[#This Row],[T(190nm)]])</f>
        <v>-3.8858960719481882E-2</v>
      </c>
      <c r="AA11">
        <v>5800.5029000000004</v>
      </c>
      <c r="AB11" s="2">
        <f>Tableau1[[#This Row],[It(200nm)]]/Tableau1[[#This Row],[I0]]</f>
        <v>1.0667105022152554</v>
      </c>
      <c r="AC11" s="6">
        <f>-LOG10(Tableau1[[#This Row],[T(200nm)]])</f>
        <v>-2.8046570924330126E-2</v>
      </c>
      <c r="AD11">
        <v>5812.1436000000003</v>
      </c>
      <c r="AE11" s="2">
        <f>Tableau1[[#This Row],[It(210nm)]]/Tableau1[[#This Row],[I0]]</f>
        <v>1.0688512229695089</v>
      </c>
      <c r="AF11" s="6">
        <f>-LOG10(Tableau1[[#This Row],[T(210nm)]])</f>
        <v>-2.8917258492199848E-2</v>
      </c>
      <c r="AG11">
        <v>5583.2275</v>
      </c>
      <c r="AH11" s="2">
        <f>Tableau1[[#This Row],[It(220nm)]]/Tableau1[[#This Row],[I0]]</f>
        <v>1.0267536303631577</v>
      </c>
      <c r="AI11" s="6">
        <f>-LOG10(Tableau1[[#This Row],[T(220nm)]])</f>
        <v>-1.1466247093159592E-2</v>
      </c>
      <c r="AJ11">
        <v>5417.5801000000001</v>
      </c>
      <c r="AK11" s="2">
        <f>Tableau1[[#This Row],[It(230nm)]]/Tableau1[[#This Row],[I0]]</f>
        <v>0.99629113007811332</v>
      </c>
      <c r="AL11" s="6">
        <f>-LOG10(Tableau1[[#This Row],[T(230nm)]])</f>
        <v>1.6137361632109937E-3</v>
      </c>
      <c r="AM11">
        <v>5460.3252000000002</v>
      </c>
      <c r="AN11" s="2">
        <f>Tableau1[[#This Row],[It(240nm)]]/Tableau1[[#This Row],[I0]]</f>
        <v>1.0041519393690184</v>
      </c>
      <c r="AO11" s="6">
        <f>-LOG10(Tableau1[[#This Row],[T(240nm)]])</f>
        <v>-1.7994313718052819E-3</v>
      </c>
      <c r="AP11">
        <v>5209.7222000000002</v>
      </c>
      <c r="AQ11" s="2">
        <f>Tableau1[[#This Row],[It(250nm)]]/Tableau1[[#This Row],[I0]]</f>
        <v>0.95806613325957746</v>
      </c>
      <c r="AR11" s="6">
        <f>-LOG10(Tableau1[[#This Row],[T(250nm)]])</f>
        <v>1.860451146592676E-2</v>
      </c>
    </row>
    <row r="12" spans="1:58" x14ac:dyDescent="0.25">
      <c r="A12" s="3">
        <v>500.45245</v>
      </c>
      <c r="B12">
        <v>5535.8652000000002</v>
      </c>
      <c r="C12">
        <v>6432.1943000000001</v>
      </c>
      <c r="D12" s="2">
        <f>Tableau1[[#This Row],[It(120nm)]]/Tableau1[[#This Row],[I0]]</f>
        <v>1.1619131007742023</v>
      </c>
      <c r="E12" s="4">
        <f>-LOG10(Tableau1[[#This Row],[T(120nm)]])</f>
        <v>-6.5173648479881524E-2</v>
      </c>
      <c r="F12">
        <v>6406.1836000000003</v>
      </c>
      <c r="G12" s="2">
        <f>Tableau1[[#This Row],[It(130nm)]]/Tableau1[[#This Row],[I0]]</f>
        <v>1.1572145217697858</v>
      </c>
      <c r="H12" s="4">
        <f>-LOG10(Tableau1[[#This Row],[T(130nm)]])</f>
        <v>-6.3413874928342509E-2</v>
      </c>
      <c r="I12">
        <v>6291.4369999999999</v>
      </c>
      <c r="J12" s="2">
        <f>Tableau1[[#This Row],[It(140nm)]]/Tableau1[[#This Row],[I0]]</f>
        <v>1.1364866687866604</v>
      </c>
      <c r="K12" s="6">
        <f>-LOG10(Tableau1[[#This Row],[T(140nm)]])</f>
        <v>-5.5564345730723601E-2</v>
      </c>
      <c r="L12">
        <v>6285.2353999999996</v>
      </c>
      <c r="M12" s="2">
        <f>Tableau1[[#This Row],[It(150nm)]]/Tableau1[[#This Row],[I0]]</f>
        <v>1.1353664102948171</v>
      </c>
      <c r="N12" s="6">
        <f>-LOG10(Tableau1[[#This Row],[T(150nm)]])</f>
        <v>-5.5136041519306657E-2</v>
      </c>
      <c r="O12">
        <v>6124.5839999999998</v>
      </c>
      <c r="P12" s="2">
        <f>Tableau1[[#This Row],[It(160nm)]]/Tableau1[[#This Row],[I0]]</f>
        <v>1.1063463033745835</v>
      </c>
      <c r="Q12" s="6">
        <f>-LOG10(Tableau1[[#This Row],[T(160nm)]])</f>
        <v>-4.3891089087851345E-2</v>
      </c>
      <c r="R12">
        <v>6120.3369000000002</v>
      </c>
      <c r="S12" s="2">
        <f>Tableau1[[#This Row],[It(170nm)]]/Tableau1[[#This Row],[I0]]</f>
        <v>1.1055791062253466</v>
      </c>
      <c r="T12" s="6">
        <f>-LOG10(Tableau1[[#This Row],[T(170nm)]])</f>
        <v>-4.3589822598158204E-2</v>
      </c>
      <c r="U12">
        <v>6051.1763000000001</v>
      </c>
      <c r="V12" s="2">
        <f>Tableau1[[#This Row],[It(180nm)]]/Tableau1[[#This Row],[I0]]</f>
        <v>1.0930859190718734</v>
      </c>
      <c r="W12" s="6">
        <f>-LOG10(Tableau1[[#This Row],[T(180nm)]])</f>
        <v>-3.8654299838336105E-2</v>
      </c>
      <c r="X12">
        <v>5995.8603999999996</v>
      </c>
      <c r="Y12" s="2">
        <f>Tableau1[[#This Row],[It(190nm)]]/Tableau1[[#This Row],[I0]]</f>
        <v>1.0830936418032722</v>
      </c>
      <c r="Z12" s="6">
        <f>-LOG10(Tableau1[[#This Row],[T(190nm)]])</f>
        <v>-3.4666006357868442E-2</v>
      </c>
      <c r="AA12">
        <v>5796.2910000000002</v>
      </c>
      <c r="AB12" s="2">
        <f>Tableau1[[#This Row],[It(200nm)]]/Tableau1[[#This Row],[I0]]</f>
        <v>1.0470433781516211</v>
      </c>
      <c r="AC12" s="6">
        <f>-LOG10(Tableau1[[#This Row],[T(200nm)]])</f>
        <v>-1.9964674517083839E-2</v>
      </c>
      <c r="AD12">
        <v>5863.9647999999997</v>
      </c>
      <c r="AE12" s="2">
        <f>Tableau1[[#This Row],[It(210nm)]]/Tableau1[[#This Row],[I0]]</f>
        <v>1.0592679894011869</v>
      </c>
      <c r="AF12" s="6">
        <f>-LOG10(Tableau1[[#This Row],[T(210nm)]])</f>
        <v>-2.5005848298542351E-2</v>
      </c>
      <c r="AG12">
        <v>5664.7275</v>
      </c>
      <c r="AH12" s="2">
        <f>Tableau1[[#This Row],[It(220nm)]]/Tableau1[[#This Row],[I0]]</f>
        <v>1.02327771637214</v>
      </c>
      <c r="AI12" s="6">
        <f>-LOG10(Tableau1[[#This Row],[T(220nm)]])</f>
        <v>-9.9935167225943082E-3</v>
      </c>
      <c r="AJ12">
        <v>5440.7520000000004</v>
      </c>
      <c r="AK12" s="2">
        <f>Tableau1[[#This Row],[It(230nm)]]/Tableau1[[#This Row],[I0]]</f>
        <v>0.98281872903986178</v>
      </c>
      <c r="AL12" s="6">
        <f>-LOG10(Tableau1[[#This Row],[T(230nm)]])</f>
        <v>7.5265760002991861E-3</v>
      </c>
      <c r="AM12">
        <v>5508.9530999999997</v>
      </c>
      <c r="AN12" s="2">
        <f>Tableau1[[#This Row],[It(240nm)]]/Tableau1[[#This Row],[I0]]</f>
        <v>0.99513859188623299</v>
      </c>
      <c r="AO12" s="6">
        <f>-LOG10(Tableau1[[#This Row],[T(240nm)]])</f>
        <v>2.116431314620248E-3</v>
      </c>
      <c r="AP12">
        <v>5238.1913999999997</v>
      </c>
      <c r="AQ12" s="2">
        <f>Tableau1[[#This Row],[It(250nm)]]/Tableau1[[#This Row],[I0]]</f>
        <v>0.94622813431222996</v>
      </c>
      <c r="AR12" s="6">
        <f>-LOG10(Tableau1[[#This Row],[T(250nm)]])</f>
        <v>2.4004143166650681E-2</v>
      </c>
    </row>
    <row r="13" spans="1:58" x14ac:dyDescent="0.25">
      <c r="A13" s="3">
        <v>500.86144999999999</v>
      </c>
      <c r="B13">
        <v>5550.1328000000003</v>
      </c>
      <c r="C13">
        <v>6520.7852000000003</v>
      </c>
      <c r="D13" s="2">
        <f>Tableau1[[#This Row],[It(120nm)]]/Tableau1[[#This Row],[I0]]</f>
        <v>1.1748881396135242</v>
      </c>
      <c r="E13" s="4">
        <f>-LOG10(Tableau1[[#This Row],[T(120nm)]])</f>
        <v>-6.9996519662079038E-2</v>
      </c>
      <c r="F13">
        <v>6516.1904000000004</v>
      </c>
      <c r="G13" s="2">
        <f>Tableau1[[#This Row],[It(130nm)]]/Tableau1[[#This Row],[I0]]</f>
        <v>1.1740602675308958</v>
      </c>
      <c r="H13" s="4">
        <f>-LOG10(Tableau1[[#This Row],[T(130nm)]])</f>
        <v>-6.9690390935708807E-2</v>
      </c>
      <c r="I13">
        <v>6456.4369999999999</v>
      </c>
      <c r="J13" s="2">
        <f>Tableau1[[#This Row],[It(140nm)]]/Tableau1[[#This Row],[I0]]</f>
        <v>1.1632941467634792</v>
      </c>
      <c r="K13" s="6">
        <f>-LOG10(Tableau1[[#This Row],[T(140nm)]])</f>
        <v>-6.5689542900528253E-2</v>
      </c>
      <c r="L13">
        <v>6346.5420000000004</v>
      </c>
      <c r="M13" s="2">
        <f>Tableau1[[#This Row],[It(150nm)]]/Tableau1[[#This Row],[I0]]</f>
        <v>1.1434937196457713</v>
      </c>
      <c r="N13" s="6">
        <f>-LOG10(Tableau1[[#This Row],[T(150nm)]])</f>
        <v>-5.8233783695127557E-2</v>
      </c>
      <c r="O13">
        <v>6241.7109</v>
      </c>
      <c r="P13" s="2">
        <f>Tableau1[[#This Row],[It(160nm)]]/Tableau1[[#This Row],[I0]]</f>
        <v>1.1246056851108139</v>
      </c>
      <c r="Q13" s="6">
        <f>-LOG10(Tableau1[[#This Row],[T(160nm)]])</f>
        <v>-5.1000274626002616E-2</v>
      </c>
      <c r="R13">
        <v>6211.4678000000004</v>
      </c>
      <c r="S13" s="2">
        <f>Tableau1[[#This Row],[It(170nm)]]/Tableau1[[#This Row],[I0]]</f>
        <v>1.1191566082887241</v>
      </c>
      <c r="T13" s="6">
        <f>-LOG10(Tableau1[[#This Row],[T(170nm)]])</f>
        <v>-4.8890863433301471E-2</v>
      </c>
      <c r="U13">
        <v>6077.3706000000002</v>
      </c>
      <c r="V13" s="2">
        <f>Tableau1[[#This Row],[It(180nm)]]/Tableau1[[#This Row],[I0]]</f>
        <v>1.0949955287556363</v>
      </c>
      <c r="W13" s="6">
        <f>-LOG10(Tableau1[[#This Row],[T(180nm)]])</f>
        <v>-3.9412345805617532E-2</v>
      </c>
      <c r="X13">
        <v>6019.1895000000004</v>
      </c>
      <c r="Y13" s="2">
        <f>Tableau1[[#This Row],[It(190nm)]]/Tableau1[[#This Row],[I0]]</f>
        <v>1.084512698506962</v>
      </c>
      <c r="Z13" s="6">
        <f>-LOG10(Tableau1[[#This Row],[T(190nm)]])</f>
        <v>-3.5234641513158187E-2</v>
      </c>
      <c r="AA13">
        <v>5951</v>
      </c>
      <c r="AB13" s="2">
        <f>Tableau1[[#This Row],[It(200nm)]]/Tableau1[[#This Row],[I0]]</f>
        <v>1.0722265960915385</v>
      </c>
      <c r="AC13" s="6">
        <f>-LOG10(Tableau1[[#This Row],[T(200nm)]])</f>
        <v>-3.0286575499380467E-2</v>
      </c>
      <c r="AD13">
        <v>5799.4247999999998</v>
      </c>
      <c r="AE13" s="2">
        <f>Tableau1[[#This Row],[It(210nm)]]/Tableau1[[#This Row],[I0]]</f>
        <v>1.0449164027210303</v>
      </c>
      <c r="AF13" s="6">
        <f>-LOG10(Tableau1[[#This Row],[T(210nm)]])</f>
        <v>-1.9081546629635154E-2</v>
      </c>
      <c r="AG13">
        <v>5716.2275</v>
      </c>
      <c r="AH13" s="2">
        <f>Tableau1[[#This Row],[It(220nm)]]/Tableau1[[#This Row],[I0]]</f>
        <v>1.0299262568996546</v>
      </c>
      <c r="AI13" s="6">
        <f>-LOG10(Tableau1[[#This Row],[T(220nm)]])</f>
        <v>-1.2806130173059831E-2</v>
      </c>
      <c r="AJ13">
        <v>5565.3647000000001</v>
      </c>
      <c r="AK13" s="2">
        <f>Tableau1[[#This Row],[It(230nm)]]/Tableau1[[#This Row],[I0]]</f>
        <v>1.0027444208181828</v>
      </c>
      <c r="AL13" s="6">
        <f>-LOG10(Tableau1[[#This Row],[T(230nm)]])</f>
        <v>-1.1902542840833948E-3</v>
      </c>
      <c r="AM13">
        <v>5600.2030999999997</v>
      </c>
      <c r="AN13" s="2">
        <f>Tableau1[[#This Row],[It(240nm)]]/Tableau1[[#This Row],[I0]]</f>
        <v>1.0090214598108354</v>
      </c>
      <c r="AO13" s="6">
        <f>-LOG10(Tableau1[[#This Row],[T(240nm)]])</f>
        <v>-3.9004028853946329E-3</v>
      </c>
      <c r="AP13">
        <v>5340.2978999999996</v>
      </c>
      <c r="AQ13" s="2">
        <f>Tableau1[[#This Row],[It(250nm)]]/Tableau1[[#This Row],[I0]]</f>
        <v>0.96219281455751815</v>
      </c>
      <c r="AR13" s="6">
        <f>-LOG10(Tableau1[[#This Row],[T(250nm)]])</f>
        <v>1.673789063618987E-2</v>
      </c>
    </row>
    <row r="14" spans="1:58" x14ac:dyDescent="0.25">
      <c r="A14" s="3">
        <v>501.27044999999998</v>
      </c>
      <c r="B14">
        <v>5616.2479999999996</v>
      </c>
      <c r="C14">
        <v>6595.4970999999996</v>
      </c>
      <c r="D14" s="2">
        <f>Tableau1[[#This Row],[It(120nm)]]/Tableau1[[#This Row],[I0]]</f>
        <v>1.1743600175775715</v>
      </c>
      <c r="E14" s="4">
        <f>-LOG10(Tableau1[[#This Row],[T(120nm)]])</f>
        <v>-6.9801256774122772E-2</v>
      </c>
      <c r="F14">
        <v>6586.8926000000001</v>
      </c>
      <c r="G14" s="2">
        <f>Tableau1[[#This Row],[It(130nm)]]/Tableau1[[#This Row],[I0]]</f>
        <v>1.1728279449198113</v>
      </c>
      <c r="H14" s="4">
        <f>-LOG10(Tableau1[[#This Row],[T(130nm)]])</f>
        <v>-6.9234305335835397E-2</v>
      </c>
      <c r="I14">
        <v>6480.9809999999998</v>
      </c>
      <c r="J14" s="2">
        <f>Tableau1[[#This Row],[It(140nm)]]/Tableau1[[#This Row],[I0]]</f>
        <v>1.1539698745496993</v>
      </c>
      <c r="K14" s="6">
        <f>-LOG10(Tableau1[[#This Row],[T(140nm)]])</f>
        <v>-6.2194471308789766E-2</v>
      </c>
      <c r="L14">
        <v>6431.1239999999998</v>
      </c>
      <c r="M14" s="2">
        <f>Tableau1[[#This Row],[It(150nm)]]/Tableau1[[#This Row],[I0]]</f>
        <v>1.1450925956261191</v>
      </c>
      <c r="N14" s="6">
        <f>-LOG10(Tableau1[[#This Row],[T(150nm)]])</f>
        <v>-5.8840606451911158E-2</v>
      </c>
      <c r="O14">
        <v>6310.2051000000001</v>
      </c>
      <c r="P14" s="2">
        <f>Tableau1[[#This Row],[It(160nm)]]/Tableau1[[#This Row],[I0]]</f>
        <v>1.123562403227208</v>
      </c>
      <c r="Q14" s="6">
        <f>-LOG10(Tableau1[[#This Row],[T(160nm)]])</f>
        <v>-5.0597198361381206E-2</v>
      </c>
      <c r="R14">
        <v>6232.4921999999997</v>
      </c>
      <c r="S14" s="2">
        <f>Tableau1[[#This Row],[It(170nm)]]/Tableau1[[#This Row],[I0]]</f>
        <v>1.1097252471756947</v>
      </c>
      <c r="T14" s="6">
        <f>-LOG10(Tableau1[[#This Row],[T(170nm)]])</f>
        <v>-4.5215466709435846E-2</v>
      </c>
      <c r="U14">
        <v>6166.0029000000004</v>
      </c>
      <c r="V14" s="2">
        <f>Tableau1[[#This Row],[It(180nm)]]/Tableau1[[#This Row],[I0]]</f>
        <v>1.0978865071485449</v>
      </c>
      <c r="W14" s="6">
        <f>-LOG10(Tableau1[[#This Row],[T(180nm)]])</f>
        <v>-4.055744770364491E-2</v>
      </c>
      <c r="X14">
        <v>6112.9775</v>
      </c>
      <c r="Y14" s="2">
        <f>Tableau1[[#This Row],[It(190nm)]]/Tableau1[[#This Row],[I0]]</f>
        <v>1.088445079348348</v>
      </c>
      <c r="Z14" s="6">
        <f>-LOG10(Tableau1[[#This Row],[T(190nm)]])</f>
        <v>-3.6806520342938485E-2</v>
      </c>
      <c r="AA14">
        <v>5948.7646000000004</v>
      </c>
      <c r="AB14" s="2">
        <f>Tableau1[[#This Row],[It(200nm)]]/Tableau1[[#This Row],[I0]]</f>
        <v>1.0592061817782976</v>
      </c>
      <c r="AC14" s="6">
        <f>-LOG10(Tableau1[[#This Row],[T(200nm)]])</f>
        <v>-2.4980506748540767E-2</v>
      </c>
      <c r="AD14">
        <v>5894.4961000000003</v>
      </c>
      <c r="AE14" s="2">
        <f>Tableau1[[#This Row],[It(210nm)]]/Tableau1[[#This Row],[I0]]</f>
        <v>1.0495434140372719</v>
      </c>
      <c r="AF14" s="6">
        <f>-LOG10(Tableau1[[#This Row],[T(210nm)]])</f>
        <v>-2.1000407746303157E-2</v>
      </c>
      <c r="AG14">
        <v>5748.3397999999997</v>
      </c>
      <c r="AH14" s="2">
        <f>Tableau1[[#This Row],[It(220nm)]]/Tableau1[[#This Row],[I0]]</f>
        <v>1.023519581044142</v>
      </c>
      <c r="AI14" s="6">
        <f>-LOG10(Tableau1[[#This Row],[T(220nm)]])</f>
        <v>-1.0096155604362706E-2</v>
      </c>
      <c r="AJ14">
        <v>5545.2719999999999</v>
      </c>
      <c r="AK14" s="2">
        <f>Tableau1[[#This Row],[It(230nm)]]/Tableau1[[#This Row],[I0]]</f>
        <v>0.98736238143329857</v>
      </c>
      <c r="AL14" s="6">
        <f>-LOG10(Tableau1[[#This Row],[T(230nm)]])</f>
        <v>5.5234234474195515E-3</v>
      </c>
      <c r="AM14">
        <v>5600.1752999999999</v>
      </c>
      <c r="AN14" s="2">
        <f>Tableau1[[#This Row],[It(240nm)]]/Tableau1[[#This Row],[I0]]</f>
        <v>0.99713817837104068</v>
      </c>
      <c r="AO14" s="6">
        <f>-LOG10(Tableau1[[#This Row],[T(240nm)]])</f>
        <v>1.2446551829072151E-3</v>
      </c>
      <c r="AP14">
        <v>5332.2222000000002</v>
      </c>
      <c r="AQ14" s="2">
        <f>Tableau1[[#This Row],[It(250nm)]]/Tableau1[[#This Row],[I0]]</f>
        <v>0.94942783865669755</v>
      </c>
      <c r="AR14" s="6">
        <f>-LOG10(Tableau1[[#This Row],[T(250nm)]])</f>
        <v>2.2538038261502743E-2</v>
      </c>
    </row>
    <row r="15" spans="1:58" x14ac:dyDescent="0.25">
      <c r="A15" s="3">
        <v>501.67944</v>
      </c>
      <c r="B15">
        <v>5685.7524000000003</v>
      </c>
      <c r="C15">
        <v>6663.0352000000003</v>
      </c>
      <c r="D15" s="2">
        <f>Tableau1[[#This Row],[It(120nm)]]/Tableau1[[#This Row],[I0]]</f>
        <v>1.1718827573286519</v>
      </c>
      <c r="E15" s="4">
        <f>-LOG10(Tableau1[[#This Row],[T(120nm)]])</f>
        <v>-6.8884164248454838E-2</v>
      </c>
      <c r="F15">
        <v>6623.3046999999997</v>
      </c>
      <c r="G15" s="2">
        <f>Tableau1[[#This Row],[It(130nm)]]/Tableau1[[#This Row],[I0]]</f>
        <v>1.1648950277891101</v>
      </c>
      <c r="H15" s="4">
        <f>-LOG10(Tableau1[[#This Row],[T(130nm)]])</f>
        <v>-6.6286791537183226E-2</v>
      </c>
      <c r="I15">
        <v>6467.1298999999999</v>
      </c>
      <c r="J15" s="2">
        <f>Tableau1[[#This Row],[It(140nm)]]/Tableau1[[#This Row],[I0]]</f>
        <v>1.137427282271384</v>
      </c>
      <c r="K15" s="6">
        <f>-LOG10(Tableau1[[#This Row],[T(140nm)]])</f>
        <v>-5.5923641005840581E-2</v>
      </c>
      <c r="L15">
        <v>6502.9472999999998</v>
      </c>
      <c r="M15" s="2">
        <f>Tableau1[[#This Row],[It(150nm)]]/Tableau1[[#This Row],[I0]]</f>
        <v>1.1437267827561397</v>
      </c>
      <c r="N15" s="6">
        <f>-LOG10(Tableau1[[#This Row],[T(150nm)]])</f>
        <v>-5.8322291141621886E-2</v>
      </c>
      <c r="O15">
        <v>6352.3311000000003</v>
      </c>
      <c r="P15" s="2">
        <f>Tableau1[[#This Row],[It(160nm)]]/Tableau1[[#This Row],[I0]]</f>
        <v>1.1172366739008894</v>
      </c>
      <c r="Q15" s="6">
        <f>-LOG10(Tableau1[[#This Row],[T(160nm)]])</f>
        <v>-4.8145183215301673E-2</v>
      </c>
      <c r="R15">
        <v>6265.3051999999998</v>
      </c>
      <c r="S15" s="2">
        <f>Tableau1[[#This Row],[It(170nm)]]/Tableau1[[#This Row],[I0]]</f>
        <v>1.1019307136905925</v>
      </c>
      <c r="T15" s="6">
        <f>-LOG10(Tableau1[[#This Row],[T(170nm)]])</f>
        <v>-4.2154288156568909E-2</v>
      </c>
      <c r="U15">
        <v>6206.1763000000001</v>
      </c>
      <c r="V15" s="2">
        <f>Tableau1[[#This Row],[It(180nm)]]/Tableau1[[#This Row],[I0]]</f>
        <v>1.091531228127345</v>
      </c>
      <c r="W15" s="6">
        <f>-LOG10(Tableau1[[#This Row],[T(180nm)]])</f>
        <v>-3.8036165156821358E-2</v>
      </c>
      <c r="X15">
        <v>6153.3671999999997</v>
      </c>
      <c r="Y15" s="2">
        <f>Tableau1[[#This Row],[It(190nm)]]/Tableau1[[#This Row],[I0]]</f>
        <v>1.0822432577261014</v>
      </c>
      <c r="Z15" s="6">
        <f>-LOG10(Tableau1[[#This Row],[T(190nm)]])</f>
        <v>-3.4324888879769797E-2</v>
      </c>
      <c r="AA15">
        <v>6074.1899000000003</v>
      </c>
      <c r="AB15" s="2">
        <f>Tableau1[[#This Row],[It(200nm)]]/Tableau1[[#This Row],[I0]]</f>
        <v>1.0683176952974596</v>
      </c>
      <c r="AC15" s="6">
        <f>-LOG10(Tableau1[[#This Row],[T(200nm)]])</f>
        <v>-2.8700421978486153E-2</v>
      </c>
      <c r="AD15">
        <v>5998.5829999999996</v>
      </c>
      <c r="AE15" s="2">
        <f>Tableau1[[#This Row],[It(210nm)]]/Tableau1[[#This Row],[I0]]</f>
        <v>1.0550200884583014</v>
      </c>
      <c r="AF15" s="6">
        <f>-LOG10(Tableau1[[#This Row],[T(210nm)]])</f>
        <v>-2.3260729039901711E-2</v>
      </c>
      <c r="AG15">
        <v>5859.0897999999997</v>
      </c>
      <c r="AH15" s="2">
        <f>Tableau1[[#This Row],[It(220nm)]]/Tableau1[[#This Row],[I0]]</f>
        <v>1.0304862730216673</v>
      </c>
      <c r="AI15" s="6">
        <f>-LOG10(Tableau1[[#This Row],[T(220nm)]])</f>
        <v>-1.3042210971467032E-2</v>
      </c>
      <c r="AJ15">
        <v>5576.6229999999996</v>
      </c>
      <c r="AK15" s="2">
        <f>Tableau1[[#This Row],[It(230nm)]]/Tableau1[[#This Row],[I0]]</f>
        <v>0.98080651559853349</v>
      </c>
      <c r="AL15" s="6">
        <f>-LOG10(Tableau1[[#This Row],[T(230nm)]])</f>
        <v>8.4166577531781112E-3</v>
      </c>
      <c r="AM15">
        <v>5665.2030999999997</v>
      </c>
      <c r="AN15" s="2">
        <f>Tableau1[[#This Row],[It(240nm)]]/Tableau1[[#This Row],[I0]]</f>
        <v>0.99638582573521839</v>
      </c>
      <c r="AO15" s="6">
        <f>-LOG10(Tableau1[[#This Row],[T(240nm)]])</f>
        <v>1.5724592254194316E-3</v>
      </c>
      <c r="AP15">
        <v>5414.5165999999999</v>
      </c>
      <c r="AQ15" s="2">
        <f>Tableau1[[#This Row],[It(250nm)]]/Tableau1[[#This Row],[I0]]</f>
        <v>0.95229553084302432</v>
      </c>
      <c r="AR15" s="6">
        <f>-LOG10(Tableau1[[#This Row],[T(250nm)]])</f>
        <v>2.1228253824626831E-2</v>
      </c>
    </row>
    <row r="16" spans="1:58" x14ac:dyDescent="0.25">
      <c r="A16" s="3">
        <v>502.08843999999999</v>
      </c>
      <c r="B16">
        <v>5714.4458000000004</v>
      </c>
      <c r="C16">
        <v>6713.9092000000001</v>
      </c>
      <c r="D16" s="2">
        <f>Tableau1[[#This Row],[It(120nm)]]/Tableau1[[#This Row],[I0]]</f>
        <v>1.1749011951430179</v>
      </c>
      <c r="E16" s="4">
        <f>-LOG10(Tableau1[[#This Row],[T(120nm)]])</f>
        <v>-7.0001345579307983E-2</v>
      </c>
      <c r="F16">
        <v>6722.0469000000003</v>
      </c>
      <c r="G16" s="2">
        <f>Tableau1[[#This Row],[It(130nm)]]/Tableau1[[#This Row],[I0]]</f>
        <v>1.1763252527480443</v>
      </c>
      <c r="H16" s="4">
        <f>-LOG10(Tableau1[[#This Row],[T(130nm)]])</f>
        <v>-7.0527420331447294E-2</v>
      </c>
      <c r="I16">
        <v>6568.4369999999999</v>
      </c>
      <c r="J16" s="2">
        <f>Tableau1[[#This Row],[It(140nm)]]/Tableau1[[#This Row],[I0]]</f>
        <v>1.1494442733186829</v>
      </c>
      <c r="K16" s="6">
        <f>-LOG10(Tableau1[[#This Row],[T(140nm)]])</f>
        <v>-6.0487920905993989E-2</v>
      </c>
      <c r="L16">
        <v>6558.6094000000003</v>
      </c>
      <c r="M16" s="2">
        <f>Tableau1[[#This Row],[It(150nm)]]/Tableau1[[#This Row],[I0]]</f>
        <v>1.1477244914983706</v>
      </c>
      <c r="N16" s="6">
        <f>-LOG10(Tableau1[[#This Row],[T(150nm)]])</f>
        <v>-5.9837649227553996E-2</v>
      </c>
      <c r="O16">
        <v>6425.1239999999998</v>
      </c>
      <c r="P16" s="2">
        <f>Tableau1[[#This Row],[It(160nm)]]/Tableau1[[#This Row],[I0]]</f>
        <v>1.1243652009088965</v>
      </c>
      <c r="Q16" s="6">
        <f>-LOG10(Tableau1[[#This Row],[T(160nm)]])</f>
        <v>-5.0907395733772426E-2</v>
      </c>
      <c r="R16">
        <v>6393.2744000000002</v>
      </c>
      <c r="S16" s="2">
        <f>Tableau1[[#This Row],[It(170nm)]]/Tableau1[[#This Row],[I0]]</f>
        <v>1.1187916770511674</v>
      </c>
      <c r="T16" s="6">
        <f>-LOG10(Tableau1[[#This Row],[T(170nm)]])</f>
        <v>-4.8749226894881058E-2</v>
      </c>
      <c r="U16">
        <v>6279.2529000000004</v>
      </c>
      <c r="V16" s="2">
        <f>Tableau1[[#This Row],[It(180nm)]]/Tableau1[[#This Row],[I0]]</f>
        <v>1.0988384735401637</v>
      </c>
      <c r="W16" s="6">
        <f>-LOG10(Tableau1[[#This Row],[T(180nm)]])</f>
        <v>-4.0933856931338532E-2</v>
      </c>
      <c r="X16">
        <v>6221.9775</v>
      </c>
      <c r="Y16" s="2">
        <f>Tableau1[[#This Row],[It(190nm)]]/Tableau1[[#This Row],[I0]]</f>
        <v>1.0888155593321052</v>
      </c>
      <c r="Z16" s="6">
        <f>-LOG10(Tableau1[[#This Row],[T(190nm)]])</f>
        <v>-3.6954318370694808E-2</v>
      </c>
      <c r="AA16">
        <v>6133.75</v>
      </c>
      <c r="AB16" s="2">
        <f>Tableau1[[#This Row],[It(200nm)]]/Tableau1[[#This Row],[I0]]</f>
        <v>1.073376179366335</v>
      </c>
      <c r="AC16" s="6">
        <f>-LOG10(Tableau1[[#This Row],[T(200nm)]])</f>
        <v>-3.0751953085778511E-2</v>
      </c>
      <c r="AD16">
        <v>6066.4214000000002</v>
      </c>
      <c r="AE16" s="2">
        <f>Tableau1[[#This Row],[It(210nm)]]/Tableau1[[#This Row],[I0]]</f>
        <v>1.0615940044439656</v>
      </c>
      <c r="AF16" s="6">
        <f>-LOG10(Tableau1[[#This Row],[T(210nm)]])</f>
        <v>-2.5958457101806266E-2</v>
      </c>
      <c r="AG16">
        <v>5847.5897999999997</v>
      </c>
      <c r="AH16" s="2">
        <f>Tableau1[[#This Row],[It(220nm)]]/Tableau1[[#This Row],[I0]]</f>
        <v>1.0232995472631834</v>
      </c>
      <c r="AI16" s="6">
        <f>-LOG10(Tableau1[[#This Row],[T(220nm)]])</f>
        <v>-1.0002781982874468E-2</v>
      </c>
      <c r="AJ16">
        <v>5736.3729999999996</v>
      </c>
      <c r="AK16" s="2">
        <f>Tableau1[[#This Row],[It(230nm)]]/Tableau1[[#This Row],[I0]]</f>
        <v>1.0038371525021725</v>
      </c>
      <c r="AL16" s="6">
        <f>-LOG10(Tableau1[[#This Row],[T(230nm)]])</f>
        <v>-1.6632650938906057E-3</v>
      </c>
      <c r="AM16">
        <v>5709.1220999999996</v>
      </c>
      <c r="AN16" s="2">
        <f>Tableau1[[#This Row],[It(240nm)]]/Tableau1[[#This Row],[I0]]</f>
        <v>0.99906837859937336</v>
      </c>
      <c r="AO16" s="6">
        <f>-LOG10(Tableau1[[#This Row],[T(240nm)]])</f>
        <v>4.0478661674300885E-4</v>
      </c>
      <c r="AP16">
        <v>5511.8896000000004</v>
      </c>
      <c r="AQ16" s="2">
        <f>Tableau1[[#This Row],[It(250nm)]]/Tableau1[[#This Row],[I0]]</f>
        <v>0.96455365802927029</v>
      </c>
      <c r="AR16" s="6">
        <f>-LOG10(Tableau1[[#This Row],[T(250nm)]])</f>
        <v>1.5673607586890584E-2</v>
      </c>
      <c r="BF16" s="1"/>
    </row>
    <row r="17" spans="1:58" x14ac:dyDescent="0.25">
      <c r="A17" s="3">
        <v>502.49743999999998</v>
      </c>
      <c r="B17">
        <v>5851.5586000000003</v>
      </c>
      <c r="C17">
        <v>6804.2734</v>
      </c>
      <c r="D17" s="2">
        <f>Tableau1[[#This Row],[It(120nm)]]/Tableau1[[#This Row],[I0]]</f>
        <v>1.1628138527058414</v>
      </c>
      <c r="E17" s="4">
        <f>-LOG10(Tableau1[[#This Row],[T(120nm)]])</f>
        <v>-6.5510196918368402E-2</v>
      </c>
      <c r="F17">
        <v>6759.3926000000001</v>
      </c>
      <c r="G17" s="2">
        <f>Tableau1[[#This Row],[It(130nm)]]/Tableau1[[#This Row],[I0]]</f>
        <v>1.1551439645498893</v>
      </c>
      <c r="H17" s="4">
        <f>-LOG10(Tableau1[[#This Row],[T(130nm)]])</f>
        <v>-6.2636113330632043E-2</v>
      </c>
      <c r="I17">
        <v>6673.3325000000004</v>
      </c>
      <c r="J17" s="2">
        <f>Tableau1[[#This Row],[It(140nm)]]/Tableau1[[#This Row],[I0]]</f>
        <v>1.140436754747701</v>
      </c>
      <c r="K17" s="6">
        <f>-LOG10(Tableau1[[#This Row],[T(140nm)]])</f>
        <v>-5.7071205591898364E-2</v>
      </c>
      <c r="L17">
        <v>6545.9472999999998</v>
      </c>
      <c r="M17" s="2">
        <f>Tableau1[[#This Row],[It(150nm)]]/Tableau1[[#This Row],[I0]]</f>
        <v>1.1186673068607738</v>
      </c>
      <c r="N17" s="6">
        <f>-LOG10(Tableau1[[#This Row],[T(150nm)]])</f>
        <v>-4.8700945976352286E-2</v>
      </c>
      <c r="O17">
        <v>6530.9209000000001</v>
      </c>
      <c r="P17" s="2">
        <f>Tableau1[[#This Row],[It(160nm)]]/Tableau1[[#This Row],[I0]]</f>
        <v>1.1160993756432687</v>
      </c>
      <c r="Q17" s="6">
        <f>-LOG10(Tableau1[[#This Row],[T(160nm)]])</f>
        <v>-4.7702865185859755E-2</v>
      </c>
      <c r="R17">
        <v>6431.3369000000002</v>
      </c>
      <c r="S17" s="2">
        <f>Tableau1[[#This Row],[It(170nm)]]/Tableau1[[#This Row],[I0]]</f>
        <v>1.0990810038200762</v>
      </c>
      <c r="T17" s="6">
        <f>-LOG10(Tableau1[[#This Row],[T(170nm)]])</f>
        <v>-4.1029701718895945E-2</v>
      </c>
      <c r="U17">
        <v>6361.8729999999996</v>
      </c>
      <c r="V17" s="2">
        <f>Tableau1[[#This Row],[It(180nm)]]/Tableau1[[#This Row],[I0]]</f>
        <v>1.0872099956411612</v>
      </c>
      <c r="W17" s="6">
        <f>-LOG10(Tableau1[[#This Row],[T(180nm)]])</f>
        <v>-3.6313436579334731E-2</v>
      </c>
      <c r="X17">
        <v>6300.6826000000001</v>
      </c>
      <c r="Y17" s="2">
        <f>Tableau1[[#This Row],[It(190nm)]]/Tableau1[[#This Row],[I0]]</f>
        <v>1.0767528842657408</v>
      </c>
      <c r="Z17" s="6">
        <f>-LOG10(Tableau1[[#This Row],[T(190nm)]])</f>
        <v>-3.2116043767832857E-2</v>
      </c>
      <c r="AA17">
        <v>6226.3535000000002</v>
      </c>
      <c r="AB17" s="2">
        <f>Tableau1[[#This Row],[It(200nm)]]/Tableau1[[#This Row],[I0]]</f>
        <v>1.0640504394846186</v>
      </c>
      <c r="AC17" s="6">
        <f>-LOG10(Tableau1[[#This Row],[T(200nm)]])</f>
        <v>-2.6962215431429071E-2</v>
      </c>
      <c r="AD17">
        <v>6069.7187999999996</v>
      </c>
      <c r="AE17" s="2">
        <f>Tableau1[[#This Row],[It(210nm)]]/Tableau1[[#This Row],[I0]]</f>
        <v>1.0372824088269406</v>
      </c>
      <c r="AF17" s="6">
        <f>-LOG10(Tableau1[[#This Row],[T(210nm)]])</f>
        <v>-1.5897012799466995E-2</v>
      </c>
      <c r="AG17">
        <v>5927.0391</v>
      </c>
      <c r="AH17" s="2">
        <f>Tableau1[[#This Row],[It(220nm)]]/Tableau1[[#This Row],[I0]]</f>
        <v>1.012899212869542</v>
      </c>
      <c r="AI17" s="6">
        <f>-LOG10(Tableau1[[#This Row],[T(220nm)]])</f>
        <v>-5.5662336404052916E-3</v>
      </c>
      <c r="AJ17">
        <v>5716.2515000000003</v>
      </c>
      <c r="AK17" s="2">
        <f>Tableau1[[#This Row],[It(230nm)]]/Tableau1[[#This Row],[I0]]</f>
        <v>0.97687674186497941</v>
      </c>
      <c r="AL17" s="6">
        <f>-LOG10(Tableau1[[#This Row],[T(230nm)]])</f>
        <v>1.0160230247307963E-2</v>
      </c>
      <c r="AM17">
        <v>5781.4188999999997</v>
      </c>
      <c r="AN17" s="2">
        <f>Tableau1[[#This Row],[It(240nm)]]/Tableau1[[#This Row],[I0]]</f>
        <v>0.98801350122341758</v>
      </c>
      <c r="AO17" s="6">
        <f>-LOG10(Tableau1[[#This Row],[T(240nm)]])</f>
        <v>5.2371207294097857E-3</v>
      </c>
      <c r="AP17">
        <v>5531.9687999999996</v>
      </c>
      <c r="AQ17" s="2">
        <f>Tableau1[[#This Row],[It(250nm)]]/Tableau1[[#This Row],[I0]]</f>
        <v>0.94538381620240453</v>
      </c>
      <c r="AR17" s="6">
        <f>-LOG10(Tableau1[[#This Row],[T(250nm)]])</f>
        <v>2.4391836551987393E-2</v>
      </c>
    </row>
    <row r="18" spans="1:58" x14ac:dyDescent="0.25">
      <c r="A18" s="3">
        <v>502.90643</v>
      </c>
      <c r="B18">
        <v>5823.8828000000003</v>
      </c>
      <c r="C18">
        <v>6907.7734</v>
      </c>
      <c r="D18" s="2">
        <f>Tableau1[[#This Row],[It(120nm)]]/Tableau1[[#This Row],[I0]]</f>
        <v>1.186111334520674</v>
      </c>
      <c r="E18" s="4">
        <f>-LOG10(Tableau1[[#This Row],[T(120nm)]])</f>
        <v>-7.4125456059121228E-2</v>
      </c>
      <c r="F18">
        <v>6809.1904000000004</v>
      </c>
      <c r="G18" s="2">
        <f>Tableau1[[#This Row],[It(130nm)]]/Tableau1[[#This Row],[I0]]</f>
        <v>1.1691839677817693</v>
      </c>
      <c r="H18" s="4">
        <f>-LOG10(Tableau1[[#This Row],[T(130nm)]])</f>
        <v>-6.7882851543722922E-2</v>
      </c>
      <c r="I18">
        <v>6769.6298999999999</v>
      </c>
      <c r="J18" s="2">
        <f>Tableau1[[#This Row],[It(140nm)]]/Tableau1[[#This Row],[I0]]</f>
        <v>1.1623911628166692</v>
      </c>
      <c r="K18" s="6">
        <f>-LOG10(Tableau1[[#This Row],[T(140nm)]])</f>
        <v>-6.5352299539668118E-2</v>
      </c>
      <c r="L18">
        <v>6673.0068000000001</v>
      </c>
      <c r="M18" s="2">
        <f>Tableau1[[#This Row],[It(150nm)]]/Tableau1[[#This Row],[I0]]</f>
        <v>1.1458003241411383</v>
      </c>
      <c r="N18" s="6">
        <f>-LOG10(Tableau1[[#This Row],[T(150nm)]])</f>
        <v>-5.9108940773331758E-2</v>
      </c>
      <c r="O18">
        <v>6534.335</v>
      </c>
      <c r="P18" s="2">
        <f>Tableau1[[#This Row],[It(160nm)]]/Tableau1[[#This Row],[I0]]</f>
        <v>1.1219894397600172</v>
      </c>
      <c r="Q18" s="6">
        <f>-LOG10(Tableau1[[#This Row],[T(160nm)]])</f>
        <v>-4.9988769330539119E-2</v>
      </c>
      <c r="R18">
        <v>6500.8369000000002</v>
      </c>
      <c r="S18" s="2">
        <f>Tableau1[[#This Row],[It(170nm)]]/Tableau1[[#This Row],[I0]]</f>
        <v>1.116237589808641</v>
      </c>
      <c r="T18" s="6">
        <f>-LOG10(Tableau1[[#This Row],[T(170nm)]])</f>
        <v>-4.7756643491149435E-2</v>
      </c>
      <c r="U18">
        <v>6353.9888000000001</v>
      </c>
      <c r="V18" s="2">
        <f>Tableau1[[#This Row],[It(180nm)]]/Tableau1[[#This Row],[I0]]</f>
        <v>1.0910227795106042</v>
      </c>
      <c r="W18" s="6">
        <f>-LOG10(Tableau1[[#This Row],[T(180nm)]])</f>
        <v>-3.7833818335799997E-2</v>
      </c>
      <c r="X18">
        <v>6321.1171999999997</v>
      </c>
      <c r="Y18" s="2">
        <f>Tableau1[[#This Row],[It(190nm)]]/Tableau1[[#This Row],[I0]]</f>
        <v>1.0853785038393973</v>
      </c>
      <c r="Z18" s="6">
        <f>-LOG10(Tableau1[[#This Row],[T(190nm)]])</f>
        <v>-3.5581216030652237E-2</v>
      </c>
      <c r="AA18">
        <v>6223.8535000000002</v>
      </c>
      <c r="AB18" s="2">
        <f>Tableau1[[#This Row],[It(200nm)]]/Tableau1[[#This Row],[I0]]</f>
        <v>1.068677669818493</v>
      </c>
      <c r="AC18" s="6">
        <f>-LOG10(Tableau1[[#This Row],[T(200nm)]])</f>
        <v>-2.8846734836381161E-2</v>
      </c>
      <c r="AD18">
        <v>6180.9961000000003</v>
      </c>
      <c r="AE18" s="2">
        <f>Tableau1[[#This Row],[It(210nm)]]/Tableau1[[#This Row],[I0]]</f>
        <v>1.0613187648625071</v>
      </c>
      <c r="AF18" s="6">
        <f>-LOG10(Tableau1[[#This Row],[T(210nm)]])</f>
        <v>-2.5845842929592674E-2</v>
      </c>
      <c r="AG18">
        <v>5961.4013999999997</v>
      </c>
      <c r="AH18" s="2">
        <f>Tableau1[[#This Row],[It(220nm)]]/Tableau1[[#This Row],[I0]]</f>
        <v>1.0236128721546387</v>
      </c>
      <c r="AI18" s="6">
        <f>-LOG10(Tableau1[[#This Row],[T(220nm)]])</f>
        <v>-1.0135738597113458E-2</v>
      </c>
      <c r="AJ18">
        <v>5802.5219999999999</v>
      </c>
      <c r="AK18" s="2">
        <f>Tableau1[[#This Row],[It(230nm)]]/Tableau1[[#This Row],[I0]]</f>
        <v>0.99633220641047238</v>
      </c>
      <c r="AL18" s="6">
        <f>-LOG10(Tableau1[[#This Row],[T(230nm)]])</f>
        <v>1.5958308981704604E-3</v>
      </c>
      <c r="AM18">
        <v>5895.9717000000001</v>
      </c>
      <c r="AN18" s="2">
        <f>Tableau1[[#This Row],[It(240nm)]]/Tableau1[[#This Row],[I0]]</f>
        <v>1.0123781508789977</v>
      </c>
      <c r="AO18" s="6">
        <f>-LOG10(Tableau1[[#This Row],[T(240nm)]])</f>
        <v>-5.3427636542528216E-3</v>
      </c>
      <c r="AP18">
        <v>5633.7665999999999</v>
      </c>
      <c r="AQ18" s="2">
        <f>Tableau1[[#This Row],[It(250nm)]]/Tableau1[[#This Row],[I0]]</f>
        <v>0.96735576478290386</v>
      </c>
      <c r="AR18" s="6">
        <f>-LOG10(Tableau1[[#This Row],[T(250nm)]])</f>
        <v>1.4413775899317251E-2</v>
      </c>
    </row>
    <row r="19" spans="1:58" x14ac:dyDescent="0.25">
      <c r="A19" s="3">
        <v>503.31542999999999</v>
      </c>
      <c r="B19">
        <v>5859.3109999999997</v>
      </c>
      <c r="C19">
        <v>6940.3086000000003</v>
      </c>
      <c r="D19" s="2">
        <f>Tableau1[[#This Row],[It(120nm)]]/Tableau1[[#This Row],[I0]]</f>
        <v>1.1844922722142588</v>
      </c>
      <c r="E19" s="4">
        <f>-LOG10(Tableau1[[#This Row],[T(120nm)]])</f>
        <v>-7.3532231672838219E-2</v>
      </c>
      <c r="F19">
        <v>6875.1836000000003</v>
      </c>
      <c r="G19" s="2">
        <f>Tableau1[[#This Row],[It(130nm)]]/Tableau1[[#This Row],[I0]]</f>
        <v>1.1733774841444669</v>
      </c>
      <c r="H19" s="4">
        <f>-LOG10(Tableau1[[#This Row],[T(130nm)]])</f>
        <v>-6.943775031491968E-2</v>
      </c>
      <c r="I19">
        <v>6777.9369999999999</v>
      </c>
      <c r="J19" s="2">
        <f>Tableau1[[#This Row],[It(140nm)]]/Tableau1[[#This Row],[I0]]</f>
        <v>1.1567805497950185</v>
      </c>
      <c r="K19" s="6">
        <f>-LOG10(Tableau1[[#This Row],[T(140nm)]])</f>
        <v>-6.3250977748078183E-2</v>
      </c>
      <c r="L19">
        <v>6740.8950000000004</v>
      </c>
      <c r="M19" s="2">
        <f>Tableau1[[#This Row],[It(150nm)]]/Tableau1[[#This Row],[I0]]</f>
        <v>1.1504586460763051</v>
      </c>
      <c r="N19" s="6">
        <f>-LOG10(Tableau1[[#This Row],[T(150nm)]])</f>
        <v>-6.0871012310486278E-2</v>
      </c>
      <c r="O19">
        <v>6587.75</v>
      </c>
      <c r="P19" s="2">
        <f>Tableau1[[#This Row],[It(160nm)]]/Tableau1[[#This Row],[I0]]</f>
        <v>1.1243216139235483</v>
      </c>
      <c r="Q19" s="6">
        <f>-LOG10(Tableau1[[#This Row],[T(160nm)]])</f>
        <v>-5.0890559607819276E-2</v>
      </c>
      <c r="R19">
        <v>6530.7744000000002</v>
      </c>
      <c r="S19" s="2">
        <f>Tableau1[[#This Row],[It(170nm)]]/Tableau1[[#This Row],[I0]]</f>
        <v>1.1145976719788386</v>
      </c>
      <c r="T19" s="6">
        <f>-LOG10(Tableau1[[#This Row],[T(170nm)]])</f>
        <v>-4.7118131625438889E-2</v>
      </c>
      <c r="U19">
        <v>6484.1206000000002</v>
      </c>
      <c r="V19" s="2">
        <f>Tableau1[[#This Row],[It(180nm)]]/Tableau1[[#This Row],[I0]]</f>
        <v>1.1066353364755686</v>
      </c>
      <c r="W19" s="6">
        <f>-LOG10(Tableau1[[#This Row],[T(180nm)]])</f>
        <v>-4.4004533753906006E-2</v>
      </c>
      <c r="X19">
        <v>6409.2275</v>
      </c>
      <c r="Y19" s="2">
        <f>Tableau1[[#This Row],[It(190nm)]]/Tableau1[[#This Row],[I0]]</f>
        <v>1.0938534411298531</v>
      </c>
      <c r="Z19" s="6">
        <f>-LOG10(Tableau1[[#This Row],[T(190nm)]])</f>
        <v>-3.8959137379121329E-2</v>
      </c>
      <c r="AA19">
        <v>6323.7646000000004</v>
      </c>
      <c r="AB19" s="2">
        <f>Tableau1[[#This Row],[It(200nm)]]/Tableau1[[#This Row],[I0]]</f>
        <v>1.0792676135470538</v>
      </c>
      <c r="AC19" s="6">
        <f>-LOG10(Tableau1[[#This Row],[T(200nm)]])</f>
        <v>-3.312914503168498E-2</v>
      </c>
      <c r="AD19">
        <v>6259.0829999999996</v>
      </c>
      <c r="AE19" s="2">
        <f>Tableau1[[#This Row],[It(210nm)]]/Tableau1[[#This Row],[I0]]</f>
        <v>1.0682284999038283</v>
      </c>
      <c r="AF19" s="6">
        <f>-LOG10(Tableau1[[#This Row],[T(210nm)]])</f>
        <v>-2.8664160588608639E-2</v>
      </c>
      <c r="AG19">
        <v>6021.0391</v>
      </c>
      <c r="AH19" s="2">
        <f>Tableau1[[#This Row],[It(220nm)]]/Tableau1[[#This Row],[I0]]</f>
        <v>1.0276018972196561</v>
      </c>
      <c r="AI19" s="6">
        <f>-LOG10(Tableau1[[#This Row],[T(220nm)]])</f>
        <v>-1.1824897415315753E-2</v>
      </c>
      <c r="AJ19">
        <v>5893.1571999999996</v>
      </c>
      <c r="AK19" s="2">
        <f>Tableau1[[#This Row],[It(230nm)]]/Tableau1[[#This Row],[I0]]</f>
        <v>1.0057764812279122</v>
      </c>
      <c r="AL19" s="6">
        <f>-LOG10(Tableau1[[#This Row],[T(230nm)]])</f>
        <v>-2.501475993240636E-3</v>
      </c>
      <c r="AM19">
        <v>5881.6752999999999</v>
      </c>
      <c r="AN19" s="2">
        <f>Tableau1[[#This Row],[It(240nm)]]/Tableau1[[#This Row],[I0]]</f>
        <v>1.0038168822238656</v>
      </c>
      <c r="AO19" s="6">
        <f>-LOG10(Tableau1[[#This Row],[T(240nm)]])</f>
        <v>-1.6544953857004555E-3</v>
      </c>
      <c r="AP19">
        <v>5618.7217000000001</v>
      </c>
      <c r="AQ19" s="2">
        <f>Tableau1[[#This Row],[It(250nm)]]/Tableau1[[#This Row],[I0]]</f>
        <v>0.95893897763747316</v>
      </c>
      <c r="AR19" s="6">
        <f>-LOG10(Tableau1[[#This Row],[T(250nm)]])</f>
        <v>1.8209028406522172E-2</v>
      </c>
    </row>
    <row r="20" spans="1:58" x14ac:dyDescent="0.25">
      <c r="A20" s="3">
        <v>503.72442999999998</v>
      </c>
      <c r="B20">
        <v>5937.8109999999997</v>
      </c>
      <c r="C20">
        <v>7051.9443000000001</v>
      </c>
      <c r="D20" s="2">
        <f>Tableau1[[#This Row],[It(120nm)]]/Tableau1[[#This Row],[I0]]</f>
        <v>1.1876336751035019</v>
      </c>
      <c r="E20" s="4">
        <f>-LOG10(Tableau1[[#This Row],[T(120nm)]])</f>
        <v>-7.4682503427445313E-2</v>
      </c>
      <c r="F20">
        <v>6944.1836000000003</v>
      </c>
      <c r="G20" s="2">
        <f>Tableau1[[#This Row],[It(130nm)]]/Tableau1[[#This Row],[I0]]</f>
        <v>1.1694854551618434</v>
      </c>
      <c r="H20" s="4">
        <f>-LOG10(Tableau1[[#This Row],[T(130nm)]])</f>
        <v>-6.7994824877765328E-2</v>
      </c>
      <c r="I20">
        <v>6854.9561000000003</v>
      </c>
      <c r="J20" s="2">
        <f>Tableau1[[#This Row],[It(140nm)]]/Tableau1[[#This Row],[I0]]</f>
        <v>1.1544584527867257</v>
      </c>
      <c r="K20" s="6">
        <f>-LOG10(Tableau1[[#This Row],[T(140nm)]])</f>
        <v>-6.2378307933019482E-2</v>
      </c>
      <c r="L20">
        <v>6781.6450000000004</v>
      </c>
      <c r="M20" s="2">
        <f>Tableau1[[#This Row],[It(150nm)]]/Tableau1[[#This Row],[I0]]</f>
        <v>1.1421119668510837</v>
      </c>
      <c r="N20" s="6">
        <f>-LOG10(Tableau1[[#This Row],[T(150nm)]])</f>
        <v>-5.7708682020120167E-2</v>
      </c>
      <c r="O20">
        <v>6688.6709000000001</v>
      </c>
      <c r="P20" s="2">
        <f>Tableau1[[#This Row],[It(160nm)]]/Tableau1[[#This Row],[I0]]</f>
        <v>1.1264539912098921</v>
      </c>
      <c r="Q20" s="6">
        <f>-LOG10(Tableau1[[#This Row],[T(160nm)]])</f>
        <v>-5.1713458135556771E-2</v>
      </c>
      <c r="R20">
        <v>6630.5244000000002</v>
      </c>
      <c r="S20" s="2">
        <f>Tableau1[[#This Row],[It(170nm)]]/Tableau1[[#This Row],[I0]]</f>
        <v>1.1166614093981773</v>
      </c>
      <c r="T20" s="6">
        <f>-LOG10(Tableau1[[#This Row],[T(170nm)]])</f>
        <v>-4.7921507653239957E-2</v>
      </c>
      <c r="U20">
        <v>6533.3062</v>
      </c>
      <c r="V20" s="2">
        <f>Tableau1[[#This Row],[It(180nm)]]/Tableau1[[#This Row],[I0]]</f>
        <v>1.1002886754058019</v>
      </c>
      <c r="W20" s="6">
        <f>-LOG10(Tableau1[[#This Row],[T(180nm)]])</f>
        <v>-4.1506643056496872E-2</v>
      </c>
      <c r="X20">
        <v>6422.4404000000004</v>
      </c>
      <c r="Y20" s="2">
        <f>Tableau1[[#This Row],[It(190nm)]]/Tableau1[[#This Row],[I0]]</f>
        <v>1.0816175186444972</v>
      </c>
      <c r="Z20" s="6">
        <f>-LOG10(Tableau1[[#This Row],[T(190nm)]])</f>
        <v>-3.4073712795989801E-2</v>
      </c>
      <c r="AA20">
        <v>6340.1635999999999</v>
      </c>
      <c r="AB20" s="2">
        <f>Tableau1[[#This Row],[It(200nm)]]/Tableau1[[#This Row],[I0]]</f>
        <v>1.0677610991660058</v>
      </c>
      <c r="AC20" s="6">
        <f>-LOG10(Tableau1[[#This Row],[T(200nm)]])</f>
        <v>-2.847409452779812E-2</v>
      </c>
      <c r="AD20">
        <v>6315.9687999999996</v>
      </c>
      <c r="AE20" s="2">
        <f>Tableau1[[#This Row],[It(210nm)]]/Tableau1[[#This Row],[I0]]</f>
        <v>1.0636863989103056</v>
      </c>
      <c r="AF20" s="6">
        <f>-LOG10(Tableau1[[#This Row],[T(210nm)]])</f>
        <v>-2.6813606062730075E-2</v>
      </c>
      <c r="AG20">
        <v>6155.3622999999998</v>
      </c>
      <c r="AH20" s="2">
        <f>Tableau1[[#This Row],[It(220nm)]]/Tableau1[[#This Row],[I0]]</f>
        <v>1.0366382998717878</v>
      </c>
      <c r="AI20" s="6">
        <f>-LOG10(Tableau1[[#This Row],[T(220nm)]])</f>
        <v>-1.5627250341540708E-2</v>
      </c>
      <c r="AJ20">
        <v>5913.8647000000001</v>
      </c>
      <c r="AK20" s="2">
        <f>Tableau1[[#This Row],[It(230nm)]]/Tableau1[[#This Row],[I0]]</f>
        <v>0.99596715018379678</v>
      </c>
      <c r="AL20" s="6">
        <f>-LOG10(Tableau1[[#This Row],[T(230nm)]])</f>
        <v>1.754985601583083E-3</v>
      </c>
      <c r="AM20">
        <v>6001.9004000000004</v>
      </c>
      <c r="AN20" s="2">
        <f>Tableau1[[#This Row],[It(240nm)]]/Tableau1[[#This Row],[I0]]</f>
        <v>1.0107934388615605</v>
      </c>
      <c r="AO20" s="6">
        <f>-LOG10(Tableau1[[#This Row],[T(240nm)]])</f>
        <v>-4.6624142179332185E-3</v>
      </c>
      <c r="AP20">
        <v>5635.7187999999996</v>
      </c>
      <c r="AQ20" s="2">
        <f>Tableau1[[#This Row],[It(250nm)]]/Tableau1[[#This Row],[I0]]</f>
        <v>0.94912397851666208</v>
      </c>
      <c r="AR20" s="6">
        <f>-LOG10(Tableau1[[#This Row],[T(250nm)]])</f>
        <v>2.267705451802084E-2</v>
      </c>
    </row>
    <row r="21" spans="1:58" x14ac:dyDescent="0.25">
      <c r="A21" s="3">
        <v>504.13342</v>
      </c>
      <c r="B21">
        <v>6062.27</v>
      </c>
      <c r="C21">
        <v>7058.2852000000003</v>
      </c>
      <c r="D21" s="2">
        <f>Tableau1[[#This Row],[It(120nm)]]/Tableau1[[#This Row],[I0]]</f>
        <v>1.1642974001487891</v>
      </c>
      <c r="E21" s="4">
        <f>-LOG10(Tableau1[[#This Row],[T(120nm)]])</f>
        <v>-6.6063927690463847E-2</v>
      </c>
      <c r="F21">
        <v>7057.8379000000004</v>
      </c>
      <c r="G21" s="2">
        <f>Tableau1[[#This Row],[It(130nm)]]/Tableau1[[#This Row],[I0]]</f>
        <v>1.1642236159062529</v>
      </c>
      <c r="H21" s="4">
        <f>-LOG10(Tableau1[[#This Row],[T(130nm)]])</f>
        <v>-6.6036404563831377E-2</v>
      </c>
      <c r="I21">
        <v>6866.4369999999999</v>
      </c>
      <c r="J21" s="2">
        <f>Tableau1[[#This Row],[It(140nm)]]/Tableau1[[#This Row],[I0]]</f>
        <v>1.1326511356307125</v>
      </c>
      <c r="K21" s="6">
        <f>-LOG10(Tableau1[[#This Row],[T(140nm)]])</f>
        <v>-5.409616476087116E-2</v>
      </c>
      <c r="L21">
        <v>6879.9326000000001</v>
      </c>
      <c r="M21" s="2">
        <f>Tableau1[[#This Row],[It(150nm)]]/Tableau1[[#This Row],[I0]]</f>
        <v>1.1348772984377138</v>
      </c>
      <c r="N21" s="6">
        <f>-LOG10(Tableau1[[#This Row],[T(150nm)]])</f>
        <v>-5.4948908672693829E-2</v>
      </c>
      <c r="O21">
        <v>6694.5448999999999</v>
      </c>
      <c r="P21" s="2">
        <f>Tableau1[[#This Row],[It(160nm)]]/Tableau1[[#This Row],[I0]]</f>
        <v>1.1042967238344712</v>
      </c>
      <c r="Q21" s="6">
        <f>-LOG10(Tableau1[[#This Row],[T(160nm)]])</f>
        <v>-4.3085783727751258E-2</v>
      </c>
      <c r="R21">
        <v>6695.4678000000004</v>
      </c>
      <c r="S21" s="2">
        <f>Tableau1[[#This Row],[It(170nm)]]/Tableau1[[#This Row],[I0]]</f>
        <v>1.1044489605378842</v>
      </c>
      <c r="T21" s="6">
        <f>-LOG10(Tableau1[[#This Row],[T(170nm)]])</f>
        <v>-4.3145650792400576E-2</v>
      </c>
      <c r="U21">
        <v>6582.4937</v>
      </c>
      <c r="V21" s="2">
        <f>Tableau1[[#This Row],[It(180nm)]]/Tableau1[[#This Row],[I0]]</f>
        <v>1.0858133504446355</v>
      </c>
      <c r="W21" s="6">
        <f>-LOG10(Tableau1[[#This Row],[T(180nm)]])</f>
        <v>-3.5755177150929796E-2</v>
      </c>
      <c r="X21">
        <v>6520.9404000000004</v>
      </c>
      <c r="Y21" s="2">
        <f>Tableau1[[#This Row],[It(190nm)]]/Tableau1[[#This Row],[I0]]</f>
        <v>1.0756598435899423</v>
      </c>
      <c r="Z21" s="6">
        <f>-LOG10(Tableau1[[#This Row],[T(190nm)]])</f>
        <v>-3.1674955895922965E-2</v>
      </c>
      <c r="AA21">
        <v>6375.7910000000002</v>
      </c>
      <c r="AB21" s="2">
        <f>Tableau1[[#This Row],[It(200nm)]]/Tableau1[[#This Row],[I0]]</f>
        <v>1.0517167661618503</v>
      </c>
      <c r="AC21" s="6">
        <f>-LOG10(Tableau1[[#This Row],[T(200nm)]])</f>
        <v>-2.1898797370221157E-2</v>
      </c>
      <c r="AD21">
        <v>6356.0829999999996</v>
      </c>
      <c r="AE21" s="2">
        <f>Tableau1[[#This Row],[It(210nm)]]/Tableau1[[#This Row],[I0]]</f>
        <v>1.0484658387039836</v>
      </c>
      <c r="AF21" s="6">
        <f>-LOG10(Tableau1[[#This Row],[T(210nm)]])</f>
        <v>-2.055428477365874E-2</v>
      </c>
      <c r="AG21">
        <v>6131.7129000000004</v>
      </c>
      <c r="AH21" s="2">
        <f>Tableau1[[#This Row],[It(220nm)]]/Tableau1[[#This Row],[I0]]</f>
        <v>1.0114549335479943</v>
      </c>
      <c r="AI21" s="6">
        <f>-LOG10(Tableau1[[#This Row],[T(220nm)]])</f>
        <v>-4.946537084632008E-3</v>
      </c>
      <c r="AJ21">
        <v>6024.9071999999996</v>
      </c>
      <c r="AK21" s="2">
        <f>Tableau1[[#This Row],[It(230nm)]]/Tableau1[[#This Row],[I0]]</f>
        <v>0.99383683009829638</v>
      </c>
      <c r="AL21" s="6">
        <f>-LOG10(Tableau1[[#This Row],[T(230nm)]])</f>
        <v>2.6849129918976844E-3</v>
      </c>
      <c r="AM21">
        <v>6031.1747999999998</v>
      </c>
      <c r="AN21" s="2">
        <f>Tableau1[[#This Row],[It(240nm)]]/Tableau1[[#This Row],[I0]]</f>
        <v>0.99487070024924651</v>
      </c>
      <c r="AO21" s="6">
        <f>-LOG10(Tableau1[[#This Row],[T(240nm)]])</f>
        <v>2.2333592715437132E-3</v>
      </c>
      <c r="AP21">
        <v>5764.0673999999999</v>
      </c>
      <c r="AQ21" s="2">
        <f>Tableau1[[#This Row],[It(250nm)]]/Tableau1[[#This Row],[I0]]</f>
        <v>0.95081007609360846</v>
      </c>
      <c r="AR21" s="6">
        <f>-LOG10(Tableau1[[#This Row],[T(250nm)]])</f>
        <v>2.190622453676206E-2</v>
      </c>
    </row>
    <row r="22" spans="1:58" x14ac:dyDescent="0.25">
      <c r="A22" s="3">
        <v>504.54241999999999</v>
      </c>
      <c r="B22">
        <v>6027.0586000000003</v>
      </c>
      <c r="C22">
        <v>7107.1943000000001</v>
      </c>
      <c r="D22" s="2">
        <f>Tableau1[[#This Row],[It(120nm)]]/Tableau1[[#This Row],[I0]]</f>
        <v>1.1792144015324491</v>
      </c>
      <c r="E22" s="4">
        <f>-LOG10(Tableau1[[#This Row],[T(120nm)]])</f>
        <v>-7.1592774507412513E-2</v>
      </c>
      <c r="F22">
        <v>7111.2568000000001</v>
      </c>
      <c r="G22" s="2">
        <f>Tableau1[[#This Row],[It(130nm)]]/Tableau1[[#This Row],[I0]]</f>
        <v>1.1798884450866298</v>
      </c>
      <c r="H22" s="4">
        <f>-LOG10(Tableau1[[#This Row],[T(130nm)]])</f>
        <v>-7.1840948006527711E-2</v>
      </c>
      <c r="I22">
        <v>6971.9369999999999</v>
      </c>
      <c r="J22" s="2">
        <f>Tableau1[[#This Row],[It(140nm)]]/Tableau1[[#This Row],[I0]]</f>
        <v>1.1567727249242274</v>
      </c>
      <c r="K22" s="6">
        <f>-LOG10(Tableau1[[#This Row],[T(140nm)]])</f>
        <v>-6.3248040017407942E-2</v>
      </c>
      <c r="L22">
        <v>6894.0946999999996</v>
      </c>
      <c r="M22" s="2">
        <f>Tableau1[[#This Row],[It(150nm)]]/Tableau1[[#This Row],[I0]]</f>
        <v>1.1438572540177392</v>
      </c>
      <c r="N22" s="6">
        <f>-LOG10(Tableau1[[#This Row],[T(150nm)]])</f>
        <v>-5.8371830697861282E-2</v>
      </c>
      <c r="O22">
        <v>6770.7109</v>
      </c>
      <c r="P22" s="2">
        <f>Tableau1[[#This Row],[It(160nm)]]/Tableau1[[#This Row],[I0]]</f>
        <v>1.1233856096902723</v>
      </c>
      <c r="Q22" s="6">
        <f>-LOG10(Tableau1[[#This Row],[T(160nm)]])</f>
        <v>-5.0528856363930119E-2</v>
      </c>
      <c r="R22">
        <v>6761.7426999999998</v>
      </c>
      <c r="S22" s="2">
        <f>Tableau1[[#This Row],[It(170nm)]]/Tableau1[[#This Row],[I0]]</f>
        <v>1.1218976201757851</v>
      </c>
      <c r="T22" s="6">
        <f>-LOG10(Tableau1[[#This Row],[T(170nm)]])</f>
        <v>-4.9953226776284138E-2</v>
      </c>
      <c r="U22">
        <v>6697.1904000000004</v>
      </c>
      <c r="V22" s="2">
        <f>Tableau1[[#This Row],[It(180nm)]]/Tableau1[[#This Row],[I0]]</f>
        <v>1.1111872049825433</v>
      </c>
      <c r="W22" s="6">
        <f>-LOG10(Tableau1[[#This Row],[T(180nm)]])</f>
        <v>-4.5787231975896701E-2</v>
      </c>
      <c r="X22">
        <v>6519.3612999999996</v>
      </c>
      <c r="Y22" s="2">
        <f>Tableau1[[#This Row],[It(190nm)]]/Tableau1[[#This Row],[I0]]</f>
        <v>1.0816820828654294</v>
      </c>
      <c r="Z22" s="6">
        <f>-LOG10(Tableau1[[#This Row],[T(190nm)]])</f>
        <v>-3.4099636052174954E-2</v>
      </c>
      <c r="AA22">
        <v>6478.6899000000003</v>
      </c>
      <c r="AB22" s="2">
        <f>Tableau1[[#This Row],[It(200nm)]]/Tableau1[[#This Row],[I0]]</f>
        <v>1.0749339487092426</v>
      </c>
      <c r="AC22" s="6">
        <f>-LOG10(Tableau1[[#This Row],[T(200nm)]])</f>
        <v>-3.1381779049388263E-2</v>
      </c>
      <c r="AD22">
        <v>6459.5518000000002</v>
      </c>
      <c r="AE22" s="2">
        <f>Tableau1[[#This Row],[It(210nm)]]/Tableau1[[#This Row],[I0]]</f>
        <v>1.0717585855229614</v>
      </c>
      <c r="AF22" s="6">
        <f>-LOG10(Tableau1[[#This Row],[T(210nm)]])</f>
        <v>-3.0096971193924637E-2</v>
      </c>
      <c r="AG22">
        <v>6293.1513999999997</v>
      </c>
      <c r="AH22" s="2">
        <f>Tableau1[[#This Row],[It(220nm)]]/Tableau1[[#This Row],[I0]]</f>
        <v>1.04414969517635</v>
      </c>
      <c r="AI22" s="6">
        <f>-LOG10(Tableau1[[#This Row],[T(220nm)]])</f>
        <v>-1.8762766030808165E-2</v>
      </c>
      <c r="AJ22">
        <v>6054.4673000000003</v>
      </c>
      <c r="AK22" s="2">
        <f>Tableau1[[#This Row],[It(230nm)]]/Tableau1[[#This Row],[I0]]</f>
        <v>1.0045476080156248</v>
      </c>
      <c r="AL22" s="6">
        <f>-LOG10(Tableau1[[#This Row],[T(230nm)]])</f>
        <v>-1.970523870262279E-3</v>
      </c>
      <c r="AM22">
        <v>6087.9004000000004</v>
      </c>
      <c r="AN22" s="2">
        <f>Tableau1[[#This Row],[It(240nm)]]/Tableau1[[#This Row],[I0]]</f>
        <v>1.0100947749205558</v>
      </c>
      <c r="AO22" s="6">
        <f>-LOG10(Tableau1[[#This Row],[T(240nm)]])</f>
        <v>-4.3621245687555758E-3</v>
      </c>
      <c r="AP22">
        <v>5798.6904000000004</v>
      </c>
      <c r="AQ22" s="2">
        <f>Tableau1[[#This Row],[It(250nm)]]/Tableau1[[#This Row],[I0]]</f>
        <v>0.96210951059941574</v>
      </c>
      <c r="AR22" s="6">
        <f>-LOG10(Tableau1[[#This Row],[T(250nm)]])</f>
        <v>1.6775492263412586E-2</v>
      </c>
    </row>
    <row r="23" spans="1:58" x14ac:dyDescent="0.25">
      <c r="A23" s="3">
        <v>504.95141999999998</v>
      </c>
      <c r="B23">
        <v>6098.9458000000004</v>
      </c>
      <c r="C23">
        <v>7246.8086000000003</v>
      </c>
      <c r="D23" s="2">
        <f>Tableau1[[#This Row],[It(120nm)]]/Tableau1[[#This Row],[I0]]</f>
        <v>1.188206755337947</v>
      </c>
      <c r="E23" s="4">
        <f>-LOG10(Tableau1[[#This Row],[T(120nm)]])</f>
        <v>-7.4892017151637652E-2</v>
      </c>
      <c r="F23">
        <v>7182.3852999999999</v>
      </c>
      <c r="G23" s="2">
        <f>Tableau1[[#This Row],[It(130nm)]]/Tableau1[[#This Row],[I0]]</f>
        <v>1.1776437331185989</v>
      </c>
      <c r="H23" s="4">
        <f>-LOG10(Tableau1[[#This Row],[T(130nm)]])</f>
        <v>-7.1013925304747899E-2</v>
      </c>
      <c r="I23">
        <v>7132.3798999999999</v>
      </c>
      <c r="J23" s="2">
        <f>Tableau1[[#This Row],[It(140nm)]]/Tableau1[[#This Row],[I0]]</f>
        <v>1.1694447096086671</v>
      </c>
      <c r="K23" s="6">
        <f>-LOG10(Tableau1[[#This Row],[T(140nm)]])</f>
        <v>-6.7979693541930758E-2</v>
      </c>
      <c r="L23">
        <v>7031.6475</v>
      </c>
      <c r="M23" s="2">
        <f>Tableau1[[#This Row],[It(150nm)]]/Tableau1[[#This Row],[I0]]</f>
        <v>1.1529283470595852</v>
      </c>
      <c r="N23" s="6">
        <f>-LOG10(Tableau1[[#This Row],[T(150nm)]])</f>
        <v>-6.1802317317595903E-2</v>
      </c>
      <c r="O23">
        <v>6858.5020000000004</v>
      </c>
      <c r="P23" s="2">
        <f>Tableau1[[#This Row],[It(160nm)]]/Tableau1[[#This Row],[I0]]</f>
        <v>1.1245389326135673</v>
      </c>
      <c r="Q23" s="6">
        <f>-LOG10(Tableau1[[#This Row],[T(160nm)]])</f>
        <v>-5.0974495722336283E-2</v>
      </c>
      <c r="R23">
        <v>6871.0303000000004</v>
      </c>
      <c r="S23" s="2">
        <f>Tableau1[[#This Row],[It(170nm)]]/Tableau1[[#This Row],[I0]]</f>
        <v>1.1265931072874922</v>
      </c>
      <c r="T23" s="6">
        <f>-LOG10(Tableau1[[#This Row],[T(170nm)]])</f>
        <v>-5.1767089810600603E-2</v>
      </c>
      <c r="U23">
        <v>6752.8086000000003</v>
      </c>
      <c r="V23" s="2">
        <f>Tableau1[[#This Row],[It(180nm)]]/Tableau1[[#This Row],[I0]]</f>
        <v>1.1072091508011106</v>
      </c>
      <c r="W23" s="6">
        <f>-LOG10(Tableau1[[#This Row],[T(180nm)]])</f>
        <v>-4.4229666460591406E-2</v>
      </c>
      <c r="X23">
        <v>6646.2997999999998</v>
      </c>
      <c r="Y23" s="2">
        <f>Tableau1[[#This Row],[It(190nm)]]/Tableau1[[#This Row],[I0]]</f>
        <v>1.0897456737523392</v>
      </c>
      <c r="Z23" s="6">
        <f>-LOG10(Tableau1[[#This Row],[T(190nm)]])</f>
        <v>-3.7325153561053599E-2</v>
      </c>
      <c r="AA23">
        <v>6559.4399000000003</v>
      </c>
      <c r="AB23" s="2">
        <f>Tableau1[[#This Row],[It(200nm)]]/Tableau1[[#This Row],[I0]]</f>
        <v>1.0755038846221587</v>
      </c>
      <c r="AC23" s="6">
        <f>-LOG10(Tableau1[[#This Row],[T(200nm)]])</f>
        <v>-3.161198335846141E-2</v>
      </c>
      <c r="AD23">
        <v>6469.0829999999996</v>
      </c>
      <c r="AE23" s="2">
        <f>Tableau1[[#This Row],[It(210nm)]]/Tableau1[[#This Row],[I0]]</f>
        <v>1.0606887177124937</v>
      </c>
      <c r="AF23" s="6">
        <f>-LOG10(Tableau1[[#This Row],[T(210nm)]])</f>
        <v>-2.5587949391631885E-2</v>
      </c>
      <c r="AG23">
        <v>6327.3622999999998</v>
      </c>
      <c r="AH23" s="2">
        <f>Tableau1[[#This Row],[It(220nm)]]/Tableau1[[#This Row],[I0]]</f>
        <v>1.0374518002766968</v>
      </c>
      <c r="AI23" s="6">
        <f>-LOG10(Tableau1[[#This Row],[T(220nm)]])</f>
        <v>-1.596792865148447E-2</v>
      </c>
      <c r="AJ23">
        <v>6062.5595999999996</v>
      </c>
      <c r="AK23" s="2">
        <f>Tableau1[[#This Row],[It(230nm)]]/Tableau1[[#This Row],[I0]]</f>
        <v>0.99403401814129899</v>
      </c>
      <c r="AL23" s="6">
        <f>-LOG10(Tableau1[[#This Row],[T(230nm)]])</f>
        <v>2.5987527875463196E-3</v>
      </c>
      <c r="AM23">
        <v>6124.9004000000004</v>
      </c>
      <c r="AN23" s="2">
        <f>Tableau1[[#This Row],[It(240nm)]]/Tableau1[[#This Row],[I0]]</f>
        <v>1.0042555879083235</v>
      </c>
      <c r="AO23" s="6">
        <f>-LOG10(Tableau1[[#This Row],[T(240nm)]])</f>
        <v>-1.8442569244943091E-3</v>
      </c>
      <c r="AP23">
        <v>5876.2217000000001</v>
      </c>
      <c r="AQ23" s="2">
        <f>Tableau1[[#This Row],[It(250nm)]]/Tableau1[[#This Row],[I0]]</f>
        <v>0.96348154135096586</v>
      </c>
      <c r="AR23" s="6">
        <f>-LOG10(Tableau1[[#This Row],[T(250nm)]])</f>
        <v>1.6156601264064818E-2</v>
      </c>
    </row>
    <row r="24" spans="1:58" x14ac:dyDescent="0.25">
      <c r="A24" s="3">
        <v>505.36041</v>
      </c>
      <c r="B24">
        <v>6167.6352999999999</v>
      </c>
      <c r="C24">
        <v>7345.6943000000001</v>
      </c>
      <c r="D24" s="2">
        <f>Tableau1[[#This Row],[It(120nm)]]/Tableau1[[#This Row],[I0]]</f>
        <v>1.1910065921050812</v>
      </c>
      <c r="E24" s="4">
        <f>-LOG10(Tableau1[[#This Row],[T(120nm)]])</f>
        <v>-7.5914165266940309E-2</v>
      </c>
      <c r="F24">
        <v>7263.6904000000004</v>
      </c>
      <c r="G24" s="2">
        <f>Tableau1[[#This Row],[It(130nm)]]/Tableau1[[#This Row],[I0]]</f>
        <v>1.1777107508286038</v>
      </c>
      <c r="H24" s="4">
        <f>-LOG10(Tableau1[[#This Row],[T(130nm)]])</f>
        <v>-7.1038639564831557E-2</v>
      </c>
      <c r="I24">
        <v>7120.4087</v>
      </c>
      <c r="J24" s="2">
        <f>Tableau1[[#This Row],[It(140nm)]]/Tableau1[[#This Row],[I0]]</f>
        <v>1.1544795296181019</v>
      </c>
      <c r="K24" s="6">
        <f>-LOG10(Tableau1[[#This Row],[T(140nm)]])</f>
        <v>-6.2386236731135927E-2</v>
      </c>
      <c r="L24">
        <v>7092.25</v>
      </c>
      <c r="M24" s="2">
        <f>Tableau1[[#This Row],[It(150nm)]]/Tableau1[[#This Row],[I0]]</f>
        <v>1.1499139710806183</v>
      </c>
      <c r="N24" s="6">
        <f>-LOG10(Tableau1[[#This Row],[T(150nm)]])</f>
        <v>-6.0665350542724164E-2</v>
      </c>
      <c r="O24">
        <v>6913.5448999999999</v>
      </c>
      <c r="P24" s="2">
        <f>Tableau1[[#This Row],[It(160nm)]]/Tableau1[[#This Row],[I0]]</f>
        <v>1.1209393168885975</v>
      </c>
      <c r="Q24" s="6">
        <f>-LOG10(Tableau1[[#This Row],[T(160nm)]])</f>
        <v>-4.9582102288307187E-2</v>
      </c>
      <c r="R24">
        <v>6849.5869000000002</v>
      </c>
      <c r="S24" s="2">
        <f>Tableau1[[#This Row],[It(170nm)]]/Tableau1[[#This Row],[I0]]</f>
        <v>1.1105693781861583</v>
      </c>
      <c r="T24" s="6">
        <f>-LOG10(Tableau1[[#This Row],[T(170nm)]])</f>
        <v>-4.5545694466890621E-2</v>
      </c>
      <c r="U24">
        <v>6761.1763000000001</v>
      </c>
      <c r="V24" s="2">
        <f>Tableau1[[#This Row],[It(180nm)]]/Tableau1[[#This Row],[I0]]</f>
        <v>1.0962347757494675</v>
      </c>
      <c r="W24" s="6">
        <f>-LOG10(Tableau1[[#This Row],[T(180nm)]])</f>
        <v>-3.9903575036437829E-2</v>
      </c>
      <c r="X24">
        <v>6674.9775</v>
      </c>
      <c r="Y24" s="2">
        <f>Tableau1[[#This Row],[It(190nm)]]/Tableau1[[#This Row],[I0]]</f>
        <v>1.0822587872535201</v>
      </c>
      <c r="Z24" s="6">
        <f>-LOG10(Tableau1[[#This Row],[T(190nm)]])</f>
        <v>-3.4331120694685621E-2</v>
      </c>
      <c r="AA24">
        <v>6586.9540999999999</v>
      </c>
      <c r="AB24" s="2">
        <f>Tableau1[[#This Row],[It(200nm)]]/Tableau1[[#This Row],[I0]]</f>
        <v>1.0679869641449131</v>
      </c>
      <c r="AC24" s="6">
        <f>-LOG10(Tableau1[[#This Row],[T(200nm)]])</f>
        <v>-2.856595172392102E-2</v>
      </c>
      <c r="AD24">
        <v>6553.3065999999999</v>
      </c>
      <c r="AE24" s="2">
        <f>Tableau1[[#This Row],[It(210nm)]]/Tableau1[[#This Row],[I0]]</f>
        <v>1.0625314697190347</v>
      </c>
      <c r="AF24" s="6">
        <f>-LOG10(Tableau1[[#This Row],[T(210nm)]])</f>
        <v>-2.6341801708633872E-2</v>
      </c>
      <c r="AG24">
        <v>6385.5391</v>
      </c>
      <c r="AH24" s="2">
        <f>Tableau1[[#This Row],[It(220nm)]]/Tableau1[[#This Row],[I0]]</f>
        <v>1.0353302018360262</v>
      </c>
      <c r="AI24" s="6">
        <f>-LOG10(Tableau1[[#This Row],[T(220nm)]])</f>
        <v>-1.5078883092010583E-2</v>
      </c>
      <c r="AJ24">
        <v>6123.1777000000002</v>
      </c>
      <c r="AK24" s="2">
        <f>Tableau1[[#This Row],[It(230nm)]]/Tableau1[[#This Row],[I0]]</f>
        <v>0.99279179169364962</v>
      </c>
      <c r="AL24" s="6">
        <f>-LOG10(Tableau1[[#This Row],[T(230nm)]])</f>
        <v>3.1418221991840628E-3</v>
      </c>
      <c r="AM24">
        <v>6190.1504000000004</v>
      </c>
      <c r="AN24" s="2">
        <f>Tableau1[[#This Row],[It(240nm)]]/Tableau1[[#This Row],[I0]]</f>
        <v>1.0036505238887909</v>
      </c>
      <c r="AO24" s="6">
        <f>-LOG10(Tableau1[[#This Row],[T(240nm)]])</f>
        <v>-1.5825156296287912E-3</v>
      </c>
      <c r="AP24">
        <v>5916.7217000000001</v>
      </c>
      <c r="AQ24" s="2">
        <f>Tableau1[[#This Row],[It(250nm)]]/Tableau1[[#This Row],[I0]]</f>
        <v>0.9593176983081344</v>
      </c>
      <c r="AR24" s="6">
        <f>-LOG10(Tableau1[[#This Row],[T(250nm)]])</f>
        <v>1.8037543222448139E-2</v>
      </c>
    </row>
    <row r="25" spans="1:58" x14ac:dyDescent="0.25">
      <c r="A25" s="3">
        <v>505.76938000000001</v>
      </c>
      <c r="B25">
        <v>6228.4237999999996</v>
      </c>
      <c r="C25">
        <v>7351.6943000000001</v>
      </c>
      <c r="D25" s="2">
        <f>Tableau1[[#This Row],[It(120nm)]]/Tableau1[[#This Row],[I0]]</f>
        <v>1.1803458685646921</v>
      </c>
      <c r="E25" s="4">
        <f>-LOG10(Tableau1[[#This Row],[T(120nm)]])</f>
        <v>-7.2009284254970204E-2</v>
      </c>
      <c r="F25">
        <v>7378.8926000000001</v>
      </c>
      <c r="G25" s="2">
        <f>Tableau1[[#This Row],[It(130nm)]]/Tableau1[[#This Row],[I0]]</f>
        <v>1.1847126716072212</v>
      </c>
      <c r="H25" s="4">
        <f>-LOG10(Tableau1[[#This Row],[T(130nm)]])</f>
        <v>-7.3613033665678992E-2</v>
      </c>
      <c r="I25">
        <v>7228.9369999999999</v>
      </c>
      <c r="J25" s="2">
        <f>Tableau1[[#This Row],[It(140nm)]]/Tableau1[[#This Row],[I0]]</f>
        <v>1.1606366605946115</v>
      </c>
      <c r="K25" s="6">
        <f>-LOG10(Tableau1[[#This Row],[T(140nm)]])</f>
        <v>-6.4696284341976398E-2</v>
      </c>
      <c r="L25">
        <v>7181.6475</v>
      </c>
      <c r="M25" s="2">
        <f>Tableau1[[#This Row],[It(150nm)]]/Tableau1[[#This Row],[I0]]</f>
        <v>1.1530441297202674</v>
      </c>
      <c r="N25" s="6">
        <f>-LOG10(Tableau1[[#This Row],[T(150nm)]])</f>
        <v>-6.1845929087626046E-2</v>
      </c>
      <c r="O25">
        <v>6913.085</v>
      </c>
      <c r="P25" s="2">
        <f>Tableau1[[#This Row],[It(160nm)]]/Tableau1[[#This Row],[I0]]</f>
        <v>1.1099252751554896</v>
      </c>
      <c r="Q25" s="6">
        <f>-LOG10(Tableau1[[#This Row],[T(160nm)]])</f>
        <v>-4.5293741237080951E-2</v>
      </c>
      <c r="R25">
        <v>6957.7426999999998</v>
      </c>
      <c r="S25" s="2">
        <f>Tableau1[[#This Row],[It(170nm)]]/Tableau1[[#This Row],[I0]]</f>
        <v>1.1170952593174537</v>
      </c>
      <c r="T25" s="6">
        <f>-LOG10(Tableau1[[#This Row],[T(170nm)]])</f>
        <v>-4.8090208775366655E-2</v>
      </c>
      <c r="U25">
        <v>6857.7437</v>
      </c>
      <c r="V25" s="2">
        <f>Tableau1[[#This Row],[It(180nm)]]/Tableau1[[#This Row],[I0]]</f>
        <v>1.1010399934570927</v>
      </c>
      <c r="W25" s="6">
        <f>-LOG10(Tableau1[[#This Row],[T(180nm)]])</f>
        <v>-4.1803094287169398E-2</v>
      </c>
      <c r="X25">
        <v>6798.5497999999998</v>
      </c>
      <c r="Y25" s="2">
        <f>Tableau1[[#This Row],[It(190nm)]]/Tableau1[[#This Row],[I0]]</f>
        <v>1.0915361604006459</v>
      </c>
      <c r="Z25" s="6">
        <f>-LOG10(Tableau1[[#This Row],[T(190nm)]])</f>
        <v>-3.8038127587380378E-2</v>
      </c>
      <c r="AA25">
        <v>6665.3535000000002</v>
      </c>
      <c r="AB25" s="2">
        <f>Tableau1[[#This Row],[It(200nm)]]/Tableau1[[#This Row],[I0]]</f>
        <v>1.0701509264671425</v>
      </c>
      <c r="AC25" s="6">
        <f>-LOG10(Tableau1[[#This Row],[T(200nm)]])</f>
        <v>-2.9445031806263615E-2</v>
      </c>
      <c r="AD25">
        <v>6595.1714000000002</v>
      </c>
      <c r="AE25" s="2">
        <f>Tableau1[[#This Row],[It(210nm)]]/Tableau1[[#This Row],[I0]]</f>
        <v>1.058882891045404</v>
      </c>
      <c r="AF25" s="6">
        <f>-LOG10(Tableau1[[#This Row],[T(210nm)]])</f>
        <v>-2.4847931226351514E-2</v>
      </c>
      <c r="AG25">
        <v>6404.9775</v>
      </c>
      <c r="AH25" s="2">
        <f>Tableau1[[#This Row],[It(220nm)]]/Tableau1[[#This Row],[I0]]</f>
        <v>1.0283464493857981</v>
      </c>
      <c r="AI25" s="6">
        <f>-LOG10(Tableau1[[#This Row],[T(220nm)]])</f>
        <v>-1.2139452897134535E-2</v>
      </c>
      <c r="AJ25">
        <v>6195.3729999999996</v>
      </c>
      <c r="AK25" s="2">
        <f>Tableau1[[#This Row],[It(230nm)]]/Tableau1[[#This Row],[I0]]</f>
        <v>0.99469355312655505</v>
      </c>
      <c r="AL25" s="6">
        <f>-LOG10(Tableau1[[#This Row],[T(230nm)]])</f>
        <v>2.3106968271845584E-3</v>
      </c>
      <c r="AM25">
        <v>6209.9004000000004</v>
      </c>
      <c r="AN25" s="2">
        <f>Tableau1[[#This Row],[It(240nm)]]/Tableau1[[#This Row],[I0]]</f>
        <v>0.99702598914351348</v>
      </c>
      <c r="AO25" s="6">
        <f>-LOG10(Tableau1[[#This Row],[T(240nm)]])</f>
        <v>1.2935209315643914E-3</v>
      </c>
      <c r="AP25">
        <v>5939.9687999999996</v>
      </c>
      <c r="AQ25" s="2">
        <f>Tableau1[[#This Row],[It(250nm)]]/Tableau1[[#This Row],[I0]]</f>
        <v>0.95368731973569298</v>
      </c>
      <c r="AR25" s="6">
        <f>-LOG10(Tableau1[[#This Row],[T(250nm)]])</f>
        <v>2.0593991723777821E-2</v>
      </c>
    </row>
    <row r="26" spans="1:58" x14ac:dyDescent="0.25">
      <c r="A26" s="3">
        <v>506.17838</v>
      </c>
      <c r="B26">
        <v>6300.1908999999996</v>
      </c>
      <c r="C26">
        <v>7404.3739999999998</v>
      </c>
      <c r="D26" s="2">
        <f>Tableau1[[#This Row],[It(120nm)]]/Tableau1[[#This Row],[I0]]</f>
        <v>1.1752618480179704</v>
      </c>
      <c r="E26" s="4">
        <f>-LOG10(Tableau1[[#This Row],[T(120nm)]])</f>
        <v>-7.0134638080149331E-2</v>
      </c>
      <c r="F26">
        <v>7380.7978999999996</v>
      </c>
      <c r="G26" s="2">
        <f>Tableau1[[#This Row],[It(130nm)]]/Tableau1[[#This Row],[I0]]</f>
        <v>1.1715197233150507</v>
      </c>
      <c r="H26" s="4">
        <f>-LOG10(Tableau1[[#This Row],[T(130nm)]])</f>
        <v>-6.8749604631475891E-2</v>
      </c>
      <c r="I26">
        <v>7274.4369999999999</v>
      </c>
      <c r="J26" s="2">
        <f>Tableau1[[#This Row],[It(140nm)]]/Tableau1[[#This Row],[I0]]</f>
        <v>1.1546375523319461</v>
      </c>
      <c r="K26" s="6">
        <f>-LOG10(Tableau1[[#This Row],[T(140nm)]])</f>
        <v>-6.2445677972363167E-2</v>
      </c>
      <c r="L26">
        <v>7194.5</v>
      </c>
      <c r="M26" s="2">
        <f>Tableau1[[#This Row],[It(150nm)]]/Tableau1[[#This Row],[I0]]</f>
        <v>1.1419495241009285</v>
      </c>
      <c r="N26" s="6">
        <f>-LOG10(Tableau1[[#This Row],[T(150nm)]])</f>
        <v>-5.7646907859997064E-2</v>
      </c>
      <c r="O26">
        <v>7064.2948999999999</v>
      </c>
      <c r="P26" s="2">
        <f>Tableau1[[#This Row],[It(160nm)]]/Tableau1[[#This Row],[I0]]</f>
        <v>1.1212826741488104</v>
      </c>
      <c r="Q26" s="6">
        <f>-LOG10(Tableau1[[#This Row],[T(160nm)]])</f>
        <v>-4.9715111566776084E-2</v>
      </c>
      <c r="R26">
        <v>7032.2421999999997</v>
      </c>
      <c r="S26" s="2">
        <f>Tableau1[[#This Row],[It(170nm)]]/Tableau1[[#This Row],[I0]]</f>
        <v>1.1161950981517084</v>
      </c>
      <c r="T26" s="6">
        <f>-LOG10(Tableau1[[#This Row],[T(170nm)]])</f>
        <v>-4.7740110950451116E-2</v>
      </c>
      <c r="U26">
        <v>6840.6206000000002</v>
      </c>
      <c r="V26" s="2">
        <f>Tableau1[[#This Row],[It(180nm)]]/Tableau1[[#This Row],[I0]]</f>
        <v>1.0857798927965818</v>
      </c>
      <c r="W26" s="6">
        <f>-LOG10(Tableau1[[#This Row],[T(180nm)]])</f>
        <v>-3.5741794836379383E-2</v>
      </c>
      <c r="X26">
        <v>6779.8612999999996</v>
      </c>
      <c r="Y26" s="2">
        <f>Tableau1[[#This Row],[It(190nm)]]/Tableau1[[#This Row],[I0]]</f>
        <v>1.076135851693002</v>
      </c>
      <c r="Z26" s="6">
        <f>-LOG10(Tableau1[[#This Row],[T(190nm)]])</f>
        <v>-3.1867100248962957E-2</v>
      </c>
      <c r="AA26">
        <v>6720.7910000000002</v>
      </c>
      <c r="AB26" s="2">
        <f>Tableau1[[#This Row],[It(200nm)]]/Tableau1[[#This Row],[I0]]</f>
        <v>1.0667598977040522</v>
      </c>
      <c r="AC26" s="6">
        <f>-LOG10(Tableau1[[#This Row],[T(200nm)]])</f>
        <v>-2.8066681058710245E-2</v>
      </c>
      <c r="AD26">
        <v>6651.8936000000003</v>
      </c>
      <c r="AE26" s="2">
        <f>Tableau1[[#This Row],[It(210nm)]]/Tableau1[[#This Row],[I0]]</f>
        <v>1.0558241338369605</v>
      </c>
      <c r="AF26" s="6">
        <f>-LOG10(Tableau1[[#This Row],[T(210nm)]])</f>
        <v>-2.3591584803062005E-2</v>
      </c>
      <c r="AG26">
        <v>6495.5391</v>
      </c>
      <c r="AH26" s="2">
        <f>Tableau1[[#This Row],[It(220nm)]]/Tableau1[[#This Row],[I0]]</f>
        <v>1.0310067112410832</v>
      </c>
      <c r="AI26" s="6">
        <f>-LOG10(Tableau1[[#This Row],[T(220nm)]])</f>
        <v>-1.3261492291744299E-2</v>
      </c>
      <c r="AJ26">
        <v>6278.6571999999996</v>
      </c>
      <c r="AK26" s="2">
        <f>Tableau1[[#This Row],[It(230nm)]]/Tableau1[[#This Row],[I0]]</f>
        <v>0.99658205595008242</v>
      </c>
      <c r="AL26" s="6">
        <f>-LOG10(Tableau1[[#This Row],[T(230nm)]])</f>
        <v>1.4869368238226012E-3</v>
      </c>
      <c r="AM26">
        <v>6304.8783999999996</v>
      </c>
      <c r="AN26" s="2">
        <f>Tableau1[[#This Row],[It(240nm)]]/Tableau1[[#This Row],[I0]]</f>
        <v>1.0007440250739068</v>
      </c>
      <c r="AO26" s="6">
        <f>-LOG10(Tableau1[[#This Row],[T(240nm)]])</f>
        <v>-3.2300583666971188E-4</v>
      </c>
      <c r="AP26">
        <v>5992.7187999999996</v>
      </c>
      <c r="AQ26" s="2">
        <f>Tableau1[[#This Row],[It(250nm)]]/Tableau1[[#This Row],[I0]]</f>
        <v>0.95119638358894809</v>
      </c>
      <c r="AR26" s="6">
        <f>-LOG10(Tableau1[[#This Row],[T(250nm)]])</f>
        <v>2.1729809556679584E-2</v>
      </c>
      <c r="BF26" s="1"/>
    </row>
    <row r="27" spans="1:58" x14ac:dyDescent="0.25">
      <c r="A27" s="3">
        <v>506.58737000000002</v>
      </c>
      <c r="B27">
        <v>6322.9979999999996</v>
      </c>
      <c r="C27">
        <v>7480.4443000000001</v>
      </c>
      <c r="D27" s="2">
        <f>Tableau1[[#This Row],[It(120nm)]]/Tableau1[[#This Row],[I0]]</f>
        <v>1.1830534028320112</v>
      </c>
      <c r="E27" s="4">
        <f>-LOG10(Tableau1[[#This Row],[T(120nm)]])</f>
        <v>-7.3004349050414377E-2</v>
      </c>
      <c r="F27">
        <v>7449.8379000000004</v>
      </c>
      <c r="G27" s="2">
        <f>Tableau1[[#This Row],[It(130nm)]]/Tableau1[[#This Row],[I0]]</f>
        <v>1.178212914190389</v>
      </c>
      <c r="H27" s="4">
        <f>-LOG10(Tableau1[[#This Row],[T(130nm)]])</f>
        <v>-7.1223778653655381E-2</v>
      </c>
      <c r="I27">
        <v>7413.8837999999996</v>
      </c>
      <c r="J27" s="2">
        <f>Tableau1[[#This Row],[It(140nm)]]/Tableau1[[#This Row],[I0]]</f>
        <v>1.1725266716832743</v>
      </c>
      <c r="K27" s="6">
        <f>-LOG10(Tableau1[[#This Row],[T(140nm)]])</f>
        <v>-6.9122730477204977E-2</v>
      </c>
      <c r="L27">
        <v>7241.9472999999998</v>
      </c>
      <c r="M27" s="2">
        <f>Tableau1[[#This Row],[It(150nm)]]/Tableau1[[#This Row],[I0]]</f>
        <v>1.1453344283834979</v>
      </c>
      <c r="N27" s="6">
        <f>-LOG10(Tableau1[[#This Row],[T(150nm)]])</f>
        <v>-5.8932315667146892E-2</v>
      </c>
      <c r="O27">
        <v>7047.6239999999998</v>
      </c>
      <c r="P27" s="2">
        <f>Tableau1[[#This Row],[It(160nm)]]/Tableau1[[#This Row],[I0]]</f>
        <v>1.1146016494074489</v>
      </c>
      <c r="Q27" s="6">
        <f>-LOG10(Tableau1[[#This Row],[T(160nm)]])</f>
        <v>-4.7119681397396043E-2</v>
      </c>
      <c r="R27">
        <v>7029.7744000000002</v>
      </c>
      <c r="S27" s="2">
        <f>Tableau1[[#This Row],[It(170nm)]]/Tableau1[[#This Row],[I0]]</f>
        <v>1.1117786847315152</v>
      </c>
      <c r="T27" s="6">
        <f>-LOG10(Tableau1[[#This Row],[T(170nm)]])</f>
        <v>-4.6018343391853761E-2</v>
      </c>
      <c r="U27">
        <v>7025.2437</v>
      </c>
      <c r="V27" s="2">
        <f>Tableau1[[#This Row],[It(180nm)]]/Tableau1[[#This Row],[I0]]</f>
        <v>1.1110621417245428</v>
      </c>
      <c r="W27" s="6">
        <f>-LOG10(Tableau1[[#This Row],[T(180nm)]])</f>
        <v>-4.5738349717948192E-2</v>
      </c>
      <c r="X27">
        <v>6893.3231999999998</v>
      </c>
      <c r="Y27" s="2">
        <f>Tableau1[[#This Row],[It(190nm)]]/Tableau1[[#This Row],[I0]]</f>
        <v>1.0901985418942091</v>
      </c>
      <c r="Z27" s="6">
        <f>-LOG10(Tableau1[[#This Row],[T(190nm)]])</f>
        <v>-3.7505596837043458E-2</v>
      </c>
      <c r="AA27">
        <v>6797.9135999999999</v>
      </c>
      <c r="AB27" s="2">
        <f>Tableau1[[#This Row],[It(200nm)]]/Tableau1[[#This Row],[I0]]</f>
        <v>1.0751092440642873</v>
      </c>
      <c r="AC27" s="6">
        <f>-LOG10(Tableau1[[#This Row],[T(200nm)]])</f>
        <v>-3.1452596050482701E-2</v>
      </c>
      <c r="AD27">
        <v>6741.5565999999999</v>
      </c>
      <c r="AE27" s="2">
        <f>Tableau1[[#This Row],[It(210nm)]]/Tableau1[[#This Row],[I0]]</f>
        <v>1.0661962252716197</v>
      </c>
      <c r="AF27" s="6">
        <f>-LOG10(Tableau1[[#This Row],[T(210nm)]])</f>
        <v>-2.7837140628817439E-2</v>
      </c>
      <c r="AG27">
        <v>6499.8477000000003</v>
      </c>
      <c r="AH27" s="2">
        <f>Tableau1[[#This Row],[It(220nm)]]/Tableau1[[#This Row],[I0]]</f>
        <v>1.027969279762543</v>
      </c>
      <c r="AI27" s="6">
        <f>-LOG10(Tableau1[[#This Row],[T(220nm)]])</f>
        <v>-1.1980136226414927E-2</v>
      </c>
      <c r="AJ27">
        <v>6298.7719999999999</v>
      </c>
      <c r="AK27" s="2">
        <f>Tableau1[[#This Row],[It(230nm)]]/Tableau1[[#This Row],[I0]]</f>
        <v>0.99616858964687327</v>
      </c>
      <c r="AL27" s="6">
        <f>-LOG10(Tableau1[[#This Row],[T(230nm)]])</f>
        <v>1.6671561973906992E-3</v>
      </c>
      <c r="AM27">
        <v>6300.3783999999996</v>
      </c>
      <c r="AN27" s="2">
        <f>Tableau1[[#This Row],[It(240nm)]]/Tableau1[[#This Row],[I0]]</f>
        <v>0.99642264634592637</v>
      </c>
      <c r="AO27" s="6">
        <f>-LOG10(Tableau1[[#This Row],[T(240nm)]])</f>
        <v>1.5564105300464115E-3</v>
      </c>
      <c r="AP27">
        <v>6053.2217000000001</v>
      </c>
      <c r="AQ27" s="2">
        <f>Tableau1[[#This Row],[It(250nm)]]/Tableau1[[#This Row],[I0]]</f>
        <v>0.95733411587351447</v>
      </c>
      <c r="AR27" s="6">
        <f>-LOG10(Tableau1[[#This Row],[T(250nm)]])</f>
        <v>1.8936464150015684E-2</v>
      </c>
    </row>
    <row r="28" spans="1:58" x14ac:dyDescent="0.25">
      <c r="A28" s="3">
        <v>506.99637000000001</v>
      </c>
      <c r="B28">
        <v>6408.2524000000003</v>
      </c>
      <c r="C28">
        <v>7608.2852000000003</v>
      </c>
      <c r="D28" s="2">
        <f>Tableau1[[#This Row],[It(120nm)]]/Tableau1[[#This Row],[I0]]</f>
        <v>1.1872636602141327</v>
      </c>
      <c r="E28" s="4">
        <f>-LOG10(Tableau1[[#This Row],[T(120nm)]])</f>
        <v>-7.4547175113597264E-2</v>
      </c>
      <c r="F28">
        <v>7579.1747999999998</v>
      </c>
      <c r="G28" s="2">
        <f>Tableau1[[#This Row],[It(130nm)]]/Tableau1[[#This Row],[I0]]</f>
        <v>1.1827210176677809</v>
      </c>
      <c r="H28" s="4">
        <f>-LOG10(Tableau1[[#This Row],[T(130nm)]])</f>
        <v>-7.2882314555163516E-2</v>
      </c>
      <c r="I28">
        <v>7451.8516</v>
      </c>
      <c r="J28" s="2">
        <f>Tableau1[[#This Row],[It(140nm)]]/Tableau1[[#This Row],[I0]]</f>
        <v>1.1628523870252052</v>
      </c>
      <c r="K28" s="6">
        <f>-LOG10(Tableau1[[#This Row],[T(140nm)]])</f>
        <v>-6.5524588701659781E-2</v>
      </c>
      <c r="L28">
        <v>7383.1239999999998</v>
      </c>
      <c r="M28" s="2">
        <f>Tableau1[[#This Row],[It(150nm)]]/Tableau1[[#This Row],[I0]]</f>
        <v>1.1521275285598924</v>
      </c>
      <c r="N28" s="6">
        <f>-LOG10(Tableau1[[#This Row],[T(150nm)]])</f>
        <v>-6.1500553639679073E-2</v>
      </c>
      <c r="O28">
        <v>7192.7051000000001</v>
      </c>
      <c r="P28" s="2">
        <f>Tableau1[[#This Row],[It(160nm)]]/Tableau1[[#This Row],[I0]]</f>
        <v>1.1224128906033726</v>
      </c>
      <c r="Q28" s="6">
        <f>-LOG10(Tableau1[[#This Row],[T(160nm)]])</f>
        <v>-5.0152645801634053E-2</v>
      </c>
      <c r="R28">
        <v>7183.2744000000002</v>
      </c>
      <c r="S28" s="2">
        <f>Tableau1[[#This Row],[It(170nm)]]/Tableau1[[#This Row],[I0]]</f>
        <v>1.120941241328135</v>
      </c>
      <c r="T28" s="6">
        <f>-LOG10(Tableau1[[#This Row],[T(170nm)]])</f>
        <v>-4.9582847888663843E-2</v>
      </c>
      <c r="U28">
        <v>7060.6904000000004</v>
      </c>
      <c r="V28" s="2">
        <f>Tableau1[[#This Row],[It(180nm)]]/Tableau1[[#This Row],[I0]]</f>
        <v>1.1018121570866966</v>
      </c>
      <c r="W28" s="6">
        <f>-LOG10(Tableau1[[#This Row],[T(180nm)]])</f>
        <v>-4.2107559947395665E-2</v>
      </c>
      <c r="X28">
        <v>6965.0497999999998</v>
      </c>
      <c r="Y28" s="2">
        <f>Tableau1[[#This Row],[It(190nm)]]/Tableau1[[#This Row],[I0]]</f>
        <v>1.0868875576748505</v>
      </c>
      <c r="Z28" s="6">
        <f>-LOG10(Tableau1[[#This Row],[T(190nm)]])</f>
        <v>-3.6184617124717378E-2</v>
      </c>
      <c r="AA28">
        <v>6810.0029000000004</v>
      </c>
      <c r="AB28" s="2">
        <f>Tableau1[[#This Row],[It(200nm)]]/Tableau1[[#This Row],[I0]]</f>
        <v>1.0626926773358678</v>
      </c>
      <c r="AC28" s="6">
        <f>-LOG10(Tableau1[[#This Row],[T(200nm)]])</f>
        <v>-2.6407688009297929E-2</v>
      </c>
      <c r="AD28">
        <v>6786.4687999999996</v>
      </c>
      <c r="AE28" s="2">
        <f>Tableau1[[#This Row],[It(210nm)]]/Tableau1[[#This Row],[I0]]</f>
        <v>1.0590202096284471</v>
      </c>
      <c r="AF28" s="6">
        <f>-LOG10(Tableau1[[#This Row],[T(210nm)]])</f>
        <v>-2.4904247969967395E-2</v>
      </c>
      <c r="AG28">
        <v>6622.8622999999998</v>
      </c>
      <c r="AH28" s="2">
        <f>Tableau1[[#This Row],[It(220nm)]]/Tableau1[[#This Row],[I0]]</f>
        <v>1.0334896141107051</v>
      </c>
      <c r="AI28" s="6">
        <f>-LOG10(Tableau1[[#This Row],[T(220nm)]])</f>
        <v>-1.4306116612001469E-2</v>
      </c>
      <c r="AJ28">
        <v>6335.8729999999996</v>
      </c>
      <c r="AK28" s="2">
        <f>Tableau1[[#This Row],[It(230nm)]]/Tableau1[[#This Row],[I0]]</f>
        <v>0.98870528258219037</v>
      </c>
      <c r="AL28" s="6">
        <f>-LOG10(Tableau1[[#This Row],[T(230nm)]])</f>
        <v>4.9331454330497236E-3</v>
      </c>
      <c r="AM28">
        <v>6443.1220999999996</v>
      </c>
      <c r="AN28" s="2">
        <f>Tableau1[[#This Row],[It(240nm)]]/Tableau1[[#This Row],[I0]]</f>
        <v>1.0054413743129094</v>
      </c>
      <c r="AO28" s="6">
        <f>-LOG10(Tableau1[[#This Row],[T(240nm)]])</f>
        <v>-2.3567526506358748E-3</v>
      </c>
      <c r="AP28">
        <v>6142.7187999999996</v>
      </c>
      <c r="AQ28" s="2">
        <f>Tableau1[[#This Row],[It(250nm)]]/Tableau1[[#This Row],[I0]]</f>
        <v>0.95856380438448385</v>
      </c>
      <c r="AR28" s="6">
        <f>-LOG10(Tableau1[[#This Row],[T(250nm)]])</f>
        <v>1.8378974105832491E-2</v>
      </c>
    </row>
    <row r="29" spans="1:58" x14ac:dyDescent="0.25">
      <c r="A29" s="3">
        <v>507.40535999999997</v>
      </c>
      <c r="B29">
        <v>6453.5024000000003</v>
      </c>
      <c r="C29">
        <v>7649.9092000000001</v>
      </c>
      <c r="D29" s="2">
        <f>Tableau1[[#This Row],[It(120nm)]]/Tableau1[[#This Row],[I0]]</f>
        <v>1.1853887588234258</v>
      </c>
      <c r="E29" s="4">
        <f>-LOG10(Tableau1[[#This Row],[T(120nm)]])</f>
        <v>-7.3860804458504306E-2</v>
      </c>
      <c r="F29">
        <v>7655.75</v>
      </c>
      <c r="G29" s="2">
        <f>Tableau1[[#This Row],[It(130nm)]]/Tableau1[[#This Row],[I0]]</f>
        <v>1.1862938177570057</v>
      </c>
      <c r="H29" s="4">
        <f>-LOG10(Tableau1[[#This Row],[T(130nm)]])</f>
        <v>-7.4192267128603967E-2</v>
      </c>
      <c r="I29">
        <v>7509.8076000000001</v>
      </c>
      <c r="J29" s="2">
        <f>Tableau1[[#This Row],[It(140nm)]]/Tableau1[[#This Row],[I0]]</f>
        <v>1.1636793688958726</v>
      </c>
      <c r="K29" s="6">
        <f>-LOG10(Tableau1[[#This Row],[T(140nm)]])</f>
        <v>-6.5833334694296378E-2</v>
      </c>
      <c r="L29">
        <v>7410.0068000000001</v>
      </c>
      <c r="M29" s="2">
        <f>Tableau1[[#This Row],[It(150nm)]]/Tableau1[[#This Row],[I0]]</f>
        <v>1.1482147740426965</v>
      </c>
      <c r="N29" s="6">
        <f>-LOG10(Tableau1[[#This Row],[T(150nm)]])</f>
        <v>-6.0023130620730621E-2</v>
      </c>
      <c r="O29">
        <v>7250.5410000000002</v>
      </c>
      <c r="P29" s="2">
        <f>Tableau1[[#This Row],[It(160nm)]]/Tableau1[[#This Row],[I0]]</f>
        <v>1.1235048118987296</v>
      </c>
      <c r="Q29" s="6">
        <f>-LOG10(Tableau1[[#This Row],[T(160nm)]])</f>
        <v>-5.0574936814418346E-2</v>
      </c>
      <c r="R29">
        <v>7177.9678000000004</v>
      </c>
      <c r="S29" s="2">
        <f>Tableau1[[#This Row],[It(170nm)]]/Tableau1[[#This Row],[I0]]</f>
        <v>1.1122592594061791</v>
      </c>
      <c r="T29" s="6">
        <f>-LOG10(Tableau1[[#This Row],[T(170nm)]])</f>
        <v>-4.6206029877282173E-2</v>
      </c>
      <c r="U29">
        <v>7131.8760000000002</v>
      </c>
      <c r="V29" s="2">
        <f>Tableau1[[#This Row],[It(180nm)]]/Tableau1[[#This Row],[I0]]</f>
        <v>1.105117122138205</v>
      </c>
      <c r="W29" s="6">
        <f>-LOG10(Tableau1[[#This Row],[T(180nm)]])</f>
        <v>-4.3408307706949548E-2</v>
      </c>
      <c r="X29">
        <v>7041.2275</v>
      </c>
      <c r="Y29" s="2">
        <f>Tableau1[[#This Row],[It(190nm)]]/Tableau1[[#This Row],[I0]]</f>
        <v>1.09107071843655</v>
      </c>
      <c r="Z29" s="6">
        <f>-LOG10(Tableau1[[#This Row],[T(190nm)]])</f>
        <v>-3.7852900571304166E-2</v>
      </c>
      <c r="AA29">
        <v>6922.7266</v>
      </c>
      <c r="AB29" s="2">
        <f>Tableau1[[#This Row],[It(200nm)]]/Tableau1[[#This Row],[I0]]</f>
        <v>1.0727084567288609</v>
      </c>
      <c r="AC29" s="6">
        <f>-LOG10(Tableau1[[#This Row],[T(200nm)]])</f>
        <v>-3.0481704409303239E-2</v>
      </c>
      <c r="AD29">
        <v>6808.5829999999996</v>
      </c>
      <c r="AE29" s="2">
        <f>Tableau1[[#This Row],[It(210nm)]]/Tableau1[[#This Row],[I0]]</f>
        <v>1.0550213787787541</v>
      </c>
      <c r="AF29" s="6">
        <f>-LOG10(Tableau1[[#This Row],[T(210nm)]])</f>
        <v>-2.326126019444175E-2</v>
      </c>
      <c r="AG29">
        <v>6688.0391</v>
      </c>
      <c r="AH29" s="2">
        <f>Tableau1[[#This Row],[It(220nm)]]/Tableau1[[#This Row],[I0]]</f>
        <v>1.0363425447862233</v>
      </c>
      <c r="AI29" s="6">
        <f>-LOG10(Tableau1[[#This Row],[T(220nm)]])</f>
        <v>-1.5503327534576075E-2</v>
      </c>
      <c r="AJ29">
        <v>6471.2515000000003</v>
      </c>
      <c r="AK29" s="2">
        <f>Tableau1[[#This Row],[It(230nm)]]/Tableau1[[#This Row],[I0]]</f>
        <v>1.0027503050126703</v>
      </c>
      <c r="AL29" s="6">
        <f>-LOG10(Tableau1[[#This Row],[T(230nm)]])</f>
        <v>-1.1928027557033224E-3</v>
      </c>
      <c r="AM29">
        <v>6440.6283999999996</v>
      </c>
      <c r="AN29" s="2">
        <f>Tableau1[[#This Row],[It(240nm)]]/Tableau1[[#This Row],[I0]]</f>
        <v>0.99800511424618044</v>
      </c>
      <c r="AO29" s="6">
        <f>-LOG10(Tableau1[[#This Row],[T(240nm)]])</f>
        <v>8.6723317835604708E-4</v>
      </c>
      <c r="AP29">
        <v>6146.4375</v>
      </c>
      <c r="AQ29" s="2">
        <f>Tableau1[[#This Row],[It(250nm)]]/Tableau1[[#This Row],[I0]]</f>
        <v>0.95241887567904204</v>
      </c>
      <c r="AR29" s="6">
        <f>-LOG10(Tableau1[[#This Row],[T(250nm)]])</f>
        <v>2.1172006041184639E-2</v>
      </c>
      <c r="BF29" s="1"/>
    </row>
    <row r="30" spans="1:58" x14ac:dyDescent="0.25">
      <c r="A30" s="3">
        <v>507.81436000000002</v>
      </c>
      <c r="B30">
        <v>6536.8828000000003</v>
      </c>
      <c r="C30">
        <v>7713.2030999999997</v>
      </c>
      <c r="D30" s="2">
        <f>Tableau1[[#This Row],[It(120nm)]]/Tableau1[[#This Row],[I0]]</f>
        <v>1.1799512605610734</v>
      </c>
      <c r="E30" s="4">
        <f>-LOG10(Tableau1[[#This Row],[T(120nm)]])</f>
        <v>-7.18640685717679E-2</v>
      </c>
      <c r="F30">
        <v>7636.1747999999998</v>
      </c>
      <c r="G30" s="2">
        <f>Tableau1[[#This Row],[It(130nm)]]/Tableau1[[#This Row],[I0]]</f>
        <v>1.1681676165281714</v>
      </c>
      <c r="H30" s="4">
        <f>-LOG10(Tableau1[[#This Row],[T(130nm)]])</f>
        <v>-6.7505162733964633E-2</v>
      </c>
      <c r="I30">
        <v>7530.9561000000003</v>
      </c>
      <c r="J30" s="2">
        <f>Tableau1[[#This Row],[It(140nm)]]/Tableau1[[#This Row],[I0]]</f>
        <v>1.1520714582797782</v>
      </c>
      <c r="K30" s="6">
        <f>-LOG10(Tableau1[[#This Row],[T(140nm)]])</f>
        <v>-6.1479417432783519E-2</v>
      </c>
      <c r="L30">
        <v>7459.0068000000001</v>
      </c>
      <c r="M30" s="2">
        <f>Tableau1[[#This Row],[It(150nm)]]/Tableau1[[#This Row],[I0]]</f>
        <v>1.1410647900861859</v>
      </c>
      <c r="N30" s="6">
        <f>-LOG10(Tableau1[[#This Row],[T(150nm)]])</f>
        <v>-5.7310304521680906E-2</v>
      </c>
      <c r="O30">
        <v>7348.6709000000001</v>
      </c>
      <c r="P30" s="2">
        <f>Tableau1[[#This Row],[It(160nm)]]/Tableau1[[#This Row],[I0]]</f>
        <v>1.1241858122345409</v>
      </c>
      <c r="Q30" s="6">
        <f>-LOG10(Tableau1[[#This Row],[T(160nm)]])</f>
        <v>-5.0838099986334685E-2</v>
      </c>
      <c r="R30">
        <v>7204.7744000000002</v>
      </c>
      <c r="S30" s="2">
        <f>Tableau1[[#This Row],[It(170nm)]]/Tableau1[[#This Row],[I0]]</f>
        <v>1.1021727971013953</v>
      </c>
      <c r="T30" s="6">
        <f>-LOG10(Tableau1[[#This Row],[T(170nm)]])</f>
        <v>-4.224968793192424E-2</v>
      </c>
      <c r="U30">
        <v>7154.4404000000004</v>
      </c>
      <c r="V30" s="2">
        <f>Tableau1[[#This Row],[It(180nm)]]/Tableau1[[#This Row],[I0]]</f>
        <v>1.0944727967281287</v>
      </c>
      <c r="W30" s="6">
        <f>-LOG10(Tableau1[[#This Row],[T(180nm)]])</f>
        <v>-3.9204971589026444E-2</v>
      </c>
      <c r="X30">
        <v>7103.2275</v>
      </c>
      <c r="Y30" s="2">
        <f>Tableau1[[#This Row],[It(190nm)]]/Tableau1[[#This Row],[I0]]</f>
        <v>1.0866383438907607</v>
      </c>
      <c r="Z30" s="6">
        <f>-LOG10(Tableau1[[#This Row],[T(190nm)]])</f>
        <v>-3.6085025790985652E-2</v>
      </c>
      <c r="AA30">
        <v>6995.1899000000003</v>
      </c>
      <c r="AB30" s="2">
        <f>Tableau1[[#This Row],[It(200nm)]]/Tableau1[[#This Row],[I0]]</f>
        <v>1.0701109556377544</v>
      </c>
      <c r="AC30" s="6">
        <f>-LOG10(Tableau1[[#This Row],[T(200nm)]])</f>
        <v>-2.9428810323474511E-2</v>
      </c>
      <c r="AD30">
        <v>6923.3379000000004</v>
      </c>
      <c r="AE30" s="2">
        <f>Tableau1[[#This Row],[It(210nm)]]/Tableau1[[#This Row],[I0]]</f>
        <v>1.059119172214622</v>
      </c>
      <c r="AF30" s="6">
        <f>-LOG10(Tableau1[[#This Row],[T(210nm)]])</f>
        <v>-2.4944829723453816E-2</v>
      </c>
      <c r="AG30">
        <v>6688.5244000000002</v>
      </c>
      <c r="AH30" s="2">
        <f>Tableau1[[#This Row],[It(220nm)]]/Tableau1[[#This Row],[I0]]</f>
        <v>1.0231978459213005</v>
      </c>
      <c r="AI30" s="6">
        <f>-LOG10(Tableau1[[#This Row],[T(220nm)]])</f>
        <v>-9.95961717673754E-3</v>
      </c>
      <c r="AJ30">
        <v>6477.2358000000004</v>
      </c>
      <c r="AK30" s="2">
        <f>Tableau1[[#This Row],[It(230nm)]]/Tableau1[[#This Row],[I0]]</f>
        <v>0.99087531445416155</v>
      </c>
      <c r="AL30" s="6">
        <f>-LOG10(Tableau1[[#This Row],[T(230nm)]])</f>
        <v>3.9809909752208496E-3</v>
      </c>
      <c r="AM30">
        <v>6474.1220999999996</v>
      </c>
      <c r="AN30" s="2">
        <f>Tableau1[[#This Row],[It(240nm)]]/Tableau1[[#This Row],[I0]]</f>
        <v>0.99039898650163949</v>
      </c>
      <c r="AO30" s="6">
        <f>-LOG10(Tableau1[[#This Row],[T(240nm)]])</f>
        <v>4.1898127473928232E-3</v>
      </c>
      <c r="AP30">
        <v>6253.5986000000003</v>
      </c>
      <c r="AQ30" s="2">
        <f>Tableau1[[#This Row],[It(250nm)]]/Tableau1[[#This Row],[I0]]</f>
        <v>0.95666371745260603</v>
      </c>
      <c r="AR30" s="6">
        <f>-LOG10(Tableau1[[#This Row],[T(250nm)]])</f>
        <v>1.924069683169808E-2</v>
      </c>
    </row>
    <row r="31" spans="1:58" x14ac:dyDescent="0.25">
      <c r="A31" s="3">
        <v>508.22336000000001</v>
      </c>
      <c r="B31">
        <v>6543.1352999999999</v>
      </c>
      <c r="C31">
        <v>7810.9883</v>
      </c>
      <c r="D31" s="2">
        <f>Tableau1[[#This Row],[It(120nm)]]/Tableau1[[#This Row],[I0]]</f>
        <v>1.1937684216922735</v>
      </c>
      <c r="E31" s="4">
        <f>-LOG10(Tableau1[[#This Row],[T(120nm)]])</f>
        <v>-7.6920086478773894E-2</v>
      </c>
      <c r="F31">
        <v>7688.3046999999997</v>
      </c>
      <c r="G31" s="2">
        <f>Tableau1[[#This Row],[It(130nm)]]/Tableau1[[#This Row],[I0]]</f>
        <v>1.1750184502527403</v>
      </c>
      <c r="H31" s="4">
        <f>-LOG10(Tableau1[[#This Row],[T(130nm)]])</f>
        <v>-7.0044685995027667E-2</v>
      </c>
      <c r="I31">
        <v>7610.6108000000004</v>
      </c>
      <c r="J31" s="2">
        <f>Tableau1[[#This Row],[It(140nm)]]/Tableau1[[#This Row],[I0]]</f>
        <v>1.1631443415207998</v>
      </c>
      <c r="K31" s="6">
        <f>-LOG10(Tableau1[[#This Row],[T(140nm)]])</f>
        <v>-6.5633612266064123E-2</v>
      </c>
      <c r="L31">
        <v>7587.2856000000002</v>
      </c>
      <c r="M31" s="2">
        <f>Tableau1[[#This Row],[It(150nm)]]/Tableau1[[#This Row],[I0]]</f>
        <v>1.1595795061734395</v>
      </c>
      <c r="N31" s="6">
        <f>-LOG10(Tableau1[[#This Row],[T(150nm)]])</f>
        <v>-6.4300531247949447E-2</v>
      </c>
      <c r="O31">
        <v>7387.5811000000003</v>
      </c>
      <c r="P31" s="2">
        <f>Tableau1[[#This Row],[It(160nm)]]/Tableau1[[#This Row],[I0]]</f>
        <v>1.1290582818912518</v>
      </c>
      <c r="Q31" s="6">
        <f>-LOG10(Tableau1[[#This Row],[T(160nm)]])</f>
        <v>-5.2716360747346494E-2</v>
      </c>
      <c r="R31">
        <v>7329.0551999999998</v>
      </c>
      <c r="S31" s="2">
        <f>Tableau1[[#This Row],[It(170nm)]]/Tableau1[[#This Row],[I0]]</f>
        <v>1.120113655604829</v>
      </c>
      <c r="T31" s="6">
        <f>-LOG10(Tableau1[[#This Row],[T(170nm)]])</f>
        <v>-4.9262091864557947E-2</v>
      </c>
      <c r="U31">
        <v>7208.6206000000002</v>
      </c>
      <c r="V31" s="2">
        <f>Tableau1[[#This Row],[It(180nm)]]/Tableau1[[#This Row],[I0]]</f>
        <v>1.1017074031771894</v>
      </c>
      <c r="W31" s="6">
        <f>-LOG10(Tableau1[[#This Row],[T(180nm)]])</f>
        <v>-4.2066267783975451E-2</v>
      </c>
      <c r="X31">
        <v>7117.3612999999996</v>
      </c>
      <c r="Y31" s="2">
        <f>Tableau1[[#This Row],[It(190nm)]]/Tableau1[[#This Row],[I0]]</f>
        <v>1.0877600681740449</v>
      </c>
      <c r="Z31" s="6">
        <f>-LOG10(Tableau1[[#This Row],[T(190nm)]])</f>
        <v>-3.6533111759923104E-2</v>
      </c>
      <c r="AA31">
        <v>6951.0029000000004</v>
      </c>
      <c r="AB31" s="2">
        <f>Tableau1[[#This Row],[It(200nm)]]/Tableau1[[#This Row],[I0]]</f>
        <v>1.0623351927324505</v>
      </c>
      <c r="AC31" s="6">
        <f>-LOG10(Tableau1[[#This Row],[T(200nm)]])</f>
        <v>-2.6261568897844499E-2</v>
      </c>
      <c r="AD31">
        <v>6905.4961000000003</v>
      </c>
      <c r="AE31" s="2">
        <f>Tableau1[[#This Row],[It(210nm)]]/Tableau1[[#This Row],[I0]]</f>
        <v>1.0553803006335511</v>
      </c>
      <c r="AF31" s="6">
        <f>-LOG10(Tableau1[[#This Row],[T(210nm)]])</f>
        <v>-2.3408983525025094E-2</v>
      </c>
      <c r="AG31">
        <v>6742.3622999999998</v>
      </c>
      <c r="AH31" s="2">
        <f>Tableau1[[#This Row],[It(220nm)]]/Tableau1[[#This Row],[I0]]</f>
        <v>1.0304482470353318</v>
      </c>
      <c r="AI31" s="6">
        <f>-LOG10(Tableau1[[#This Row],[T(220nm)]])</f>
        <v>-1.3026184769881688E-2</v>
      </c>
      <c r="AJ31">
        <v>6532.3301000000001</v>
      </c>
      <c r="AK31" s="2">
        <f>Tableau1[[#This Row],[It(230nm)]]/Tableau1[[#This Row],[I0]]</f>
        <v>0.99834862042360639</v>
      </c>
      <c r="AL31" s="6">
        <f>-LOG10(Tableau1[[#This Row],[T(230nm)]])</f>
        <v>7.1777786265997108E-4</v>
      </c>
      <c r="AM31">
        <v>6582.1962999999996</v>
      </c>
      <c r="AN31" s="2">
        <f>Tableau1[[#This Row],[It(240nm)]]/Tableau1[[#This Row],[I0]]</f>
        <v>1.0059697680407127</v>
      </c>
      <c r="AO31" s="6">
        <f>-LOG10(Tableau1[[#This Row],[T(240nm)]])</f>
        <v>-2.5849292582960522E-3</v>
      </c>
      <c r="AP31">
        <v>6348.8486000000003</v>
      </c>
      <c r="AQ31" s="2">
        <f>Tableau1[[#This Row],[It(250nm)]]/Tableau1[[#This Row],[I0]]</f>
        <v>0.97030678855135399</v>
      </c>
      <c r="AR31" s="6">
        <f>-LOG10(Tableau1[[#This Row],[T(250nm)]])</f>
        <v>1.3090930156865367E-2</v>
      </c>
      <c r="BE31" s="1"/>
    </row>
    <row r="32" spans="1:58" x14ac:dyDescent="0.25">
      <c r="A32" s="3">
        <v>508.63234999999997</v>
      </c>
      <c r="B32">
        <v>6620.1352999999999</v>
      </c>
      <c r="C32">
        <v>7786.1943000000001</v>
      </c>
      <c r="D32" s="2">
        <f>Tableau1[[#This Row],[It(120nm)]]/Tableau1[[#This Row],[I0]]</f>
        <v>1.1761382429751852</v>
      </c>
      <c r="E32" s="4">
        <f>-LOG10(Tableau1[[#This Row],[T(120nm)]])</f>
        <v>-7.0458371597867858E-2</v>
      </c>
      <c r="F32">
        <v>7819.3852999999999</v>
      </c>
      <c r="G32" s="2">
        <f>Tableau1[[#This Row],[It(130nm)]]/Tableau1[[#This Row],[I0]]</f>
        <v>1.1811518867295658</v>
      </c>
      <c r="H32" s="4">
        <f>-LOG10(Tableau1[[#This Row],[T(130nm)]])</f>
        <v>-7.2305748017535185E-2</v>
      </c>
      <c r="I32">
        <v>7655.9369999999999</v>
      </c>
      <c r="J32" s="2">
        <f>Tableau1[[#This Row],[It(140nm)]]/Tableau1[[#This Row],[I0]]</f>
        <v>1.1564623158079563</v>
      </c>
      <c r="K32" s="6">
        <f>-LOG10(Tableau1[[#This Row],[T(140nm)]])</f>
        <v>-6.3131485525742034E-2</v>
      </c>
      <c r="L32">
        <v>7539.4326000000001</v>
      </c>
      <c r="M32" s="2">
        <f>Tableau1[[#This Row],[It(150nm)]]/Tableau1[[#This Row],[I0]]</f>
        <v>1.1388638235233652</v>
      </c>
      <c r="N32" s="6">
        <f>-LOG10(Tableau1[[#This Row],[T(150nm)]])</f>
        <v>-5.647179762781103E-2</v>
      </c>
      <c r="O32">
        <v>7375.8739999999998</v>
      </c>
      <c r="P32" s="2">
        <f>Tableau1[[#This Row],[It(160nm)]]/Tableau1[[#This Row],[I0]]</f>
        <v>1.1141575913108603</v>
      </c>
      <c r="Q32" s="6">
        <f>-LOG10(Tableau1[[#This Row],[T(160nm)]])</f>
        <v>-4.6946623688854529E-2</v>
      </c>
      <c r="R32">
        <v>7352.3369000000002</v>
      </c>
      <c r="S32" s="2">
        <f>Tableau1[[#This Row],[It(170nm)]]/Tableau1[[#This Row],[I0]]</f>
        <v>1.1106022108037581</v>
      </c>
      <c r="T32" s="6">
        <f>-LOG10(Tableau1[[#This Row],[T(170nm)]])</f>
        <v>-4.555853365925356E-2</v>
      </c>
      <c r="U32">
        <v>7307.8032000000003</v>
      </c>
      <c r="V32" s="2">
        <f>Tableau1[[#This Row],[It(180nm)]]/Tableau1[[#This Row],[I0]]</f>
        <v>1.1038752032756793</v>
      </c>
      <c r="W32" s="6">
        <f>-LOG10(Tableau1[[#This Row],[T(180nm)]])</f>
        <v>-4.2919977748001083E-2</v>
      </c>
      <c r="X32">
        <v>7184.1895000000004</v>
      </c>
      <c r="Y32" s="2">
        <f>Tableau1[[#This Row],[It(190nm)]]/Tableau1[[#This Row],[I0]]</f>
        <v>1.0852028205526254</v>
      </c>
      <c r="Z32" s="6">
        <f>-LOG10(Tableau1[[#This Row],[T(190nm)]])</f>
        <v>-3.5510913866603502E-2</v>
      </c>
      <c r="AA32">
        <v>7058.6035000000002</v>
      </c>
      <c r="AB32" s="2">
        <f>Tableau1[[#This Row],[It(200nm)]]/Tableau1[[#This Row],[I0]]</f>
        <v>1.0662325134049753</v>
      </c>
      <c r="AC32" s="6">
        <f>-LOG10(Tableau1[[#This Row],[T(200nm)]])</f>
        <v>-2.7851921648966493E-2</v>
      </c>
      <c r="AD32">
        <v>6883.5829999999996</v>
      </c>
      <c r="AE32" s="2">
        <f>Tableau1[[#This Row],[It(210nm)]]/Tableau1[[#This Row],[I0]]</f>
        <v>1.0397949117444774</v>
      </c>
      <c r="AF32" s="6">
        <f>-LOG10(Tableau1[[#This Row],[T(210nm)]])</f>
        <v>-1.6947687874726589E-2</v>
      </c>
      <c r="AG32">
        <v>6786.5244000000002</v>
      </c>
      <c r="AH32" s="2">
        <f>Tableau1[[#This Row],[It(220nm)]]/Tableau1[[#This Row],[I0]]</f>
        <v>1.0251337914498515</v>
      </c>
      <c r="AI32" s="6">
        <f>-LOG10(Tableau1[[#This Row],[T(220nm)]])</f>
        <v>-1.0780549388418747E-2</v>
      </c>
      <c r="AJ32">
        <v>6560.2173000000003</v>
      </c>
      <c r="AK32" s="2">
        <f>Tableau1[[#This Row],[It(230nm)]]/Tableau1[[#This Row],[I0]]</f>
        <v>0.99094912758051945</v>
      </c>
      <c r="AL32" s="6">
        <f>-LOG10(Tableau1[[#This Row],[T(230nm)]])</f>
        <v>3.948640346371832E-3</v>
      </c>
      <c r="AM32">
        <v>6574.4004000000004</v>
      </c>
      <c r="AN32" s="2">
        <f>Tableau1[[#This Row],[It(240nm)]]/Tableau1[[#This Row],[I0]]</f>
        <v>0.9930915460292784</v>
      </c>
      <c r="AO32" s="6">
        <f>-LOG10(Tableau1[[#This Row],[T(240nm)]])</f>
        <v>3.0107151473185698E-3</v>
      </c>
      <c r="AP32">
        <v>6303.5195000000003</v>
      </c>
      <c r="AQ32" s="2">
        <f>Tableau1[[#This Row],[It(250nm)]]/Tableau1[[#This Row],[I0]]</f>
        <v>0.95217381735385387</v>
      </c>
      <c r="AR32" s="6">
        <f>-LOG10(Tableau1[[#This Row],[T(250nm)]])</f>
        <v>2.1283764822314383E-2</v>
      </c>
    </row>
    <row r="33" spans="1:57" x14ac:dyDescent="0.25">
      <c r="A33" s="3">
        <v>509.04135000000002</v>
      </c>
      <c r="B33">
        <v>6642.9458000000004</v>
      </c>
      <c r="C33">
        <v>7938.7734</v>
      </c>
      <c r="D33" s="2">
        <f>Tableau1[[#This Row],[It(120nm)]]/Tableau1[[#This Row],[I0]]</f>
        <v>1.1950682180787926</v>
      </c>
      <c r="E33" s="4">
        <f>-LOG10(Tableau1[[#This Row],[T(120nm)]])</f>
        <v>-7.7392696823552404E-2</v>
      </c>
      <c r="F33">
        <v>7893.4247999999998</v>
      </c>
      <c r="G33" s="2">
        <f>Tableau1[[#This Row],[It(130nm)]]/Tableau1[[#This Row],[I0]]</f>
        <v>1.1882416382202003</v>
      </c>
      <c r="H33" s="4">
        <f>-LOG10(Tableau1[[#This Row],[T(130nm)]])</f>
        <v>-7.4904766802181458E-2</v>
      </c>
      <c r="I33">
        <v>7747.1298999999999</v>
      </c>
      <c r="J33" s="2">
        <f>Tableau1[[#This Row],[It(140nm)]]/Tableau1[[#This Row],[I0]]</f>
        <v>1.1662190439669098</v>
      </c>
      <c r="K33" s="6">
        <f>-LOG10(Tableau1[[#This Row],[T(140nm)]])</f>
        <v>-6.6780129026556487E-2</v>
      </c>
      <c r="L33">
        <v>7700.3446999999996</v>
      </c>
      <c r="M33" s="2">
        <f>Tableau1[[#This Row],[It(150nm)]]/Tableau1[[#This Row],[I0]]</f>
        <v>1.1591762046289764</v>
      </c>
      <c r="N33" s="6">
        <f>-LOG10(Tableau1[[#This Row],[T(150nm)]])</f>
        <v>-6.4149457431718071E-2</v>
      </c>
      <c r="O33">
        <v>7499.585</v>
      </c>
      <c r="P33" s="2">
        <f>Tableau1[[#This Row],[It(160nm)]]/Tableau1[[#This Row],[I0]]</f>
        <v>1.1289547176495103</v>
      </c>
      <c r="Q33" s="6">
        <f>-LOG10(Tableau1[[#This Row],[T(160nm)]])</f>
        <v>-5.2676522731576414E-2</v>
      </c>
      <c r="R33">
        <v>7472.5869000000002</v>
      </c>
      <c r="S33" s="2">
        <f>Tableau1[[#This Row],[It(170nm)]]/Tableau1[[#This Row],[I0]]</f>
        <v>1.1248905417834358</v>
      </c>
      <c r="T33" s="6">
        <f>-LOG10(Tableau1[[#This Row],[T(170nm)]])</f>
        <v>-5.1110265192099338E-2</v>
      </c>
      <c r="U33">
        <v>7374.4404000000004</v>
      </c>
      <c r="V33" s="2">
        <f>Tableau1[[#This Row],[It(180nm)]]/Tableau1[[#This Row],[I0]]</f>
        <v>1.1101159970325214</v>
      </c>
      <c r="W33" s="6">
        <f>-LOG10(Tableau1[[#This Row],[T(180nm)]])</f>
        <v>-4.5368360984033039E-2</v>
      </c>
      <c r="X33">
        <v>7264.1836000000003</v>
      </c>
      <c r="Y33" s="2">
        <f>Tableau1[[#This Row],[It(190nm)]]/Tableau1[[#This Row],[I0]]</f>
        <v>1.0935184206982389</v>
      </c>
      <c r="Z33" s="6">
        <f>-LOG10(Tableau1[[#This Row],[T(190nm)]])</f>
        <v>-3.8826103276917066E-2</v>
      </c>
      <c r="AA33">
        <v>7098.9540999999999</v>
      </c>
      <c r="AB33" s="2">
        <f>Tableau1[[#This Row],[It(200nm)]]/Tableau1[[#This Row],[I0]]</f>
        <v>1.0686454945936785</v>
      </c>
      <c r="AC33" s="6">
        <f>-LOG10(Tableau1[[#This Row],[T(200nm)]])</f>
        <v>-2.8833659113603582E-2</v>
      </c>
      <c r="AD33">
        <v>7007.5829999999996</v>
      </c>
      <c r="AE33" s="2">
        <f>Tableau1[[#This Row],[It(210nm)]]/Tableau1[[#This Row],[I0]]</f>
        <v>1.0548908889185877</v>
      </c>
      <c r="AF33" s="6">
        <f>-LOG10(Tableau1[[#This Row],[T(210nm)]])</f>
        <v>-2.3207541348256078E-2</v>
      </c>
      <c r="AG33">
        <v>6851.25</v>
      </c>
      <c r="AH33" s="2">
        <f>Tableau1[[#This Row],[It(220nm)]]/Tableau1[[#This Row],[I0]]</f>
        <v>1.0313572030047271</v>
      </c>
      <c r="AI33" s="6">
        <f>-LOG10(Tableau1[[#This Row],[T(220nm)]])</f>
        <v>-1.3409106046346063E-2</v>
      </c>
      <c r="AJ33">
        <v>6636.9071999999996</v>
      </c>
      <c r="AK33" s="2">
        <f>Tableau1[[#This Row],[It(230nm)]]/Tableau1[[#This Row],[I0]]</f>
        <v>0.99909097557291515</v>
      </c>
      <c r="AL33" s="6">
        <f>-LOG10(Tableau1[[#This Row],[T(230nm)]])</f>
        <v>3.9496383569520181E-4</v>
      </c>
      <c r="AM33">
        <v>6614.7030999999997</v>
      </c>
      <c r="AN33" s="2">
        <f>Tableau1[[#This Row],[It(240nm)]]/Tableau1[[#This Row],[I0]]</f>
        <v>0.99574846749464663</v>
      </c>
      <c r="AO33" s="6">
        <f>-LOG10(Tableau1[[#This Row],[T(240nm)]])</f>
        <v>1.8503533184642848E-3</v>
      </c>
      <c r="AP33">
        <v>6365.7665999999999</v>
      </c>
      <c r="AQ33" s="2">
        <f>Tableau1[[#This Row],[It(250nm)]]/Tableau1[[#This Row],[I0]]</f>
        <v>0.95827465580104532</v>
      </c>
      <c r="AR33" s="6">
        <f>-LOG10(Tableau1[[#This Row],[T(250nm)]])</f>
        <v>1.8509997807410163E-2</v>
      </c>
      <c r="BE33" s="1"/>
    </row>
    <row r="34" spans="1:57" x14ac:dyDescent="0.25">
      <c r="A34" s="3">
        <v>509.45031999999998</v>
      </c>
      <c r="B34">
        <v>6719.5024000000003</v>
      </c>
      <c r="C34">
        <v>7995.4443000000001</v>
      </c>
      <c r="D34" s="2">
        <f>Tableau1[[#This Row],[It(120nm)]]/Tableau1[[#This Row],[I0]]</f>
        <v>1.1898863671809983</v>
      </c>
      <c r="E34" s="4">
        <f>-LOG10(Tableau1[[#This Row],[T(120nm)]])</f>
        <v>-7.5505488734866413E-2</v>
      </c>
      <c r="F34">
        <v>7942.0068000000001</v>
      </c>
      <c r="G34" s="2">
        <f>Tableau1[[#This Row],[It(130nm)]]/Tableau1[[#This Row],[I0]]</f>
        <v>1.1819337693814946</v>
      </c>
      <c r="H34" s="4">
        <f>-LOG10(Tableau1[[#This Row],[T(130nm)]])</f>
        <v>-7.2593141183112622E-2</v>
      </c>
      <c r="I34">
        <v>7871.9369999999999</v>
      </c>
      <c r="J34" s="2">
        <f>Tableau1[[#This Row],[It(140nm)]]/Tableau1[[#This Row],[I0]]</f>
        <v>1.1715059436543991</v>
      </c>
      <c r="K34" s="6">
        <f>-LOG10(Tableau1[[#This Row],[T(140nm)]])</f>
        <v>-6.8744496338666361E-2</v>
      </c>
      <c r="L34">
        <v>7791.75</v>
      </c>
      <c r="M34" s="2">
        <f>Tableau1[[#This Row],[It(150nm)]]/Tableau1[[#This Row],[I0]]</f>
        <v>1.1595724707234274</v>
      </c>
      <c r="N34" s="6">
        <f>-LOG10(Tableau1[[#This Row],[T(150nm)]])</f>
        <v>-6.4297896270036473E-2</v>
      </c>
      <c r="O34">
        <v>7566.1709000000001</v>
      </c>
      <c r="P34" s="2">
        <f>Tableau1[[#This Row],[It(160nm)]]/Tableau1[[#This Row],[I0]]</f>
        <v>1.1260016664329191</v>
      </c>
      <c r="Q34" s="6">
        <f>-LOG10(Tableau1[[#This Row],[T(160nm)]])</f>
        <v>-5.1539033252526081E-2</v>
      </c>
      <c r="R34">
        <v>7507.4921999999997</v>
      </c>
      <c r="S34" s="2">
        <f>Tableau1[[#This Row],[It(170nm)]]/Tableau1[[#This Row],[I0]]</f>
        <v>1.1172690704002128</v>
      </c>
      <c r="T34" s="6">
        <f>-LOG10(Tableau1[[#This Row],[T(170nm)]])</f>
        <v>-4.8157776264951248E-2</v>
      </c>
      <c r="U34">
        <v>7408.3760000000002</v>
      </c>
      <c r="V34" s="2">
        <f>Tableau1[[#This Row],[It(180nm)]]/Tableau1[[#This Row],[I0]]</f>
        <v>1.1025185436350167</v>
      </c>
      <c r="W34" s="6">
        <f>-LOG10(Tableau1[[#This Row],[T(180nm)]])</f>
        <v>-4.2385902748162188E-2</v>
      </c>
      <c r="X34">
        <v>7320.6895000000004</v>
      </c>
      <c r="Y34" s="2">
        <f>Tableau1[[#This Row],[It(190nm)]]/Tableau1[[#This Row],[I0]]</f>
        <v>1.0894689910371935</v>
      </c>
      <c r="Z34" s="6">
        <f>-LOG10(Tableau1[[#This Row],[T(190nm)]])</f>
        <v>-3.7214873670767472E-2</v>
      </c>
      <c r="AA34">
        <v>7141.6899000000003</v>
      </c>
      <c r="AB34" s="2">
        <f>Tableau1[[#This Row],[It(200nm)]]/Tableau1[[#This Row],[I0]]</f>
        <v>1.0628301732580674</v>
      </c>
      <c r="AC34" s="6">
        <f>-LOG10(Tableau1[[#This Row],[T(200nm)]])</f>
        <v>-2.6463875333148229E-2</v>
      </c>
      <c r="AD34">
        <v>7075.1714000000002</v>
      </c>
      <c r="AE34" s="2">
        <f>Tableau1[[#This Row],[It(210nm)]]/Tableau1[[#This Row],[I0]]</f>
        <v>1.0529308539275171</v>
      </c>
      <c r="AF34" s="6">
        <f>-LOG10(Tableau1[[#This Row],[T(210nm)]])</f>
        <v>-2.2399851960670177E-2</v>
      </c>
      <c r="AG34">
        <v>6865.3397999999997</v>
      </c>
      <c r="AH34" s="2">
        <f>Tableau1[[#This Row],[It(220nm)]]/Tableau1[[#This Row],[I0]]</f>
        <v>1.0217036011476086</v>
      </c>
      <c r="AI34" s="6">
        <f>-LOG10(Tableau1[[#This Row],[T(220nm)]])</f>
        <v>-9.3249241197613519E-3</v>
      </c>
      <c r="AJ34">
        <v>6673.6436000000003</v>
      </c>
      <c r="AK34" s="2">
        <f>Tableau1[[#This Row],[It(230nm)]]/Tableau1[[#This Row],[I0]]</f>
        <v>0.99317526845440218</v>
      </c>
      <c r="AL34" s="6">
        <f>-LOG10(Tableau1[[#This Row],[T(230nm)]])</f>
        <v>2.9741035632159575E-3</v>
      </c>
      <c r="AM34">
        <v>6747.7431999999999</v>
      </c>
      <c r="AN34" s="2">
        <f>Tableau1[[#This Row],[It(240nm)]]/Tableau1[[#This Row],[I0]]</f>
        <v>1.0042028112081631</v>
      </c>
      <c r="AO34" s="6">
        <f>-LOG10(Tableau1[[#This Row],[T(240nm)]])</f>
        <v>-1.8214328225183249E-3</v>
      </c>
      <c r="AP34">
        <v>6429.2665999999999</v>
      </c>
      <c r="AQ34" s="2">
        <f>Tableau1[[#This Row],[It(250nm)]]/Tableau1[[#This Row],[I0]]</f>
        <v>0.95680695046704645</v>
      </c>
      <c r="AR34" s="6">
        <f>-LOG10(Tableau1[[#This Row],[T(250nm)]])</f>
        <v>1.9175678528614654E-2</v>
      </c>
    </row>
    <row r="35" spans="1:57" x14ac:dyDescent="0.25">
      <c r="A35" s="3">
        <v>509.85930999999999</v>
      </c>
      <c r="B35">
        <v>6810.9408999999996</v>
      </c>
      <c r="C35">
        <v>8066.6943000000001</v>
      </c>
      <c r="D35" s="2">
        <f>Tableau1[[#This Row],[It(120nm)]]/Tableau1[[#This Row],[I0]]</f>
        <v>1.1843729696729568</v>
      </c>
      <c r="E35" s="4">
        <f>-LOG10(Tableau1[[#This Row],[T(120nm)]])</f>
        <v>-7.3488487153739263E-2</v>
      </c>
      <c r="F35">
        <v>7956.8046999999997</v>
      </c>
      <c r="G35" s="2">
        <f>Tableau1[[#This Row],[It(130nm)]]/Tableau1[[#This Row],[I0]]</f>
        <v>1.1682386937170457</v>
      </c>
      <c r="H35" s="4">
        <f>-LOG10(Tableau1[[#This Row],[T(130nm)]])</f>
        <v>-6.7531586589089046E-2</v>
      </c>
      <c r="I35">
        <v>7920.3076000000001</v>
      </c>
      <c r="J35" s="2">
        <f>Tableau1[[#This Row],[It(140nm)]]/Tableau1[[#This Row],[I0]]</f>
        <v>1.1628800948779339</v>
      </c>
      <c r="K35" s="6">
        <f>-LOG10(Tableau1[[#This Row],[T(140nm)]])</f>
        <v>-6.5534936725467036E-2</v>
      </c>
      <c r="L35">
        <v>7779.8446999999996</v>
      </c>
      <c r="M35" s="2">
        <f>Tableau1[[#This Row],[It(150nm)]]/Tableau1[[#This Row],[I0]]</f>
        <v>1.1422569677560996</v>
      </c>
      <c r="N35" s="6">
        <f>-LOG10(Tableau1[[#This Row],[T(150nm)]])</f>
        <v>-5.7763815927826534E-2</v>
      </c>
      <c r="O35">
        <v>7596.335</v>
      </c>
      <c r="P35" s="2">
        <f>Tableau1[[#This Row],[It(160nm)]]/Tableau1[[#This Row],[I0]]</f>
        <v>1.1153135978613469</v>
      </c>
      <c r="Q35" s="6">
        <f>-LOG10(Tableau1[[#This Row],[T(160nm)]])</f>
        <v>-4.7396997134675316E-2</v>
      </c>
      <c r="R35">
        <v>7619.2183000000005</v>
      </c>
      <c r="S35" s="2">
        <f>Tableau1[[#This Row],[It(170nm)]]/Tableau1[[#This Row],[I0]]</f>
        <v>1.1186733832912867</v>
      </c>
      <c r="T35" s="6">
        <f>-LOG10(Tableau1[[#This Row],[T(170nm)]])</f>
        <v>-4.8703304991457204E-2</v>
      </c>
      <c r="U35">
        <v>7511.2529000000004</v>
      </c>
      <c r="V35" s="2">
        <f>Tableau1[[#This Row],[It(180nm)]]/Tableau1[[#This Row],[I0]]</f>
        <v>1.1028216233677788</v>
      </c>
      <c r="W35" s="6">
        <f>-LOG10(Tableau1[[#This Row],[T(180nm)]])</f>
        <v>-4.2505272864676105E-2</v>
      </c>
      <c r="X35">
        <v>7318.9775</v>
      </c>
      <c r="Y35" s="2">
        <f>Tableau1[[#This Row],[It(190nm)]]/Tableau1[[#This Row],[I0]]</f>
        <v>1.0745912506743378</v>
      </c>
      <c r="Z35" s="6">
        <f>-LOG10(Tableau1[[#This Row],[T(190nm)]])</f>
        <v>-3.1243300219903569E-2</v>
      </c>
      <c r="AA35">
        <v>7213.9135999999999</v>
      </c>
      <c r="AB35" s="2">
        <f>Tableau1[[#This Row],[It(200nm)]]/Tableau1[[#This Row],[I0]]</f>
        <v>1.0591654965028401</v>
      </c>
      <c r="AC35" s="6">
        <f>-LOG10(Tableau1[[#This Row],[T(200nm)]])</f>
        <v>-2.4963824699012583E-2</v>
      </c>
      <c r="AD35">
        <v>7123.2461000000003</v>
      </c>
      <c r="AE35" s="2">
        <f>Tableau1[[#This Row],[It(210nm)]]/Tableau1[[#This Row],[I0]]</f>
        <v>1.0458534591013704</v>
      </c>
      <c r="AF35" s="6">
        <f>-LOG10(Tableau1[[#This Row],[T(210nm)]])</f>
        <v>-1.9470837148782068E-2</v>
      </c>
      <c r="AG35">
        <v>6977.4775</v>
      </c>
      <c r="AH35" s="2">
        <f>Tableau1[[#This Row],[It(220nm)]]/Tableau1[[#This Row],[I0]]</f>
        <v>1.0244513353507443</v>
      </c>
      <c r="AI35" s="6">
        <f>-LOG10(Tableau1[[#This Row],[T(220nm)]])</f>
        <v>-1.0491332878148978E-2</v>
      </c>
      <c r="AJ35">
        <v>6726.5801000000001</v>
      </c>
      <c r="AK35" s="2">
        <f>Tableau1[[#This Row],[It(230nm)]]/Tableau1[[#This Row],[I0]]</f>
        <v>0.98761392864237019</v>
      </c>
      <c r="AL35" s="6">
        <f>-LOG10(Tableau1[[#This Row],[T(230nm)]])</f>
        <v>5.4127936997396707E-3</v>
      </c>
      <c r="AM35">
        <v>6719.7217000000001</v>
      </c>
      <c r="AN35" s="2">
        <f>Tableau1[[#This Row],[It(240nm)]]/Tableau1[[#This Row],[I0]]</f>
        <v>0.98660696057427255</v>
      </c>
      <c r="AO35" s="6">
        <f>-LOG10(Tableau1[[#This Row],[T(240nm)]])</f>
        <v>5.8558248881347124E-3</v>
      </c>
      <c r="AP35">
        <v>6518.0673999999999</v>
      </c>
      <c r="AQ35" s="2">
        <f>Tableau1[[#This Row],[It(250nm)]]/Tableau1[[#This Row],[I0]]</f>
        <v>0.95699955346844956</v>
      </c>
      <c r="AR35" s="6">
        <f>-LOG10(Tableau1[[#This Row],[T(250nm)]])</f>
        <v>1.9088264862898958E-2</v>
      </c>
    </row>
    <row r="36" spans="1:57" x14ac:dyDescent="0.25">
      <c r="A36" s="3">
        <v>510.26830999999999</v>
      </c>
      <c r="B36">
        <v>6943.75</v>
      </c>
      <c r="C36">
        <v>8092.7383</v>
      </c>
      <c r="D36" s="2">
        <f>Tableau1[[#This Row],[It(120nm)]]/Tableau1[[#This Row],[I0]]</f>
        <v>1.1654708622862286</v>
      </c>
      <c r="E36" s="4">
        <f>-LOG10(Tableau1[[#This Row],[T(120nm)]])</f>
        <v>-6.6501420279170095E-2</v>
      </c>
      <c r="F36">
        <v>8100.5946999999996</v>
      </c>
      <c r="G36" s="2">
        <f>Tableau1[[#This Row],[It(130nm)]]/Tableau1[[#This Row],[I0]]</f>
        <v>1.166602297029703</v>
      </c>
      <c r="H36" s="4">
        <f>-LOG10(Tableau1[[#This Row],[T(130nm)]])</f>
        <v>-6.6922827216868791E-2</v>
      </c>
      <c r="I36">
        <v>7977.9369999999999</v>
      </c>
      <c r="J36" s="2">
        <f>Tableau1[[#This Row],[It(140nm)]]/Tableau1[[#This Row],[I0]]</f>
        <v>1.1489378217821782</v>
      </c>
      <c r="K36" s="6">
        <f>-LOG10(Tableau1[[#This Row],[T(140nm)]])</f>
        <v>-6.0296526175166489E-2</v>
      </c>
      <c r="L36">
        <v>7830.6094000000003</v>
      </c>
      <c r="M36" s="2">
        <f>Tableau1[[#This Row],[It(150nm)]]/Tableau1[[#This Row],[I0]]</f>
        <v>1.1277205256525653</v>
      </c>
      <c r="N36" s="6">
        <f>-LOG10(Tableau1[[#This Row],[T(150nm)]])</f>
        <v>-5.2201485103619917E-2</v>
      </c>
      <c r="O36">
        <v>7698.8739999999998</v>
      </c>
      <c r="P36" s="2">
        <f>Tableau1[[#This Row],[It(160nm)]]/Tableau1[[#This Row],[I0]]</f>
        <v>1.1087487308730872</v>
      </c>
      <c r="Q36" s="6">
        <f>-LOG10(Tableau1[[#This Row],[T(160nm)]])</f>
        <v>-4.483313572579814E-2</v>
      </c>
      <c r="R36">
        <v>7575.3051999999998</v>
      </c>
      <c r="S36" s="2">
        <f>Tableau1[[#This Row],[It(170nm)]]/Tableau1[[#This Row],[I0]]</f>
        <v>1.0909530441044104</v>
      </c>
      <c r="T36" s="6">
        <f>-LOG10(Tableau1[[#This Row],[T(170nm)]])</f>
        <v>-3.7806058447916915E-2</v>
      </c>
      <c r="U36">
        <v>7486.7437</v>
      </c>
      <c r="V36" s="2">
        <f>Tableau1[[#This Row],[It(180nm)]]/Tableau1[[#This Row],[I0]]</f>
        <v>1.0781989126912692</v>
      </c>
      <c r="W36" s="6">
        <f>-LOG10(Tableau1[[#This Row],[T(180nm)]])</f>
        <v>-3.2698889528955784E-2</v>
      </c>
      <c r="X36">
        <v>7380.3231999999998</v>
      </c>
      <c r="Y36" s="2">
        <f>Tableau1[[#This Row],[It(190nm)]]/Tableau1[[#This Row],[I0]]</f>
        <v>1.0628728280828084</v>
      </c>
      <c r="Z36" s="6">
        <f>-LOG10(Tableau1[[#This Row],[T(190nm)]])</f>
        <v>-2.6481304630658141E-2</v>
      </c>
      <c r="AA36">
        <v>7306.5410000000002</v>
      </c>
      <c r="AB36" s="2">
        <f>Tableau1[[#This Row],[It(200nm)]]/Tableau1[[#This Row],[I0]]</f>
        <v>1.0522471287128714</v>
      </c>
      <c r="AC36" s="6">
        <f>-LOG10(Tableau1[[#This Row],[T(200nm)]])</f>
        <v>-2.2117749353909099E-2</v>
      </c>
      <c r="AD36">
        <v>7206.5844999999999</v>
      </c>
      <c r="AE36" s="2">
        <f>Tableau1[[#This Row],[It(210nm)]]/Tableau1[[#This Row],[I0]]</f>
        <v>1.0378519531953194</v>
      </c>
      <c r="AF36" s="6">
        <f>-LOG10(Tableau1[[#This Row],[T(210nm)]])</f>
        <v>-1.6135406984560483E-2</v>
      </c>
      <c r="AG36">
        <v>6992.3397999999997</v>
      </c>
      <c r="AH36" s="2">
        <f>Tableau1[[#This Row],[It(220nm)]]/Tableau1[[#This Row],[I0]]</f>
        <v>1.0069976309630964</v>
      </c>
      <c r="AI36" s="6">
        <f>-LOG10(Tableau1[[#This Row],[T(220nm)]])</f>
        <v>-3.0284488447154148E-3</v>
      </c>
      <c r="AJ36">
        <v>6788.8729999999996</v>
      </c>
      <c r="AK36" s="2">
        <f>Tableau1[[#This Row],[It(230nm)]]/Tableau1[[#This Row],[I0]]</f>
        <v>0.97769548154815478</v>
      </c>
      <c r="AL36" s="6">
        <f>-LOG10(Tableau1[[#This Row],[T(230nm)]])</f>
        <v>9.7963919167967546E-3</v>
      </c>
      <c r="AM36">
        <v>6837.1504000000004</v>
      </c>
      <c r="AN36" s="2">
        <f>Tableau1[[#This Row],[It(240nm)]]/Tableau1[[#This Row],[I0]]</f>
        <v>0.98464812241224131</v>
      </c>
      <c r="AO36" s="6">
        <f>-LOG10(Tableau1[[#This Row],[T(240nm)]])</f>
        <v>6.7189429006779518E-3</v>
      </c>
      <c r="AP36">
        <v>6521.5508</v>
      </c>
      <c r="AQ36" s="2">
        <f>Tableau1[[#This Row],[It(250nm)]]/Tableau1[[#This Row],[I0]]</f>
        <v>0.93919723492349239</v>
      </c>
      <c r="AR36" s="6">
        <f>-LOG10(Tableau1[[#This Row],[T(250nm)]])</f>
        <v>2.7243194694455856E-2</v>
      </c>
    </row>
    <row r="37" spans="1:57" x14ac:dyDescent="0.25">
      <c r="A37" s="3">
        <v>510.67730999999998</v>
      </c>
      <c r="B37">
        <v>6936.02</v>
      </c>
      <c r="C37">
        <v>8301.1142999999993</v>
      </c>
      <c r="D37" s="2">
        <f>Tableau1[[#This Row],[It(120nm)]]/Tableau1[[#This Row],[I0]]</f>
        <v>1.1968123361812681</v>
      </c>
      <c r="E37" s="4">
        <f>-LOG10(Tableau1[[#This Row],[T(120nm)]])</f>
        <v>-7.802605704765965E-2</v>
      </c>
      <c r="F37">
        <v>8158.6352999999999</v>
      </c>
      <c r="G37" s="2">
        <f>Tableau1[[#This Row],[It(130nm)]]/Tableau1[[#This Row],[I0]]</f>
        <v>1.176270440396654</v>
      </c>
      <c r="H37" s="4">
        <f>-LOG10(Tableau1[[#This Row],[T(130nm)]])</f>
        <v>-7.0507183363554646E-2</v>
      </c>
      <c r="I37">
        <v>8020.3076000000001</v>
      </c>
      <c r="J37" s="2">
        <f>Tableau1[[#This Row],[It(140nm)]]/Tableau1[[#This Row],[I0]]</f>
        <v>1.1563270578804559</v>
      </c>
      <c r="K37" s="6">
        <f>-LOG10(Tableau1[[#This Row],[T(140nm)]])</f>
        <v>-6.3080688187876016E-2</v>
      </c>
      <c r="L37">
        <v>7979.4853999999996</v>
      </c>
      <c r="M37" s="2">
        <f>Tableau1[[#This Row],[It(150nm)]]/Tableau1[[#This Row],[I0]]</f>
        <v>1.1504415212182202</v>
      </c>
      <c r="N37" s="6">
        <f>-LOG10(Tableau1[[#This Row],[T(150nm)]])</f>
        <v>-6.0864547682880514E-2</v>
      </c>
      <c r="O37">
        <v>7761.5410000000002</v>
      </c>
      <c r="P37" s="2">
        <f>Tableau1[[#This Row],[It(160nm)]]/Tableau1[[#This Row],[I0]]</f>
        <v>1.1190194088252341</v>
      </c>
      <c r="Q37" s="6">
        <f>-LOG10(Tableau1[[#This Row],[T(160nm)]])</f>
        <v>-4.8837619211638102E-2</v>
      </c>
      <c r="R37">
        <v>7665.5869000000002</v>
      </c>
      <c r="S37" s="2">
        <f>Tableau1[[#This Row],[It(170nm)]]/Tableau1[[#This Row],[I0]]</f>
        <v>1.1051852359133911</v>
      </c>
      <c r="T37" s="6">
        <f>-LOG10(Tableau1[[#This Row],[T(170nm)]])</f>
        <v>-4.3435074575841066E-2</v>
      </c>
      <c r="U37">
        <v>7616.5029000000004</v>
      </c>
      <c r="V37" s="2">
        <f>Tableau1[[#This Row],[It(180nm)]]/Tableau1[[#This Row],[I0]]</f>
        <v>1.0981085550503027</v>
      </c>
      <c r="W37" s="6">
        <f>-LOG10(Tableau1[[#This Row],[T(180nm)]])</f>
        <v>-4.0645275022057656E-2</v>
      </c>
      <c r="X37">
        <v>7451.1103999999996</v>
      </c>
      <c r="Y37" s="2">
        <f>Tableau1[[#This Row],[It(190nm)]]/Tableau1[[#This Row],[I0]]</f>
        <v>1.0742631076611657</v>
      </c>
      <c r="Z37" s="6">
        <f>-LOG10(Tableau1[[#This Row],[T(190nm)]])</f>
        <v>-3.1110661448503659E-2</v>
      </c>
      <c r="AA37">
        <v>7317.4399000000003</v>
      </c>
      <c r="AB37" s="2">
        <f>Tableau1[[#This Row],[It(200nm)]]/Tableau1[[#This Row],[I0]]</f>
        <v>1.0549911764960309</v>
      </c>
      <c r="AC37" s="6">
        <f>-LOG10(Tableau1[[#This Row],[T(200nm)]])</f>
        <v>-2.3248827391901615E-2</v>
      </c>
      <c r="AD37">
        <v>7316.3936000000003</v>
      </c>
      <c r="AE37" s="2">
        <f>Tableau1[[#This Row],[It(210nm)]]/Tableau1[[#This Row],[I0]]</f>
        <v>1.054840326296637</v>
      </c>
      <c r="AF37" s="6">
        <f>-LOG10(Tableau1[[#This Row],[T(210nm)]])</f>
        <v>-2.3186724414279294E-2</v>
      </c>
      <c r="AG37">
        <v>6993.3397999999997</v>
      </c>
      <c r="AH37" s="2">
        <f>Tableau1[[#This Row],[It(220nm)]]/Tableau1[[#This Row],[I0]]</f>
        <v>1.0082640765165036</v>
      </c>
      <c r="AI37" s="6">
        <f>-LOG10(Tableau1[[#This Row],[T(220nm)]])</f>
        <v>-3.5742939682920495E-3</v>
      </c>
      <c r="AJ37">
        <v>6856.4673000000003</v>
      </c>
      <c r="AK37" s="2">
        <f>Tableau1[[#This Row],[It(230nm)]]/Tableau1[[#This Row],[I0]]</f>
        <v>0.98853049731690501</v>
      </c>
      <c r="AL37" s="6">
        <f>-LOG10(Tableau1[[#This Row],[T(230nm)]])</f>
        <v>5.0099276531580675E-3</v>
      </c>
      <c r="AM37">
        <v>6852.6962999999996</v>
      </c>
      <c r="AN37" s="2">
        <f>Tableau1[[#This Row],[It(240nm)]]/Tableau1[[#This Row],[I0]]</f>
        <v>0.98798681376351272</v>
      </c>
      <c r="AO37" s="6">
        <f>-LOG10(Tableau1[[#This Row],[T(240nm)]])</f>
        <v>5.2488517159744079E-3</v>
      </c>
      <c r="AP37">
        <v>6599.7695000000003</v>
      </c>
      <c r="AQ37" s="2">
        <f>Tableau1[[#This Row],[It(250nm)]]/Tableau1[[#This Row],[I0]]</f>
        <v>0.9515211172978163</v>
      </c>
      <c r="AR37" s="6">
        <f>-LOG10(Tableau1[[#This Row],[T(250nm)]])</f>
        <v>2.1581568886004081E-2</v>
      </c>
    </row>
    <row r="38" spans="1:57" x14ac:dyDescent="0.25">
      <c r="A38" s="3">
        <v>511.08629999999999</v>
      </c>
      <c r="B38">
        <v>6992.1908999999996</v>
      </c>
      <c r="C38">
        <v>8350.1592000000001</v>
      </c>
      <c r="D38" s="2">
        <f>Tableau1[[#This Row],[It(120nm)]]/Tableau1[[#This Row],[I0]]</f>
        <v>1.1942121317082461</v>
      </c>
      <c r="E38" s="4">
        <f>-LOG10(Tableau1[[#This Row],[T(120nm)]])</f>
        <v>-7.7081478759331121E-2</v>
      </c>
      <c r="F38">
        <v>8235.6347999999998</v>
      </c>
      <c r="G38" s="2">
        <f>Tableau1[[#This Row],[It(130nm)]]/Tableau1[[#This Row],[I0]]</f>
        <v>1.177833231069249</v>
      </c>
      <c r="H38" s="4">
        <f>-LOG10(Tableau1[[#This Row],[T(130nm)]])</f>
        <v>-7.1083803223936301E-2</v>
      </c>
      <c r="I38">
        <v>8076.1108000000004</v>
      </c>
      <c r="J38" s="2">
        <f>Tableau1[[#This Row],[It(140nm)]]/Tableau1[[#This Row],[I0]]</f>
        <v>1.1550186365764128</v>
      </c>
      <c r="K38" s="6">
        <f>-LOG10(Tableau1[[#This Row],[T(140nm)]])</f>
        <v>-6.2588991758032925E-2</v>
      </c>
      <c r="L38">
        <v>8022.3950000000004</v>
      </c>
      <c r="M38" s="2">
        <f>Tableau1[[#This Row],[It(150nm)]]/Tableau1[[#This Row],[I0]]</f>
        <v>1.147336380647159</v>
      </c>
      <c r="N38" s="6">
        <f>-LOG10(Tableau1[[#This Row],[T(150nm)]])</f>
        <v>-5.9690764755163404E-2</v>
      </c>
      <c r="O38">
        <v>7853.9160000000002</v>
      </c>
      <c r="P38" s="2">
        <f>Tableau1[[#This Row],[It(160nm)]]/Tableau1[[#This Row],[I0]]</f>
        <v>1.1232410716932801</v>
      </c>
      <c r="Q38" s="6">
        <f>-LOG10(Tableau1[[#This Row],[T(160nm)]])</f>
        <v>-5.0472975202074589E-2</v>
      </c>
      <c r="R38">
        <v>7745.0551999999998</v>
      </c>
      <c r="S38" s="2">
        <f>Tableau1[[#This Row],[It(170nm)]]/Tableau1[[#This Row],[I0]]</f>
        <v>1.1076721603810904</v>
      </c>
      <c r="T38" s="6">
        <f>-LOG10(Tableau1[[#This Row],[T(170nm)]])</f>
        <v>-4.4411240531912928E-2</v>
      </c>
      <c r="U38">
        <v>7604.8062</v>
      </c>
      <c r="V38" s="2">
        <f>Tableau1[[#This Row],[It(180nm)]]/Tableau1[[#This Row],[I0]]</f>
        <v>1.0876142125925081</v>
      </c>
      <c r="W38" s="6">
        <f>-LOG10(Tableau1[[#This Row],[T(180nm)]])</f>
        <v>-3.6474874173066267E-2</v>
      </c>
      <c r="X38">
        <v>7561.3612999999996</v>
      </c>
      <c r="Y38" s="2">
        <f>Tableau1[[#This Row],[It(190nm)]]/Tableau1[[#This Row],[I0]]</f>
        <v>1.0814008667869752</v>
      </c>
      <c r="Z38" s="6">
        <f>-LOG10(Tableau1[[#This Row],[T(190nm)]])</f>
        <v>-3.3986713344515647E-2</v>
      </c>
      <c r="AA38">
        <v>7476.8535000000002</v>
      </c>
      <c r="AB38" s="2">
        <f>Tableau1[[#This Row],[It(200nm)]]/Tableau1[[#This Row],[I0]]</f>
        <v>1.0693148409320461</v>
      </c>
      <c r="AC38" s="6">
        <f>-LOG10(Tableau1[[#This Row],[T(200nm)]])</f>
        <v>-2.9105594402488499E-2</v>
      </c>
      <c r="AD38">
        <v>7253.0829999999996</v>
      </c>
      <c r="AE38" s="2">
        <f>Tableau1[[#This Row],[It(210nm)]]/Tableau1[[#This Row],[I0]]</f>
        <v>1.0373119246501121</v>
      </c>
      <c r="AF38" s="6">
        <f>-LOG10(Tableau1[[#This Row],[T(210nm)]])</f>
        <v>-1.5909370453130903E-2</v>
      </c>
      <c r="AG38">
        <v>7105.7891</v>
      </c>
      <c r="AH38" s="2">
        <f>Tableau1[[#This Row],[It(220nm)]]/Tableau1[[#This Row],[I0]]</f>
        <v>1.0162464385805028</v>
      </c>
      <c r="AI38" s="6">
        <f>-LOG10(Tableau1[[#This Row],[T(220nm)]])</f>
        <v>-6.9990366266799754E-3</v>
      </c>
      <c r="AJ38">
        <v>6892.4673000000003</v>
      </c>
      <c r="AK38" s="2">
        <f>Tableau1[[#This Row],[It(230nm)]]/Tableau1[[#This Row],[I0]]</f>
        <v>0.98573786078981351</v>
      </c>
      <c r="AL38" s="6">
        <f>-LOG10(Tableau1[[#This Row],[T(230nm)]])</f>
        <v>6.2385624915745194E-3</v>
      </c>
      <c r="AM38">
        <v>6881.9462999999996</v>
      </c>
      <c r="AN38" s="2">
        <f>Tableau1[[#This Row],[It(240nm)]]/Tableau1[[#This Row],[I0]]</f>
        <v>0.98423318219186495</v>
      </c>
      <c r="AO38" s="6">
        <f>-LOG10(Tableau1[[#This Row],[T(240nm)]])</f>
        <v>6.9019973593451535E-3</v>
      </c>
      <c r="AP38">
        <v>6567.2217000000001</v>
      </c>
      <c r="AQ38" s="2">
        <f>Tableau1[[#This Row],[It(250nm)]]/Tableau1[[#This Row],[I0]]</f>
        <v>0.93922231156474867</v>
      </c>
      <c r="AR38" s="6">
        <f>-LOG10(Tableau1[[#This Row],[T(250nm)]])</f>
        <v>2.7231599151869772E-2</v>
      </c>
    </row>
    <row r="39" spans="1:57" x14ac:dyDescent="0.25">
      <c r="A39" s="3">
        <v>511.49527</v>
      </c>
      <c r="B39">
        <v>7044.4979999999996</v>
      </c>
      <c r="C39">
        <v>8365.1239999999998</v>
      </c>
      <c r="D39" s="2">
        <f>Tableau1[[#This Row],[It(120nm)]]/Tableau1[[#This Row],[I0]]</f>
        <v>1.1874691425847519</v>
      </c>
      <c r="E39" s="4">
        <f>-LOG10(Tableau1[[#This Row],[T(120nm)]])</f>
        <v>-7.4622332924872595E-2</v>
      </c>
      <c r="F39">
        <v>8270.9258000000009</v>
      </c>
      <c r="G39" s="2">
        <f>Tableau1[[#This Row],[It(130nm)]]/Tableau1[[#This Row],[I0]]</f>
        <v>1.1740972600176764</v>
      </c>
      <c r="H39" s="4">
        <f>-LOG10(Tableau1[[#This Row],[T(130nm)]])</f>
        <v>-6.9704074543127451E-2</v>
      </c>
      <c r="I39">
        <v>8125.6016</v>
      </c>
      <c r="J39" s="2">
        <f>Tableau1[[#This Row],[It(140nm)]]/Tableau1[[#This Row],[I0]]</f>
        <v>1.1534677985571151</v>
      </c>
      <c r="K39" s="6">
        <f>-LOG10(Tableau1[[#This Row],[T(140nm)]])</f>
        <v>-6.200547479628761E-2</v>
      </c>
      <c r="L39">
        <v>8073.1972999999998</v>
      </c>
      <c r="M39" s="2">
        <f>Tableau1[[#This Row],[It(150nm)]]/Tableau1[[#This Row],[I0]]</f>
        <v>1.1460287588980791</v>
      </c>
      <c r="N39" s="6">
        <f>-LOG10(Tableau1[[#This Row],[T(150nm)]])</f>
        <v>-5.9195516125287125E-2</v>
      </c>
      <c r="O39">
        <v>7856.335</v>
      </c>
      <c r="P39" s="2">
        <f>Tableau1[[#This Row],[It(160nm)]]/Tableau1[[#This Row],[I0]]</f>
        <v>1.1152441238538218</v>
      </c>
      <c r="Q39" s="6">
        <f>-LOG10(Tableau1[[#This Row],[T(160nm)]])</f>
        <v>-4.7369943651306666E-2</v>
      </c>
      <c r="R39">
        <v>7836.9603999999999</v>
      </c>
      <c r="S39" s="2">
        <f>Tableau1[[#This Row],[It(170nm)]]/Tableau1[[#This Row],[I0]]</f>
        <v>1.1124938072237369</v>
      </c>
      <c r="T39" s="6">
        <f>-LOG10(Tableau1[[#This Row],[T(170nm)]])</f>
        <v>-4.6297602128434978E-2</v>
      </c>
      <c r="U39">
        <v>7711.1206000000002</v>
      </c>
      <c r="V39" s="2">
        <f>Tableau1[[#This Row],[It(180nm)]]/Tableau1[[#This Row],[I0]]</f>
        <v>1.0946302490255517</v>
      </c>
      <c r="W39" s="6">
        <f>-LOG10(Tableau1[[#This Row],[T(180nm)]])</f>
        <v>-3.9267445271281259E-2</v>
      </c>
      <c r="X39">
        <v>7652.9404000000004</v>
      </c>
      <c r="Y39" s="2">
        <f>Tableau1[[#This Row],[It(190nm)]]/Tableau1[[#This Row],[I0]]</f>
        <v>1.0863712928870164</v>
      </c>
      <c r="Z39" s="6">
        <f>-LOG10(Tableau1[[#This Row],[T(190nm)]])</f>
        <v>-3.5978280955680869E-2</v>
      </c>
      <c r="AA39">
        <v>7515.3535000000002</v>
      </c>
      <c r="AB39" s="2">
        <f>Tableau1[[#This Row],[It(200nm)]]/Tableau1[[#This Row],[I0]]</f>
        <v>1.0668401779658396</v>
      </c>
      <c r="AC39" s="6">
        <f>-LOG10(Tableau1[[#This Row],[T(200nm)]])</f>
        <v>-2.8099363167334121E-2</v>
      </c>
      <c r="AD39">
        <v>7310.9687999999996</v>
      </c>
      <c r="AE39" s="2">
        <f>Tableau1[[#This Row],[It(210nm)]]/Tableau1[[#This Row],[I0]]</f>
        <v>1.037826797594378</v>
      </c>
      <c r="AF39" s="6">
        <f>-LOG10(Tableau1[[#This Row],[T(210nm)]])</f>
        <v>-1.6124880366533301E-2</v>
      </c>
      <c r="AG39">
        <v>7169.3397999999997</v>
      </c>
      <c r="AH39" s="2">
        <f>Tableau1[[#This Row],[It(220nm)]]/Tableau1[[#This Row],[I0]]</f>
        <v>1.017721887350951</v>
      </c>
      <c r="AI39" s="6">
        <f>-LOG10(Tableau1[[#This Row],[T(220nm)]])</f>
        <v>-7.6291146505727322E-3</v>
      </c>
      <c r="AJ39">
        <v>6939.1436000000003</v>
      </c>
      <c r="AK39" s="2">
        <f>Tableau1[[#This Row],[It(230nm)]]/Tableau1[[#This Row],[I0]]</f>
        <v>0.98504444177569517</v>
      </c>
      <c r="AL39" s="6">
        <f>-LOG10(Tableau1[[#This Row],[T(230nm)]])</f>
        <v>6.5441752053821854E-3</v>
      </c>
      <c r="AM39">
        <v>6988.1962999999996</v>
      </c>
      <c r="AN39" s="2">
        <f>Tableau1[[#This Row],[It(240nm)]]/Tableau1[[#This Row],[I0]]</f>
        <v>0.99200770587201526</v>
      </c>
      <c r="AO39" s="6">
        <f>-LOG10(Tableau1[[#This Row],[T(240nm)]])</f>
        <v>3.4849542523775387E-3</v>
      </c>
      <c r="AP39">
        <v>6673.6709000000001</v>
      </c>
      <c r="AQ39" s="2">
        <f>Tableau1[[#This Row],[It(250nm)]]/Tableau1[[#This Row],[I0]]</f>
        <v>0.9473593292240271</v>
      </c>
      <c r="AR39" s="6">
        <f>-LOG10(Tableau1[[#This Row],[T(250nm)]])</f>
        <v>2.3485263763348811E-2</v>
      </c>
    </row>
    <row r="40" spans="1:57" x14ac:dyDescent="0.25">
      <c r="A40" s="3">
        <v>511.90427</v>
      </c>
      <c r="B40">
        <v>7063.7479999999996</v>
      </c>
      <c r="C40">
        <v>8415.3086000000003</v>
      </c>
      <c r="D40" s="2">
        <f>Tableau1[[#This Row],[It(120nm)]]/Tableau1[[#This Row],[I0]]</f>
        <v>1.1913376015112658</v>
      </c>
      <c r="E40" s="4">
        <f>-LOG10(Tableau1[[#This Row],[T(120nm)]])</f>
        <v>-7.6034849389641224E-2</v>
      </c>
      <c r="F40">
        <v>8352.4403999999995</v>
      </c>
      <c r="G40" s="2">
        <f>Tableau1[[#This Row],[It(130nm)]]/Tableau1[[#This Row],[I0]]</f>
        <v>1.1824374821978361</v>
      </c>
      <c r="H40" s="4">
        <f>-LOG10(Tableau1[[#This Row],[T(130nm)]])</f>
        <v>-7.2778188010902078E-2</v>
      </c>
      <c r="I40">
        <v>8164.3798999999999</v>
      </c>
      <c r="J40" s="2">
        <f>Tableau1[[#This Row],[It(140nm)]]/Tableau1[[#This Row],[I0]]</f>
        <v>1.1558141513542104</v>
      </c>
      <c r="K40" s="6">
        <f>-LOG10(Tableau1[[#This Row],[T(140nm)]])</f>
        <v>-6.288800750138096E-2</v>
      </c>
      <c r="L40">
        <v>8183.8379000000004</v>
      </c>
      <c r="M40" s="2">
        <f>Tableau1[[#This Row],[It(150nm)]]/Tableau1[[#This Row],[I0]]</f>
        <v>1.1585687796337016</v>
      </c>
      <c r="N40" s="6">
        <f>-LOG10(Tableau1[[#This Row],[T(150nm)]])</f>
        <v>-6.392182123235296E-2</v>
      </c>
      <c r="O40">
        <v>7889.0410000000002</v>
      </c>
      <c r="P40" s="2">
        <f>Tableau1[[#This Row],[It(160nm)]]/Tableau1[[#This Row],[I0]]</f>
        <v>1.1168350003425944</v>
      </c>
      <c r="Q40" s="6">
        <f>-LOG10(Tableau1[[#This Row],[T(160nm)]])</f>
        <v>-4.7989015788996753E-2</v>
      </c>
      <c r="R40">
        <v>7891.5551999999998</v>
      </c>
      <c r="S40" s="2">
        <f>Tableau1[[#This Row],[It(170nm)]]/Tableau1[[#This Row],[I0]]</f>
        <v>1.1171909303672782</v>
      </c>
      <c r="T40" s="6">
        <f>-LOG10(Tableau1[[#This Row],[T(170nm)]])</f>
        <v>-4.8127401333091728E-2</v>
      </c>
      <c r="U40">
        <v>7837.7529000000004</v>
      </c>
      <c r="V40" s="2">
        <f>Tableau1[[#This Row],[It(180nm)]]/Tableau1[[#This Row],[I0]]</f>
        <v>1.109574251516334</v>
      </c>
      <c r="W40" s="6">
        <f>-LOG10(Tableau1[[#This Row],[T(180nm)]])</f>
        <v>-4.5156370060433319E-2</v>
      </c>
      <c r="X40">
        <v>7659.6112999999996</v>
      </c>
      <c r="Y40" s="2">
        <f>Tableau1[[#This Row],[It(190nm)]]/Tableau1[[#This Row],[I0]]</f>
        <v>1.0843551185574571</v>
      </c>
      <c r="Z40" s="6">
        <f>-LOG10(Tableau1[[#This Row],[T(190nm)]])</f>
        <v>-3.5171533838167103E-2</v>
      </c>
      <c r="AA40">
        <v>7494.6635999999999</v>
      </c>
      <c r="AB40" s="2">
        <f>Tableau1[[#This Row],[It(200nm)]]/Tableau1[[#This Row],[I0]]</f>
        <v>1.0610038183695116</v>
      </c>
      <c r="AC40" s="6">
        <f>-LOG10(Tableau1[[#This Row],[T(200nm)]])</f>
        <v>-2.5716946854992696E-2</v>
      </c>
      <c r="AD40">
        <v>7391.5565999999999</v>
      </c>
      <c r="AE40" s="2">
        <f>Tableau1[[#This Row],[It(210nm)]]/Tableau1[[#This Row],[I0]]</f>
        <v>1.046407176473453</v>
      </c>
      <c r="AF40" s="6">
        <f>-LOG10(Tableau1[[#This Row],[T(210nm)]])</f>
        <v>-1.9700709470379996E-2</v>
      </c>
      <c r="AG40">
        <v>7174.7275</v>
      </c>
      <c r="AH40" s="2">
        <f>Tableau1[[#This Row],[It(220nm)]]/Tableau1[[#This Row],[I0]]</f>
        <v>1.0157111352216983</v>
      </c>
      <c r="AI40" s="6">
        <f>-LOG10(Tableau1[[#This Row],[T(220nm)]])</f>
        <v>-6.7702136401683001E-3</v>
      </c>
      <c r="AJ40">
        <v>6964.4858000000004</v>
      </c>
      <c r="AK40" s="2">
        <f>Tableau1[[#This Row],[It(230nm)]]/Tableau1[[#This Row],[I0]]</f>
        <v>0.98594765838192422</v>
      </c>
      <c r="AL40" s="6">
        <f>-LOG10(Tableau1[[#This Row],[T(230nm)]])</f>
        <v>6.1461401087673367E-3</v>
      </c>
      <c r="AM40">
        <v>7003.9252999999999</v>
      </c>
      <c r="AN40" s="2">
        <f>Tableau1[[#This Row],[It(240nm)]]/Tableau1[[#This Row],[I0]]</f>
        <v>0.99153102573874385</v>
      </c>
      <c r="AO40" s="6">
        <f>-LOG10(Tableau1[[#This Row],[T(240nm)]])</f>
        <v>3.6936918506899042E-3</v>
      </c>
      <c r="AP40">
        <v>6665.9687999999996</v>
      </c>
      <c r="AQ40" s="2">
        <f>Tableau1[[#This Row],[It(250nm)]]/Tableau1[[#This Row],[I0]]</f>
        <v>0.94368723233048513</v>
      </c>
      <c r="AR40" s="6">
        <f>-LOG10(Tableau1[[#This Row],[T(250nm)]])</f>
        <v>2.5171920723344132E-2</v>
      </c>
    </row>
    <row r="41" spans="1:57" x14ac:dyDescent="0.25">
      <c r="A41" s="3">
        <v>512.31322999999998</v>
      </c>
      <c r="B41">
        <v>7111.6372000000001</v>
      </c>
      <c r="C41">
        <v>8484.7734</v>
      </c>
      <c r="D41" s="2">
        <f>Tableau1[[#This Row],[It(120nm)]]/Tableau1[[#This Row],[I0]]</f>
        <v>1.1930829936037795</v>
      </c>
      <c r="E41" s="4">
        <f>-LOG10(Tableau1[[#This Row],[T(120nm)]])</f>
        <v>-7.6670655246607947E-2</v>
      </c>
      <c r="F41">
        <v>8388.0478999999996</v>
      </c>
      <c r="G41" s="2">
        <f>Tableau1[[#This Row],[It(130nm)]]/Tableau1[[#This Row],[I0]]</f>
        <v>1.1794819763865343</v>
      </c>
      <c r="H41" s="4">
        <f>-LOG10(Tableau1[[#This Row],[T(130nm)]])</f>
        <v>-7.1691308836978329E-2</v>
      </c>
      <c r="I41">
        <v>8200.9375</v>
      </c>
      <c r="J41" s="2">
        <f>Tableau1[[#This Row],[It(140nm)]]/Tableau1[[#This Row],[I0]]</f>
        <v>1.1531715228667738</v>
      </c>
      <c r="K41" s="6">
        <f>-LOG10(Tableau1[[#This Row],[T(140nm)]])</f>
        <v>-6.1893909111137076E-2</v>
      </c>
      <c r="L41">
        <v>8155.9326000000001</v>
      </c>
      <c r="M41" s="2">
        <f>Tableau1[[#This Row],[It(150nm)]]/Tableau1[[#This Row],[I0]]</f>
        <v>1.1468431769832128</v>
      </c>
      <c r="N41" s="6">
        <f>-LOG10(Tableau1[[#This Row],[T(150nm)]])</f>
        <v>-5.9504035139956342E-2</v>
      </c>
      <c r="O41">
        <v>7963.165</v>
      </c>
      <c r="P41" s="2">
        <f>Tableau1[[#This Row],[It(160nm)]]/Tableau1[[#This Row],[I0]]</f>
        <v>1.1197372385644195</v>
      </c>
      <c r="Q41" s="6">
        <f>-LOG10(Tableau1[[#This Row],[T(160nm)]])</f>
        <v>-4.9116121572063277E-2</v>
      </c>
      <c r="R41">
        <v>7850.5551999999998</v>
      </c>
      <c r="S41" s="2">
        <f>Tableau1[[#This Row],[It(170nm)]]/Tableau1[[#This Row],[I0]]</f>
        <v>1.103902656901564</v>
      </c>
      <c r="T41" s="6">
        <f>-LOG10(Tableau1[[#This Row],[T(170nm)]])</f>
        <v>-4.2930778615647786E-2</v>
      </c>
      <c r="U41">
        <v>7808.5029000000004</v>
      </c>
      <c r="V41" s="2">
        <f>Tableau1[[#This Row],[It(180nm)]]/Tableau1[[#This Row],[I0]]</f>
        <v>1.0979894896775668</v>
      </c>
      <c r="W41" s="6">
        <f>-LOG10(Tableau1[[#This Row],[T(180nm)]])</f>
        <v>-4.0598182922012539E-2</v>
      </c>
      <c r="X41">
        <v>7664.1826000000001</v>
      </c>
      <c r="Y41" s="2">
        <f>Tableau1[[#This Row],[It(190nm)]]/Tableau1[[#This Row],[I0]]</f>
        <v>1.0776959488315856</v>
      </c>
      <c r="Z41" s="6">
        <f>-LOG10(Tableau1[[#This Row],[T(190nm)]])</f>
        <v>-3.2496250303157913E-2</v>
      </c>
      <c r="AA41">
        <v>7577.7646000000004</v>
      </c>
      <c r="AB41" s="2">
        <f>Tableau1[[#This Row],[It(200nm)]]/Tableau1[[#This Row],[I0]]</f>
        <v>1.0655443165745295</v>
      </c>
      <c r="AC41" s="6">
        <f>-LOG10(Tableau1[[#This Row],[T(200nm)]])</f>
        <v>-2.757151697235535E-2</v>
      </c>
      <c r="AD41">
        <v>7478.5829999999996</v>
      </c>
      <c r="AE41" s="2">
        <f>Tableau1[[#This Row],[It(210nm)]]/Tableau1[[#This Row],[I0]]</f>
        <v>1.0515979358452088</v>
      </c>
      <c r="AF41" s="6">
        <f>-LOG10(Tableau1[[#This Row],[T(210nm)]])</f>
        <v>-2.1849724969590013E-2</v>
      </c>
      <c r="AG41">
        <v>7199.0752000000002</v>
      </c>
      <c r="AH41" s="2">
        <f>Tableau1[[#This Row],[It(220nm)]]/Tableau1[[#This Row],[I0]]</f>
        <v>1.0122950591461555</v>
      </c>
      <c r="AI41" s="6">
        <f>-LOG10(Tableau1[[#This Row],[T(220nm)]])</f>
        <v>-5.3071171302540307E-3</v>
      </c>
      <c r="AJ41">
        <v>7026.7358000000004</v>
      </c>
      <c r="AK41" s="2">
        <f>Tableau1[[#This Row],[It(230nm)]]/Tableau1[[#This Row],[I0]]</f>
        <v>0.98806162384099128</v>
      </c>
      <c r="AL41" s="6">
        <f>-LOG10(Tableau1[[#This Row],[T(230nm)]])</f>
        <v>5.2159683076156513E-3</v>
      </c>
      <c r="AM41">
        <v>7019.4004000000004</v>
      </c>
      <c r="AN41" s="2">
        <f>Tableau1[[#This Row],[It(240nm)]]/Tableau1[[#This Row],[I0]]</f>
        <v>0.98703015952501072</v>
      </c>
      <c r="AO41" s="6">
        <f>-LOG10(Tableau1[[#This Row],[T(240nm)]])</f>
        <v>5.6695768995881374E-3</v>
      </c>
      <c r="AP41">
        <v>6787.3008</v>
      </c>
      <c r="AQ41" s="2">
        <f>Tableau1[[#This Row],[It(250nm)]]/Tableau1[[#This Row],[I0]]</f>
        <v>0.95439356777086437</v>
      </c>
      <c r="AR41" s="6">
        <f>-LOG10(Tableau1[[#This Row],[T(250nm)]])</f>
        <v>2.0272496298143493E-2</v>
      </c>
    </row>
    <row r="42" spans="1:57" x14ac:dyDescent="0.25">
      <c r="A42" s="3">
        <v>512.72222999999997</v>
      </c>
      <c r="B42">
        <v>7235.0609999999997</v>
      </c>
      <c r="C42">
        <v>8646.8739999999998</v>
      </c>
      <c r="D42" s="2">
        <f>Tableau1[[#This Row],[It(120nm)]]/Tableau1[[#This Row],[I0]]</f>
        <v>1.1951349131679747</v>
      </c>
      <c r="E42" s="4">
        <f>-LOG10(Tableau1[[#This Row],[T(120nm)]])</f>
        <v>-7.7416933516100156E-2</v>
      </c>
      <c r="F42">
        <v>8576.1347999999998</v>
      </c>
      <c r="G42" s="2">
        <f>Tableau1[[#This Row],[It(130nm)]]/Tableau1[[#This Row],[I0]]</f>
        <v>1.1853576355472331</v>
      </c>
      <c r="H42" s="4">
        <f>-LOG10(Tableau1[[#This Row],[T(130nm)]])</f>
        <v>-7.3849401579527352E-2</v>
      </c>
      <c r="I42">
        <v>8338.6152000000002</v>
      </c>
      <c r="J42" s="2">
        <f>Tableau1[[#This Row],[It(140nm)]]/Tableau1[[#This Row],[I0]]</f>
        <v>1.1525286656187144</v>
      </c>
      <c r="K42" s="6">
        <f>-LOG10(Tableau1[[#This Row],[T(140nm)]])</f>
        <v>-6.1651735940390626E-2</v>
      </c>
      <c r="L42">
        <v>8351.1474999999991</v>
      </c>
      <c r="M42" s="2">
        <f>Tableau1[[#This Row],[It(150nm)]]/Tableau1[[#This Row],[I0]]</f>
        <v>1.154260827932204</v>
      </c>
      <c r="N42" s="6">
        <f>-LOG10(Tableau1[[#This Row],[T(150nm)]])</f>
        <v>-6.230395728785261E-2</v>
      </c>
      <c r="O42">
        <v>8051.9209000000001</v>
      </c>
      <c r="P42" s="2">
        <f>Tableau1[[#This Row],[It(160nm)]]/Tableau1[[#This Row],[I0]]</f>
        <v>1.1129029734510878</v>
      </c>
      <c r="Q42" s="6">
        <f>-LOG10(Tableau1[[#This Row],[T(160nm)]])</f>
        <v>-4.6457302760938061E-2</v>
      </c>
      <c r="R42">
        <v>8015.2728999999999</v>
      </c>
      <c r="S42" s="2">
        <f>Tableau1[[#This Row],[It(170nm)]]/Tableau1[[#This Row],[I0]]</f>
        <v>1.1078376395167919</v>
      </c>
      <c r="T42" s="6">
        <f>-LOG10(Tableau1[[#This Row],[T(170nm)]])</f>
        <v>-4.4476116503702583E-2</v>
      </c>
      <c r="U42">
        <v>7855.3173999999999</v>
      </c>
      <c r="V42" s="2">
        <f>Tableau1[[#This Row],[It(180nm)]]/Tableau1[[#This Row],[I0]]</f>
        <v>1.0857292564637673</v>
      </c>
      <c r="W42" s="6">
        <f>-LOG10(Tableau1[[#This Row],[T(180nm)]])</f>
        <v>-3.5721540645936162E-2</v>
      </c>
      <c r="X42">
        <v>7754.9395000000004</v>
      </c>
      <c r="Y42" s="2">
        <f>Tableau1[[#This Row],[It(190nm)]]/Tableau1[[#This Row],[I0]]</f>
        <v>1.071855441163523</v>
      </c>
      <c r="Z42" s="6">
        <f>-LOG10(Tableau1[[#This Row],[T(190nm)]])</f>
        <v>-3.0136216944084946E-2</v>
      </c>
      <c r="AA42">
        <v>7633.9766</v>
      </c>
      <c r="AB42" s="2">
        <f>Tableau1[[#This Row],[It(200nm)]]/Tableau1[[#This Row],[I0]]</f>
        <v>1.0551364528923806</v>
      </c>
      <c r="AC42" s="6">
        <f>-LOG10(Tableau1[[#This Row],[T(200nm)]])</f>
        <v>-2.3308627317277137E-2</v>
      </c>
      <c r="AD42">
        <v>7504.8369000000002</v>
      </c>
      <c r="AE42" s="2">
        <f>Tableau1[[#This Row],[It(210nm)]]/Tableau1[[#This Row],[I0]]</f>
        <v>1.0372873013786617</v>
      </c>
      <c r="AF42" s="6">
        <f>-LOG10(Tableau1[[#This Row],[T(210nm)]])</f>
        <v>-1.5899061232165543E-2</v>
      </c>
      <c r="AG42">
        <v>7327.9629000000004</v>
      </c>
      <c r="AH42" s="2">
        <f>Tableau1[[#This Row],[It(220nm)]]/Tableau1[[#This Row],[I0]]</f>
        <v>1.0128405137150884</v>
      </c>
      <c r="AI42" s="6">
        <f>-LOG10(Tableau1[[#This Row],[T(220nm)]])</f>
        <v>-5.5410648405400872E-3</v>
      </c>
      <c r="AJ42">
        <v>7055.7173000000003</v>
      </c>
      <c r="AK42" s="2">
        <f>Tableau1[[#This Row],[It(230nm)]]/Tableau1[[#This Row],[I0]]</f>
        <v>0.97521186068783672</v>
      </c>
      <c r="AL42" s="6">
        <f>-LOG10(Tableau1[[#This Row],[T(230nm)]])</f>
        <v>1.0901025396283298E-2</v>
      </c>
      <c r="AM42">
        <v>7103.4472999999998</v>
      </c>
      <c r="AN42" s="2">
        <f>Tableau1[[#This Row],[It(240nm)]]/Tableau1[[#This Row],[I0]]</f>
        <v>0.98180890250959874</v>
      </c>
      <c r="AO42" s="6">
        <f>-LOG10(Tableau1[[#This Row],[T(240nm)]])</f>
        <v>7.9730342719357226E-3</v>
      </c>
      <c r="AP42">
        <v>6759.1904000000004</v>
      </c>
      <c r="AQ42" s="2">
        <f>Tableau1[[#This Row],[It(250nm)]]/Tableau1[[#This Row],[I0]]</f>
        <v>0.9342271474974434</v>
      </c>
      <c r="AR42" s="6">
        <f>-LOG10(Tableau1[[#This Row],[T(250nm)]])</f>
        <v>2.9547516798788545E-2</v>
      </c>
    </row>
    <row r="43" spans="1:57" x14ac:dyDescent="0.25">
      <c r="A43" s="3">
        <v>513.13122999999996</v>
      </c>
      <c r="B43">
        <v>7314.6328000000003</v>
      </c>
      <c r="C43">
        <v>8594.6239999999998</v>
      </c>
      <c r="D43" s="2">
        <f>Tableau1[[#This Row],[It(120nm)]]/Tableau1[[#This Row],[I0]]</f>
        <v>1.1749904930292603</v>
      </c>
      <c r="E43" s="4">
        <f>-LOG10(Tableau1[[#This Row],[T(120nm)]])</f>
        <v>-7.0034352699980429E-2</v>
      </c>
      <c r="F43">
        <v>8490.1347999999998</v>
      </c>
      <c r="G43" s="2">
        <f>Tableau1[[#This Row],[It(130nm)]]/Tableau1[[#This Row],[I0]]</f>
        <v>1.1607055380825131</v>
      </c>
      <c r="H43" s="4">
        <f>-LOG10(Tableau1[[#This Row],[T(130nm)]])</f>
        <v>-6.472205659817272E-2</v>
      </c>
      <c r="I43">
        <v>8412.5391</v>
      </c>
      <c r="J43" s="2">
        <f>Tableau1[[#This Row],[It(140nm)]]/Tableau1[[#This Row],[I0]]</f>
        <v>1.1500972543693513</v>
      </c>
      <c r="K43" s="6">
        <f>-LOG10(Tableau1[[#This Row],[T(140nm)]])</f>
        <v>-6.0734566658027879E-2</v>
      </c>
      <c r="L43">
        <v>8386.5067999999992</v>
      </c>
      <c r="M43" s="2">
        <f>Tableau1[[#This Row],[It(150nm)]]/Tableau1[[#This Row],[I0]]</f>
        <v>1.1465383197362962</v>
      </c>
      <c r="N43" s="6">
        <f>-LOG10(Tableau1[[#This Row],[T(150nm)]])</f>
        <v>-5.9388574348916277E-2</v>
      </c>
      <c r="O43">
        <v>8111.3311000000003</v>
      </c>
      <c r="P43" s="2">
        <f>Tableau1[[#This Row],[It(160nm)]]/Tableau1[[#This Row],[I0]]</f>
        <v>1.108918427183385</v>
      </c>
      <c r="Q43" s="6">
        <f>-LOG10(Tableau1[[#This Row],[T(160nm)]])</f>
        <v>-4.4899600317689442E-2</v>
      </c>
      <c r="R43">
        <v>8062.2808000000005</v>
      </c>
      <c r="S43" s="2">
        <f>Tableau1[[#This Row],[It(170nm)]]/Tableau1[[#This Row],[I0]]</f>
        <v>1.1022126496903577</v>
      </c>
      <c r="T43" s="6">
        <f>-LOG10(Tableau1[[#This Row],[T(170nm)]])</f>
        <v>-4.2265390956550013E-2</v>
      </c>
      <c r="U43">
        <v>7943.0029000000004</v>
      </c>
      <c r="V43" s="2">
        <f>Tableau1[[#This Row],[It(180nm)]]/Tableau1[[#This Row],[I0]]</f>
        <v>1.0859058981060539</v>
      </c>
      <c r="W43" s="6">
        <f>-LOG10(Tableau1[[#This Row],[T(180nm)]])</f>
        <v>-3.5792192007908404E-2</v>
      </c>
      <c r="X43">
        <v>7815.4395000000004</v>
      </c>
      <c r="Y43" s="2">
        <f>Tableau1[[#This Row],[It(190nm)]]/Tableau1[[#This Row],[I0]]</f>
        <v>1.0684664170701774</v>
      </c>
      <c r="Z43" s="6">
        <f>-LOG10(Tableau1[[#This Row],[T(190nm)]])</f>
        <v>-2.8760876420243456E-2</v>
      </c>
      <c r="AA43">
        <v>7676.4135999999999</v>
      </c>
      <c r="AB43" s="2">
        <f>Tableau1[[#This Row],[It(200nm)]]/Tableau1[[#This Row],[I0]]</f>
        <v>1.0494598717245245</v>
      </c>
      <c r="AC43" s="6">
        <f>-LOG10(Tableau1[[#This Row],[T(200nm)]])</f>
        <v>-2.0965837085364307E-2</v>
      </c>
      <c r="AD43">
        <v>7600.2147999999997</v>
      </c>
      <c r="AE43" s="2">
        <f>Tableau1[[#This Row],[It(210nm)]]/Tableau1[[#This Row],[I0]]</f>
        <v>1.0390425613709549</v>
      </c>
      <c r="AF43" s="6">
        <f>-LOG10(Tableau1[[#This Row],[T(210nm)]])</f>
        <v>-1.6633337537896885E-2</v>
      </c>
      <c r="AG43">
        <v>7367.8477000000003</v>
      </c>
      <c r="AH43" s="2">
        <f>Tableau1[[#This Row],[It(220nm)]]/Tableau1[[#This Row],[I0]]</f>
        <v>1.007275129381751</v>
      </c>
      <c r="AI43" s="6">
        <f>-LOG10(Tableau1[[#This Row],[T(220nm)]])</f>
        <v>-3.1481109233510865E-3</v>
      </c>
      <c r="AJ43">
        <v>7170.8936000000003</v>
      </c>
      <c r="AK43" s="2">
        <f>Tableau1[[#This Row],[It(230nm)]]/Tableau1[[#This Row],[I0]]</f>
        <v>0.9803490887471481</v>
      </c>
      <c r="AL43" s="6">
        <f>-LOG10(Tableau1[[#This Row],[T(230nm)]])</f>
        <v>8.6192505108291101E-3</v>
      </c>
      <c r="AM43">
        <v>7176.2489999999998</v>
      </c>
      <c r="AN43" s="2">
        <f>Tableau1[[#This Row],[It(240nm)]]/Tableau1[[#This Row],[I0]]</f>
        <v>0.98108123759814703</v>
      </c>
      <c r="AO43" s="6">
        <f>-LOG10(Tableau1[[#This Row],[T(240nm)]])</f>
        <v>8.2950297455869487E-3</v>
      </c>
      <c r="AP43">
        <v>6789.0195000000003</v>
      </c>
      <c r="AQ43" s="2">
        <f>Tableau1[[#This Row],[It(250nm)]]/Tableau1[[#This Row],[I0]]</f>
        <v>0.9281422165170069</v>
      </c>
      <c r="AR43" s="6">
        <f>-LOG10(Tableau1[[#This Row],[T(250nm)]])</f>
        <v>3.2385473009173535E-2</v>
      </c>
    </row>
    <row r="44" spans="1:57" x14ac:dyDescent="0.25">
      <c r="A44" s="3">
        <v>513.54021999999998</v>
      </c>
      <c r="B44">
        <v>7373.4458000000004</v>
      </c>
      <c r="C44">
        <v>8755.8994000000002</v>
      </c>
      <c r="D44" s="2">
        <f>Tableau1[[#This Row],[It(120nm)]]/Tableau1[[#This Row],[I0]]</f>
        <v>1.1874908472236956</v>
      </c>
      <c r="E44" s="4">
        <f>-LOG10(Tableau1[[#This Row],[T(120nm)]])</f>
        <v>-7.4630270915378244E-2</v>
      </c>
      <c r="F44">
        <v>8636.6357000000007</v>
      </c>
      <c r="G44" s="2">
        <f>Tableau1[[#This Row],[It(130nm)]]/Tableau1[[#This Row],[I0]]</f>
        <v>1.1713160894191423</v>
      </c>
      <c r="H44" s="4">
        <f>-LOG10(Tableau1[[#This Row],[T(130nm)]])</f>
        <v>-6.8674108877942092E-2</v>
      </c>
      <c r="I44">
        <v>8524.8798999999999</v>
      </c>
      <c r="J44" s="2">
        <f>Tableau1[[#This Row],[It(140nm)]]/Tableau1[[#This Row],[I0]]</f>
        <v>1.1561595665353639</v>
      </c>
      <c r="K44" s="6">
        <f>-LOG10(Tableau1[[#This Row],[T(140nm)]])</f>
        <v>-6.301777706328901E-2</v>
      </c>
      <c r="L44">
        <v>8340.3729999999996</v>
      </c>
      <c r="M44" s="2">
        <f>Tableau1[[#This Row],[It(150nm)]]/Tableau1[[#This Row],[I0]]</f>
        <v>1.1311364084347102</v>
      </c>
      <c r="N44" s="6">
        <f>-LOG10(Tableau1[[#This Row],[T(150nm)]])</f>
        <v>-5.3514981457949633E-2</v>
      </c>
      <c r="O44">
        <v>8152.5410000000002</v>
      </c>
      <c r="P44" s="2">
        <f>Tableau1[[#This Row],[It(160nm)]]/Tableau1[[#This Row],[I0]]</f>
        <v>1.105662294283088</v>
      </c>
      <c r="Q44" s="6">
        <f>-LOG10(Tableau1[[#This Row],[T(160nm)]])</f>
        <v>-4.3622499369175692E-2</v>
      </c>
      <c r="R44">
        <v>8126.0551999999998</v>
      </c>
      <c r="S44" s="2">
        <f>Tableau1[[#This Row],[It(170nm)]]/Tableau1[[#This Row],[I0]]</f>
        <v>1.1020702423824691</v>
      </c>
      <c r="T44" s="6">
        <f>-LOG10(Tableau1[[#This Row],[T(170nm)]])</f>
        <v>-4.2209275919494478E-2</v>
      </c>
      <c r="U44">
        <v>8009.1763000000001</v>
      </c>
      <c r="V44" s="2">
        <f>Tableau1[[#This Row],[It(180nm)]]/Tableau1[[#This Row],[I0]]</f>
        <v>1.0862189154492734</v>
      </c>
      <c r="W44" s="6">
        <f>-LOG10(Tableau1[[#This Row],[T(180nm)]])</f>
        <v>-3.5917361339792953E-2</v>
      </c>
      <c r="X44">
        <v>7866.4326000000001</v>
      </c>
      <c r="Y44" s="2">
        <f>Tableau1[[#This Row],[It(190nm)]]/Tableau1[[#This Row],[I0]]</f>
        <v>1.0668597577539662</v>
      </c>
      <c r="Z44" s="6">
        <f>-LOG10(Tableau1[[#This Row],[T(190nm)]])</f>
        <v>-2.81073337294531E-2</v>
      </c>
      <c r="AA44">
        <v>7729.9135999999999</v>
      </c>
      <c r="AB44" s="2">
        <f>Tableau1[[#This Row],[It(200nm)]]/Tableau1[[#This Row],[I0]]</f>
        <v>1.0483448050842117</v>
      </c>
      <c r="AC44" s="6">
        <f>-LOG10(Tableau1[[#This Row],[T(200nm)]])</f>
        <v>-2.0504147453528465E-2</v>
      </c>
      <c r="AD44">
        <v>7617.5844999999999</v>
      </c>
      <c r="AE44" s="2">
        <f>Tableau1[[#This Row],[It(210nm)]]/Tableau1[[#This Row],[I0]]</f>
        <v>1.03311053022184</v>
      </c>
      <c r="AF44" s="6">
        <f>-LOG10(Tableau1[[#This Row],[T(210nm)]])</f>
        <v>-1.4146788216123285E-2</v>
      </c>
      <c r="AG44">
        <v>7437.7891</v>
      </c>
      <c r="AH44" s="2">
        <f>Tableau1[[#This Row],[It(220nm)]]/Tableau1[[#This Row],[I0]]</f>
        <v>1.0087263542372549</v>
      </c>
      <c r="AI44" s="6">
        <f>-LOG10(Tableau1[[#This Row],[T(220nm)]])</f>
        <v>-3.7733674628245622E-3</v>
      </c>
      <c r="AJ44">
        <v>7167.8441999999995</v>
      </c>
      <c r="AK44" s="2">
        <f>Tableau1[[#This Row],[It(230nm)]]/Tableau1[[#This Row],[I0]]</f>
        <v>0.97211594069085028</v>
      </c>
      <c r="AL44" s="6">
        <f>-LOG10(Tableau1[[#This Row],[T(230nm)]])</f>
        <v>1.2281935280029861E-2</v>
      </c>
      <c r="AM44">
        <v>7258.6283999999996</v>
      </c>
      <c r="AN44" s="2">
        <f>Tableau1[[#This Row],[It(240nm)]]/Tableau1[[#This Row],[I0]]</f>
        <v>0.98442825740985296</v>
      </c>
      <c r="AO44" s="6">
        <f>-LOG10(Tableau1[[#This Row],[T(240nm)]])</f>
        <v>6.8159286333556914E-3</v>
      </c>
      <c r="AP44">
        <v>6872.9687999999996</v>
      </c>
      <c r="AQ44" s="2">
        <f>Tableau1[[#This Row],[It(250nm)]]/Tableau1[[#This Row],[I0]]</f>
        <v>0.93212440783113903</v>
      </c>
      <c r="AR44" s="6">
        <f>-LOG10(Tableau1[[#This Row],[T(250nm)]])</f>
        <v>3.0526119803934201E-2</v>
      </c>
    </row>
    <row r="45" spans="1:57" x14ac:dyDescent="0.25">
      <c r="A45" s="3">
        <v>513.94921999999997</v>
      </c>
      <c r="B45">
        <v>7471.3652000000002</v>
      </c>
      <c r="C45">
        <v>8837.5352000000003</v>
      </c>
      <c r="D45" s="2">
        <f>Tableau1[[#This Row],[It(120nm)]]/Tableau1[[#This Row],[I0]]</f>
        <v>1.1828541322006318</v>
      </c>
      <c r="E45" s="4">
        <f>-LOG10(Tableau1[[#This Row],[T(120nm)]])</f>
        <v>-7.2931191385090077E-2</v>
      </c>
      <c r="F45">
        <v>8647.8047000000006</v>
      </c>
      <c r="G45" s="2">
        <f>Tableau1[[#This Row],[It(130nm)]]/Tableau1[[#This Row],[I0]]</f>
        <v>1.1574597772305388</v>
      </c>
      <c r="H45" s="4">
        <f>-LOG10(Tableau1[[#This Row],[T(130nm)]])</f>
        <v>-6.350590782792262E-2</v>
      </c>
      <c r="I45">
        <v>8508.7060999999994</v>
      </c>
      <c r="J45" s="2">
        <f>Tableau1[[#This Row],[It(140nm)]]/Tableau1[[#This Row],[I0]]</f>
        <v>1.138842215877762</v>
      </c>
      <c r="K45" s="6">
        <f>-LOG10(Tableau1[[#This Row],[T(140nm)]])</f>
        <v>-5.6463557687195035E-2</v>
      </c>
      <c r="L45">
        <v>8473.8446999999996</v>
      </c>
      <c r="M45" s="2">
        <f>Tableau1[[#This Row],[It(150nm)]]/Tableau1[[#This Row],[I0]]</f>
        <v>1.1341762145424239</v>
      </c>
      <c r="N45" s="6">
        <f>-LOG10(Tableau1[[#This Row],[T(150nm)]])</f>
        <v>-5.4680535207702392E-2</v>
      </c>
      <c r="O45">
        <v>8270.0419999999995</v>
      </c>
      <c r="P45" s="2">
        <f>Tableau1[[#This Row],[It(160nm)]]/Tableau1[[#This Row],[I0]]</f>
        <v>1.1068983751456827</v>
      </c>
      <c r="Q45" s="6">
        <f>-LOG10(Tableau1[[#This Row],[T(160nm)]])</f>
        <v>-4.4107749930732854E-2</v>
      </c>
      <c r="R45">
        <v>8217.5244000000002</v>
      </c>
      <c r="S45" s="2">
        <f>Tableau1[[#This Row],[It(170nm)]]/Tableau1[[#This Row],[I0]]</f>
        <v>1.099869191242318</v>
      </c>
      <c r="T45" s="6">
        <f>-LOG10(Tableau1[[#This Row],[T(170nm)]])</f>
        <v>-4.1341037067566706E-2</v>
      </c>
      <c r="U45">
        <v>8138.3086000000003</v>
      </c>
      <c r="V45" s="2">
        <f>Tableau1[[#This Row],[It(180nm)]]/Tableau1[[#This Row],[I0]]</f>
        <v>1.0892666041809869</v>
      </c>
      <c r="W45" s="6">
        <f>-LOG10(Tableau1[[#This Row],[T(180nm)]])</f>
        <v>-3.7134188804456916E-2</v>
      </c>
      <c r="X45">
        <v>7965.4326000000001</v>
      </c>
      <c r="Y45" s="2">
        <f>Tableau1[[#This Row],[It(190nm)]]/Tableau1[[#This Row],[I0]]</f>
        <v>1.0661281287655433</v>
      </c>
      <c r="Z45" s="6">
        <f>-LOG10(Tableau1[[#This Row],[T(190nm)]])</f>
        <v>-2.780940194377176E-2</v>
      </c>
      <c r="AA45">
        <v>7800.0029000000004</v>
      </c>
      <c r="AB45" s="2">
        <f>Tableau1[[#This Row],[It(200nm)]]/Tableau1[[#This Row],[I0]]</f>
        <v>1.0439862985147614</v>
      </c>
      <c r="AC45" s="6">
        <f>-LOG10(Tableau1[[#This Row],[T(200nm)]])</f>
        <v>-1.8694798935898087E-2</v>
      </c>
      <c r="AD45">
        <v>7723.8344999999999</v>
      </c>
      <c r="AE45" s="2">
        <f>Tableau1[[#This Row],[It(210nm)]]/Tableau1[[#This Row],[I0]]</f>
        <v>1.0337915887179494</v>
      </c>
      <c r="AF45" s="6">
        <f>-LOG10(Tableau1[[#This Row],[T(210nm)]])</f>
        <v>-1.4432994277559931E-2</v>
      </c>
      <c r="AG45">
        <v>7542.3252000000002</v>
      </c>
      <c r="AH45" s="2">
        <f>Tableau1[[#This Row],[It(220nm)]]/Tableau1[[#This Row],[I0]]</f>
        <v>1.0094975948973823</v>
      </c>
      <c r="AI45" s="6">
        <f>-LOG10(Tableau1[[#This Row],[T(220nm)]])</f>
        <v>-4.1052885852157529E-3</v>
      </c>
      <c r="AJ45">
        <v>7259.2358000000004</v>
      </c>
      <c r="AK45" s="2">
        <f>Tableau1[[#This Row],[It(230nm)]]/Tableau1[[#This Row],[I0]]</f>
        <v>0.9716076788750736</v>
      </c>
      <c r="AL45" s="6">
        <f>-LOG10(Tableau1[[#This Row],[T(230nm)]])</f>
        <v>1.2509061508021327E-2</v>
      </c>
      <c r="AM45">
        <v>7316.6220999999996</v>
      </c>
      <c r="AN45" s="2">
        <f>Tableau1[[#This Row],[It(240nm)]]/Tableau1[[#This Row],[I0]]</f>
        <v>0.97928851075302803</v>
      </c>
      <c r="AO45" s="6">
        <f>-LOG10(Tableau1[[#This Row],[T(240nm)]])</f>
        <v>9.0893407107350138E-3</v>
      </c>
      <c r="AP45">
        <v>6887.7383</v>
      </c>
      <c r="AQ45" s="2">
        <f>Tableau1[[#This Row],[It(250nm)]]/Tableau1[[#This Row],[I0]]</f>
        <v>0.92188483839606716</v>
      </c>
      <c r="AR45" s="6">
        <f>-LOG10(Tableau1[[#This Row],[T(250nm)]])</f>
        <v>3.5323327506951802E-2</v>
      </c>
    </row>
    <row r="46" spans="1:57" x14ac:dyDescent="0.25">
      <c r="A46" s="3">
        <v>514.35821999999996</v>
      </c>
      <c r="B46">
        <v>7601.3086000000003</v>
      </c>
      <c r="C46">
        <v>8873.7734</v>
      </c>
      <c r="D46" s="2">
        <f>Tableau1[[#This Row],[It(120nm)]]/Tableau1[[#This Row],[I0]]</f>
        <v>1.1674007551804961</v>
      </c>
      <c r="E46" s="4">
        <f>-LOG10(Tableau1[[#This Row],[T(120nm)]])</f>
        <v>-6.7219969915220654E-2</v>
      </c>
      <c r="F46">
        <v>8813.1758000000009</v>
      </c>
      <c r="G46" s="2">
        <f>Tableau1[[#This Row],[It(130nm)]]/Tableau1[[#This Row],[I0]]</f>
        <v>1.1594287594112413</v>
      </c>
      <c r="H46" s="4">
        <f>-LOG10(Tableau1[[#This Row],[T(130nm)]])</f>
        <v>-6.4244068760901635E-2</v>
      </c>
      <c r="I46">
        <v>8598.1298999999999</v>
      </c>
      <c r="J46" s="2">
        <f>Tableau1[[#This Row],[It(140nm)]]/Tableau1[[#This Row],[I0]]</f>
        <v>1.1311381174551971</v>
      </c>
      <c r="K46" s="6">
        <f>-LOG10(Tableau1[[#This Row],[T(140nm)]])</f>
        <v>-5.351563762779854E-2</v>
      </c>
      <c r="L46">
        <v>8532.8446999999996</v>
      </c>
      <c r="M46" s="2">
        <f>Tableau1[[#This Row],[It(150nm)]]/Tableau1[[#This Row],[I0]]</f>
        <v>1.1225494383953836</v>
      </c>
      <c r="N46" s="6">
        <f>-LOG10(Tableau1[[#This Row],[T(150nm)]])</f>
        <v>-5.020547693549636E-2</v>
      </c>
      <c r="O46">
        <v>8308.9609</v>
      </c>
      <c r="P46" s="2">
        <f>Tableau1[[#This Row],[It(160nm)]]/Tableau1[[#This Row],[I0]]</f>
        <v>1.0930961150557681</v>
      </c>
      <c r="Q46" s="6">
        <f>-LOG10(Tableau1[[#This Row],[T(160nm)]])</f>
        <v>-3.8658350790611772E-2</v>
      </c>
      <c r="R46">
        <v>8214.8369000000002</v>
      </c>
      <c r="S46" s="2">
        <f>Tableau1[[#This Row],[It(170nm)]]/Tableau1[[#This Row],[I0]]</f>
        <v>1.0807135103026866</v>
      </c>
      <c r="T46" s="6">
        <f>-LOG10(Tableau1[[#This Row],[T(170nm)]])</f>
        <v>-3.3710580738908154E-2</v>
      </c>
      <c r="U46">
        <v>8106.0586000000003</v>
      </c>
      <c r="V46" s="2">
        <f>Tableau1[[#This Row],[It(180nm)]]/Tableau1[[#This Row],[I0]]</f>
        <v>1.0664030401291693</v>
      </c>
      <c r="W46" s="6">
        <f>-LOG10(Tableau1[[#This Row],[T(180nm)]])</f>
        <v>-2.7921374505428181E-2</v>
      </c>
      <c r="X46">
        <v>7978.6103999999996</v>
      </c>
      <c r="Y46" s="2">
        <f>Tableau1[[#This Row],[It(190nm)]]/Tableau1[[#This Row],[I0]]</f>
        <v>1.0496364270752012</v>
      </c>
      <c r="Z46" s="6">
        <f>-LOG10(Tableau1[[#This Row],[T(190nm)]])</f>
        <v>-2.1038894252654879E-2</v>
      </c>
      <c r="AA46">
        <v>7782.9766</v>
      </c>
      <c r="AB46" s="2">
        <f>Tableau1[[#This Row],[It(200nm)]]/Tableau1[[#This Row],[I0]]</f>
        <v>1.023899569082092</v>
      </c>
      <c r="AC46" s="6">
        <f>-LOG10(Tableau1[[#This Row],[T(200nm)]])</f>
        <v>-1.0257360221361183E-2</v>
      </c>
      <c r="AD46">
        <v>7752.7147999999997</v>
      </c>
      <c r="AE46" s="2">
        <f>Tableau1[[#This Row],[It(210nm)]]/Tableau1[[#This Row],[I0]]</f>
        <v>1.0199184387803963</v>
      </c>
      <c r="AF46" s="6">
        <f>-LOG10(Tableau1[[#This Row],[T(210nm)]])</f>
        <v>-8.5654433267442209E-3</v>
      </c>
      <c r="AG46">
        <v>7551.0469000000003</v>
      </c>
      <c r="AH46" s="2">
        <f>Tableau1[[#This Row],[It(220nm)]]/Tableau1[[#This Row],[I0]]</f>
        <v>0.99338775694490289</v>
      </c>
      <c r="AI46" s="6">
        <f>-LOG10(Tableau1[[#This Row],[T(220nm)]])</f>
        <v>2.8811967910023794E-3</v>
      </c>
      <c r="AJ46">
        <v>7252.7358000000004</v>
      </c>
      <c r="AK46" s="2">
        <f>Tableau1[[#This Row],[It(230nm)]]/Tableau1[[#This Row],[I0]]</f>
        <v>0.95414305373682629</v>
      </c>
      <c r="AL46" s="6">
        <f>-LOG10(Tableau1[[#This Row],[T(230nm)]])</f>
        <v>2.0386507066415722E-2</v>
      </c>
      <c r="AM46">
        <v>7268.2030999999997</v>
      </c>
      <c r="AN46" s="2">
        <f>Tableau1[[#This Row],[It(240nm)]]/Tableau1[[#This Row],[I0]]</f>
        <v>0.95617787442546398</v>
      </c>
      <c r="AO46" s="6">
        <f>-LOG10(Tableau1[[#This Row],[T(240nm)]])</f>
        <v>1.9461309925006089E-2</v>
      </c>
      <c r="AP46">
        <v>7004.4687999999996</v>
      </c>
      <c r="AQ46" s="2">
        <f>Tableau1[[#This Row],[It(250nm)]]/Tableau1[[#This Row],[I0]]</f>
        <v>0.92148196693395656</v>
      </c>
      <c r="AR46" s="6">
        <f>-LOG10(Tableau1[[#This Row],[T(250nm)]])</f>
        <v>3.5513159346378179E-2</v>
      </c>
    </row>
    <row r="47" spans="1:57" x14ac:dyDescent="0.25">
      <c r="A47" s="3">
        <v>514.76715000000002</v>
      </c>
      <c r="B47">
        <v>7657.8828000000003</v>
      </c>
      <c r="C47">
        <v>8914.4442999999992</v>
      </c>
      <c r="D47" s="2">
        <f>Tableau1[[#This Row],[It(120nm)]]/Tableau1[[#This Row],[I0]]</f>
        <v>1.1640873245017538</v>
      </c>
      <c r="E47" s="4">
        <f>-LOG10(Tableau1[[#This Row],[T(120nm)]])</f>
        <v>-6.5985560319666944E-2</v>
      </c>
      <c r="F47">
        <v>8811.4403999999995</v>
      </c>
      <c r="G47" s="2">
        <f>Tableau1[[#This Row],[It(130nm)]]/Tableau1[[#This Row],[I0]]</f>
        <v>1.1506366224356424</v>
      </c>
      <c r="H47" s="4">
        <f>-LOG10(Tableau1[[#This Row],[T(130nm)]])</f>
        <v>-6.0938192624123186E-2</v>
      </c>
      <c r="I47">
        <v>8681.3837999999996</v>
      </c>
      <c r="J47" s="2">
        <f>Tableau1[[#This Row],[It(140nm)]]/Tableau1[[#This Row],[I0]]</f>
        <v>1.1336532598801328</v>
      </c>
      <c r="K47" s="6">
        <f>-LOG10(Tableau1[[#This Row],[T(140nm)]])</f>
        <v>-5.4480241199086878E-2</v>
      </c>
      <c r="L47">
        <v>8582.7705000000005</v>
      </c>
      <c r="M47" s="2">
        <f>Tableau1[[#This Row],[It(150nm)]]/Tableau1[[#This Row],[I0]]</f>
        <v>1.120775901663055</v>
      </c>
      <c r="N47" s="6">
        <f>-LOG10(Tableau1[[#This Row],[T(150nm)]])</f>
        <v>-4.9518784405419583E-2</v>
      </c>
      <c r="O47">
        <v>8346.5810999999994</v>
      </c>
      <c r="P47" s="2">
        <f>Tableau1[[#This Row],[It(160nm)]]/Tableau1[[#This Row],[I0]]</f>
        <v>1.0899332515248208</v>
      </c>
      <c r="Q47" s="6">
        <f>-LOG10(Tableau1[[#This Row],[T(160nm)]])</f>
        <v>-3.7399902177258339E-2</v>
      </c>
      <c r="R47">
        <v>8263.8369000000002</v>
      </c>
      <c r="S47" s="2">
        <f>Tableau1[[#This Row],[It(170nm)]]/Tableau1[[#This Row],[I0]]</f>
        <v>1.0791281501461474</v>
      </c>
      <c r="T47" s="6">
        <f>-LOG10(Tableau1[[#This Row],[T(170nm)]])</f>
        <v>-3.3073021695507028E-2</v>
      </c>
      <c r="U47">
        <v>8179.4404000000004</v>
      </c>
      <c r="V47" s="2">
        <f>Tableau1[[#This Row],[It(180nm)]]/Tableau1[[#This Row],[I0]]</f>
        <v>1.0681072841699797</v>
      </c>
      <c r="W47" s="6">
        <f>-LOG10(Tableau1[[#This Row],[T(180nm)]])</f>
        <v>-2.8614876833892508E-2</v>
      </c>
      <c r="X47">
        <v>8015.8612999999996</v>
      </c>
      <c r="Y47" s="2">
        <f>Tableau1[[#This Row],[It(190nm)]]/Tableau1[[#This Row],[I0]]</f>
        <v>1.0467464061998963</v>
      </c>
      <c r="Z47" s="6">
        <f>-LOG10(Tableau1[[#This Row],[T(190nm)]])</f>
        <v>-1.9841478500231661E-2</v>
      </c>
      <c r="AA47">
        <v>7839.6635999999999</v>
      </c>
      <c r="AB47" s="2">
        <f>Tableau1[[#This Row],[It(200nm)]]/Tableau1[[#This Row],[I0]]</f>
        <v>1.0237377359705739</v>
      </c>
      <c r="AC47" s="6">
        <f>-LOG10(Tableau1[[#This Row],[T(200nm)]])</f>
        <v>-1.0188712099650915E-2</v>
      </c>
      <c r="AD47">
        <v>7767.8065999999999</v>
      </c>
      <c r="AE47" s="2">
        <f>Tableau1[[#This Row],[It(210nm)]]/Tableau1[[#This Row],[I0]]</f>
        <v>1.0143543330279226</v>
      </c>
      <c r="AF47" s="6">
        <f>-LOG10(Tableau1[[#This Row],[T(210nm)]])</f>
        <v>-6.189688723365382E-3</v>
      </c>
      <c r="AG47">
        <v>7559.9775</v>
      </c>
      <c r="AH47" s="2">
        <f>Tableau1[[#This Row],[It(220nm)]]/Tableau1[[#This Row],[I0]]</f>
        <v>0.98721509553528286</v>
      </c>
      <c r="AI47" s="6">
        <f>-LOG10(Tableau1[[#This Row],[T(220nm)]])</f>
        <v>5.5882124502671096E-3</v>
      </c>
      <c r="AJ47">
        <v>7252.2515000000003</v>
      </c>
      <c r="AK47" s="2">
        <f>Tableau1[[#This Row],[It(230nm)]]/Tableau1[[#This Row],[I0]]</f>
        <v>0.94703088169487259</v>
      </c>
      <c r="AL47" s="6">
        <f>-LOG10(Tableau1[[#This Row],[T(230nm)]])</f>
        <v>2.3635858873177491E-2</v>
      </c>
      <c r="AM47">
        <v>7359.1752999999999</v>
      </c>
      <c r="AN47" s="2">
        <f>Tableau1[[#This Row],[It(240nm)]]/Tableau1[[#This Row],[I0]]</f>
        <v>0.96099346153482523</v>
      </c>
      <c r="AO47" s="6">
        <f>-LOG10(Tableau1[[#This Row],[T(240nm)]])</f>
        <v>1.727956720034713E-2</v>
      </c>
      <c r="AP47">
        <v>6969.4687999999996</v>
      </c>
      <c r="AQ47" s="2">
        <f>Tableau1[[#This Row],[It(250nm)]]/Tableau1[[#This Row],[I0]]</f>
        <v>0.91010387361895895</v>
      </c>
      <c r="AR47" s="6">
        <f>-LOG10(Tableau1[[#This Row],[T(250nm)]])</f>
        <v>4.0909037167869061E-2</v>
      </c>
    </row>
    <row r="48" spans="1:57" x14ac:dyDescent="0.25">
      <c r="A48" s="3">
        <v>515.17615000000001</v>
      </c>
      <c r="B48">
        <v>7644.0609999999997</v>
      </c>
      <c r="C48">
        <v>8943.6239999999998</v>
      </c>
      <c r="D48" s="2">
        <f>Tableau1[[#This Row],[It(120nm)]]/Tableau1[[#This Row],[I0]]</f>
        <v>1.1700095014940357</v>
      </c>
      <c r="E48" s="4">
        <f>-LOG10(Tableau1[[#This Row],[T(120nm)]])</f>
        <v>-6.8189388609131166E-2</v>
      </c>
      <c r="F48">
        <v>8846.3379000000004</v>
      </c>
      <c r="G48" s="2">
        <f>Tableau1[[#This Row],[It(130nm)]]/Tableau1[[#This Row],[I0]]</f>
        <v>1.1572824837478404</v>
      </c>
      <c r="H48" s="4">
        <f>-LOG10(Tableau1[[#This Row],[T(130nm)]])</f>
        <v>-6.3439379832420109E-2</v>
      </c>
      <c r="I48">
        <v>8678.4375</v>
      </c>
      <c r="J48" s="2">
        <f>Tableau1[[#This Row],[It(140nm)]]/Tableau1[[#This Row],[I0]]</f>
        <v>1.1353176668789011</v>
      </c>
      <c r="K48" s="6">
        <f>-LOG10(Tableau1[[#This Row],[T(140nm)]])</f>
        <v>-5.5117396039931099E-2</v>
      </c>
      <c r="L48">
        <v>8600.9472999999998</v>
      </c>
      <c r="M48" s="2">
        <f>Tableau1[[#This Row],[It(150nm)]]/Tableau1[[#This Row],[I0]]</f>
        <v>1.1251803589741107</v>
      </c>
      <c r="N48" s="6">
        <f>-LOG10(Tableau1[[#This Row],[T(150nm)]])</f>
        <v>-5.1222142562118649E-2</v>
      </c>
      <c r="O48">
        <v>8312.1239999999998</v>
      </c>
      <c r="P48" s="2">
        <f>Tableau1[[#This Row],[It(160nm)]]/Tableau1[[#This Row],[I0]]</f>
        <v>1.0873963459998552</v>
      </c>
      <c r="Q48" s="6">
        <f>-LOG10(Tableau1[[#This Row],[T(160nm)]])</f>
        <v>-3.6387869299528641E-2</v>
      </c>
      <c r="R48">
        <v>8281.3047000000006</v>
      </c>
      <c r="S48" s="2">
        <f>Tableau1[[#This Row],[It(170nm)]]/Tableau1[[#This Row],[I0]]</f>
        <v>1.083364549288657</v>
      </c>
      <c r="T48" s="6">
        <f>-LOG10(Tableau1[[#This Row],[T(170nm)]])</f>
        <v>-3.4774620156284602E-2</v>
      </c>
      <c r="U48">
        <v>8133.4888000000001</v>
      </c>
      <c r="V48" s="2">
        <f>Tableau1[[#This Row],[It(180nm)]]/Tableau1[[#This Row],[I0]]</f>
        <v>1.064027197061876</v>
      </c>
      <c r="W48" s="6">
        <f>-LOG10(Tableau1[[#This Row],[T(180nm)]])</f>
        <v>-2.6952728882846208E-2</v>
      </c>
      <c r="X48">
        <v>8057.8231999999998</v>
      </c>
      <c r="Y48" s="2">
        <f>Tableau1[[#This Row],[It(190nm)]]/Tableau1[[#This Row],[I0]]</f>
        <v>1.0541285842695394</v>
      </c>
      <c r="Z48" s="6">
        <f>-LOG10(Tableau1[[#This Row],[T(190nm)]])</f>
        <v>-2.2893590034636521E-2</v>
      </c>
      <c r="AA48">
        <v>7917.9399000000003</v>
      </c>
      <c r="AB48" s="2">
        <f>Tableau1[[#This Row],[It(200nm)]]/Tableau1[[#This Row],[I0]]</f>
        <v>1.0358289788634603</v>
      </c>
      <c r="AC48" s="6">
        <f>-LOG10(Tableau1[[#This Row],[T(200nm)]])</f>
        <v>-1.5288056888907322E-2</v>
      </c>
      <c r="AD48">
        <v>7818.9961000000003</v>
      </c>
      <c r="AE48" s="2">
        <f>Tableau1[[#This Row],[It(210nm)]]/Tableau1[[#This Row],[I0]]</f>
        <v>1.0228850999488361</v>
      </c>
      <c r="AF48" s="6">
        <f>-LOG10(Tableau1[[#This Row],[T(210nm)]])</f>
        <v>-9.8268524211242367E-3</v>
      </c>
      <c r="AG48">
        <v>7577.8477000000003</v>
      </c>
      <c r="AH48" s="2">
        <f>Tableau1[[#This Row],[It(220nm)]]/Tableau1[[#This Row],[I0]]</f>
        <v>0.9913379419656646</v>
      </c>
      <c r="AI48" s="6">
        <f>-LOG10(Tableau1[[#This Row],[T(220nm)]])</f>
        <v>3.7782715368156082E-3</v>
      </c>
      <c r="AJ48">
        <v>7281.6777000000002</v>
      </c>
      <c r="AK48" s="2">
        <f>Tableau1[[#This Row],[It(230nm)]]/Tableau1[[#This Row],[I0]]</f>
        <v>0.95259282991069805</v>
      </c>
      <c r="AL48" s="6">
        <f>-LOG10(Tableau1[[#This Row],[T(230nm)]])</f>
        <v>2.1092691711618865E-2</v>
      </c>
      <c r="AM48">
        <v>7399.1972999999998</v>
      </c>
      <c r="AN48" s="2">
        <f>Tableau1[[#This Row],[It(240nm)]]/Tableau1[[#This Row],[I0]]</f>
        <v>0.9679668045558506</v>
      </c>
      <c r="AO48" s="6">
        <f>-LOG10(Tableau1[[#This Row],[T(240nm)]])</f>
        <v>1.4139536126954396E-2</v>
      </c>
      <c r="AP48">
        <v>7049.2187999999996</v>
      </c>
      <c r="AQ48" s="2">
        <f>Tableau1[[#This Row],[It(250nm)]]/Tableau1[[#This Row],[I0]]</f>
        <v>0.92218243679635736</v>
      </c>
      <c r="AR48" s="6">
        <f>-LOG10(Tableau1[[#This Row],[T(250nm)]])</f>
        <v>3.5183153288874204E-2</v>
      </c>
    </row>
    <row r="49" spans="1:56" x14ac:dyDescent="0.25">
      <c r="A49" s="3">
        <v>515.58514000000002</v>
      </c>
      <c r="B49">
        <v>7652.0024000000003</v>
      </c>
      <c r="C49">
        <v>8989.3086000000003</v>
      </c>
      <c r="D49" s="2">
        <f>Tableau1[[#This Row],[It(120nm)]]/Tableau1[[#This Row],[I0]]</f>
        <v>1.1747655228126954</v>
      </c>
      <c r="E49" s="4">
        <f>-LOG10(Tableau1[[#This Row],[T(120nm)]])</f>
        <v>-6.9951192300954729E-2</v>
      </c>
      <c r="F49">
        <v>8932.2227000000003</v>
      </c>
      <c r="G49" s="2">
        <f>Tableau1[[#This Row],[It(130nm)]]/Tableau1[[#This Row],[I0]]</f>
        <v>1.1673052663966754</v>
      </c>
      <c r="H49" s="4">
        <f>-LOG10(Tableau1[[#This Row],[T(130nm)]])</f>
        <v>-6.7184444884200181E-2</v>
      </c>
      <c r="I49">
        <v>8815.6581999999999</v>
      </c>
      <c r="J49" s="2">
        <f>Tableau1[[#This Row],[It(140nm)]]/Tableau1[[#This Row],[I0]]</f>
        <v>1.1520720641697655</v>
      </c>
      <c r="K49" s="6">
        <f>-LOG10(Tableau1[[#This Row],[T(140nm)]])</f>
        <v>-6.1479645834074982E-2</v>
      </c>
      <c r="L49">
        <v>8712.1239999999998</v>
      </c>
      <c r="M49" s="2">
        <f>Tableau1[[#This Row],[It(150nm)]]/Tableau1[[#This Row],[I0]]</f>
        <v>1.1385417234056276</v>
      </c>
      <c r="N49" s="6">
        <f>-LOG10(Tableau1[[#This Row],[T(150nm)]])</f>
        <v>-5.6348950553099034E-2</v>
      </c>
      <c r="O49">
        <v>8426.9208999999992</v>
      </c>
      <c r="P49" s="2">
        <f>Tableau1[[#This Row],[It(160nm)]]/Tableau1[[#This Row],[I0]]</f>
        <v>1.1012700283523171</v>
      </c>
      <c r="Q49" s="6">
        <f>-LOG10(Tableau1[[#This Row],[T(160nm)]])</f>
        <v>-4.1893819829908745E-2</v>
      </c>
      <c r="R49">
        <v>8310.7744000000002</v>
      </c>
      <c r="S49" s="2">
        <f>Tableau1[[#This Row],[It(170nm)]]/Tableau1[[#This Row],[I0]]</f>
        <v>1.0860914523497798</v>
      </c>
      <c r="T49" s="6">
        <f>-LOG10(Tableau1[[#This Row],[T(170nm)]])</f>
        <v>-3.5866395767248191E-2</v>
      </c>
      <c r="U49">
        <v>8218.4940999999999</v>
      </c>
      <c r="V49" s="2">
        <f>Tableau1[[#This Row],[It(180nm)]]/Tableau1[[#This Row],[I0]]</f>
        <v>1.0740318246633063</v>
      </c>
      <c r="W49" s="6">
        <f>-LOG10(Tableau1[[#This Row],[T(180nm)]])</f>
        <v>-3.1017150144627154E-2</v>
      </c>
      <c r="X49">
        <v>8045.9395000000004</v>
      </c>
      <c r="Y49" s="2">
        <f>Tableau1[[#This Row],[It(190nm)]]/Tableau1[[#This Row],[I0]]</f>
        <v>1.0514815703664704</v>
      </c>
      <c r="Z49" s="6">
        <f>-LOG10(Tableau1[[#This Row],[T(190nm)]])</f>
        <v>-2.1801665079127081E-2</v>
      </c>
      <c r="AA49">
        <v>7965.4399000000003</v>
      </c>
      <c r="AB49" s="2">
        <f>Tableau1[[#This Row],[It(200nm)]]/Tableau1[[#This Row],[I0]]</f>
        <v>1.0409615004825403</v>
      </c>
      <c r="AC49" s="6">
        <f>-LOG10(Tableau1[[#This Row],[T(200nm)]])</f>
        <v>-1.7434667611229464E-2</v>
      </c>
      <c r="AD49">
        <v>7836.2147999999997</v>
      </c>
      <c r="AE49" s="2">
        <f>Tableau1[[#This Row],[It(210nm)]]/Tableau1[[#This Row],[I0]]</f>
        <v>1.0240737509439359</v>
      </c>
      <c r="AF49" s="6">
        <f>-LOG10(Tableau1[[#This Row],[T(210nm)]])</f>
        <v>-1.0331234447054602E-2</v>
      </c>
      <c r="AG49">
        <v>7678.2744000000002</v>
      </c>
      <c r="AH49" s="2">
        <f>Tableau1[[#This Row],[It(220nm)]]/Tableau1[[#This Row],[I0]]</f>
        <v>1.0034333496811241</v>
      </c>
      <c r="AI49" s="6">
        <f>-LOG10(Tableau1[[#This Row],[T(220nm)]])</f>
        <v>-1.488530957028372E-3</v>
      </c>
      <c r="AJ49">
        <v>7295.4673000000003</v>
      </c>
      <c r="AK49" s="2">
        <f>Tableau1[[#This Row],[It(230nm)]]/Tableau1[[#This Row],[I0]]</f>
        <v>0.95340630055212738</v>
      </c>
      <c r="AL49" s="6">
        <f>-LOG10(Tableau1[[#This Row],[T(230nm)]])</f>
        <v>2.0721982379628703E-2</v>
      </c>
      <c r="AM49">
        <v>7403.7489999999998</v>
      </c>
      <c r="AN49" s="2">
        <f>Tableau1[[#This Row],[It(240nm)]]/Tableau1[[#This Row],[I0]]</f>
        <v>0.96755706715408241</v>
      </c>
      <c r="AO49" s="6">
        <f>-LOG10(Tableau1[[#This Row],[T(240nm)]])</f>
        <v>1.4323410578596542E-2</v>
      </c>
      <c r="AP49">
        <v>7084.3486000000003</v>
      </c>
      <c r="AQ49" s="2">
        <f>Tableau1[[#This Row],[It(250nm)]]/Tableau1[[#This Row],[I0]]</f>
        <v>0.92581630659185365</v>
      </c>
      <c r="AR49" s="6">
        <f>-LOG10(Tableau1[[#This Row],[T(250nm)]])</f>
        <v>3.3475174168359129E-2</v>
      </c>
    </row>
    <row r="50" spans="1:56" x14ac:dyDescent="0.25">
      <c r="A50" s="3">
        <v>515.99414000000002</v>
      </c>
      <c r="B50">
        <v>7665.4458000000004</v>
      </c>
      <c r="C50">
        <v>9107.7734</v>
      </c>
      <c r="D50" s="2">
        <f>Tableau1[[#This Row],[It(120nm)]]/Tableau1[[#This Row],[I0]]</f>
        <v>1.1881596501536804</v>
      </c>
      <c r="E50" s="4">
        <f>-LOG10(Tableau1[[#This Row],[T(120nm)]])</f>
        <v>-7.4874799670737915E-2</v>
      </c>
      <c r="F50">
        <v>9042.0478999999996</v>
      </c>
      <c r="G50" s="2">
        <f>Tableau1[[#This Row],[It(130nm)]]/Tableau1[[#This Row],[I0]]</f>
        <v>1.1795853934548723</v>
      </c>
      <c r="H50" s="4">
        <f>-LOG10(Tableau1[[#This Row],[T(130nm)]])</f>
        <v>-7.172938614050664E-2</v>
      </c>
      <c r="I50">
        <v>8798.9375</v>
      </c>
      <c r="J50" s="2">
        <f>Tableau1[[#This Row],[It(140nm)]]/Tableau1[[#This Row],[I0]]</f>
        <v>1.1478702908577085</v>
      </c>
      <c r="K50" s="6">
        <f>-LOG10(Tableau1[[#This Row],[T(140nm)]])</f>
        <v>-5.9892815633922659E-2</v>
      </c>
      <c r="L50">
        <v>8696.0067999999992</v>
      </c>
      <c r="M50" s="2">
        <f>Tableau1[[#This Row],[It(150nm)]]/Tableau1[[#This Row],[I0]]</f>
        <v>1.134442409076847</v>
      </c>
      <c r="N50" s="6">
        <f>-LOG10(Tableau1[[#This Row],[T(150nm)]])</f>
        <v>-5.478245345587307E-2</v>
      </c>
      <c r="O50">
        <v>8483.1260000000002</v>
      </c>
      <c r="P50" s="2">
        <f>Tableau1[[#This Row],[It(160nm)]]/Tableau1[[#This Row],[I0]]</f>
        <v>1.1066709257796852</v>
      </c>
      <c r="Q50" s="6">
        <f>-LOG10(Tableau1[[#This Row],[T(160nm)]])</f>
        <v>-4.4018500405207314E-2</v>
      </c>
      <c r="R50">
        <v>8433.9354999999996</v>
      </c>
      <c r="S50" s="2">
        <f>Tableau1[[#This Row],[It(170nm)]]/Tableau1[[#This Row],[I0]]</f>
        <v>1.1002537517126532</v>
      </c>
      <c r="T50" s="6">
        <f>-LOG10(Tableau1[[#This Row],[T(170nm)]])</f>
        <v>-4.1492858121440379E-2</v>
      </c>
      <c r="U50">
        <v>8315.1797000000006</v>
      </c>
      <c r="V50" s="2">
        <f>Tableau1[[#This Row],[It(180nm)]]/Tableau1[[#This Row],[I0]]</f>
        <v>1.0847613976997921</v>
      </c>
      <c r="W50" s="6">
        <f>-LOG10(Tableau1[[#This Row],[T(180nm)]])</f>
        <v>-3.5334222002098688E-2</v>
      </c>
      <c r="X50">
        <v>8151.2275</v>
      </c>
      <c r="Y50" s="2">
        <f>Tableau1[[#This Row],[It(190nm)]]/Tableau1[[#This Row],[I0]]</f>
        <v>1.0633729221593347</v>
      </c>
      <c r="Z50" s="6">
        <f>-LOG10(Tableau1[[#This Row],[T(190nm)]])</f>
        <v>-2.6685597198295757E-2</v>
      </c>
      <c r="AA50">
        <v>7979.3135000000002</v>
      </c>
      <c r="AB50" s="2">
        <f>Tableau1[[#This Row],[It(200nm)]]/Tableau1[[#This Row],[I0]]</f>
        <v>1.040945785566705</v>
      </c>
      <c r="AC50" s="6">
        <f>-LOG10(Tableau1[[#This Row],[T(200nm)]])</f>
        <v>-1.7428111218179009E-2</v>
      </c>
      <c r="AD50">
        <v>7892.3344999999999</v>
      </c>
      <c r="AE50" s="2">
        <f>Tableau1[[#This Row],[It(210nm)]]/Tableau1[[#This Row],[I0]]</f>
        <v>1.029598891691335</v>
      </c>
      <c r="AF50" s="6">
        <f>-LOG10(Tableau1[[#This Row],[T(210nm)]])</f>
        <v>-1.2668066401578408E-2</v>
      </c>
      <c r="AG50">
        <v>7655.2275</v>
      </c>
      <c r="AH50" s="2">
        <f>Tableau1[[#This Row],[It(220nm)]]/Tableau1[[#This Row],[I0]]</f>
        <v>0.99866696598389615</v>
      </c>
      <c r="AI50" s="6">
        <f>-LOG10(Tableau1[[#This Row],[T(220nm)]])</f>
        <v>5.7931552687814577E-4</v>
      </c>
      <c r="AJ50">
        <v>7405.1571999999996</v>
      </c>
      <c r="AK50" s="2">
        <f>Tableau1[[#This Row],[It(230nm)]]/Tableau1[[#This Row],[I0]]</f>
        <v>0.96604390575692278</v>
      </c>
      <c r="AL50" s="6">
        <f>-LOG10(Tableau1[[#This Row],[T(230nm)]])</f>
        <v>1.5003134873702193E-2</v>
      </c>
      <c r="AM50">
        <v>7405.2030999999997</v>
      </c>
      <c r="AN50" s="2">
        <f>Tableau1[[#This Row],[It(240nm)]]/Tableau1[[#This Row],[I0]]</f>
        <v>0.96604989366698013</v>
      </c>
      <c r="AO50" s="6">
        <f>-LOG10(Tableau1[[#This Row],[T(240nm)]])</f>
        <v>1.5000442958540701E-2</v>
      </c>
      <c r="AP50">
        <v>7135.6709000000001</v>
      </c>
      <c r="AQ50" s="7">
        <f>Tableau1[[#This Row],[It(250nm)]]/Tableau1[[#This Row],[I0]]</f>
        <v>0.93088792043901736</v>
      </c>
      <c r="AR50" s="6">
        <f>-LOG10(Tableau1[[#This Row],[T(250nm)]])</f>
        <v>3.1102605232444312E-2</v>
      </c>
      <c r="BD50" s="1"/>
    </row>
    <row r="51" spans="1:56" x14ac:dyDescent="0.25">
      <c r="A51" s="3">
        <v>516.40308000000005</v>
      </c>
      <c r="B51">
        <v>7838.9408999999996</v>
      </c>
      <c r="C51">
        <v>9213.0321999999996</v>
      </c>
      <c r="D51" s="2">
        <f>Tableau1[[#This Row],[It(120nm)]]/Tableau1[[#This Row],[I0]]</f>
        <v>1.1752904273075973</v>
      </c>
      <c r="E51" s="4">
        <f>-LOG10(Tableau1[[#This Row],[T(120nm)]])</f>
        <v>-7.0145198855940241E-2</v>
      </c>
      <c r="F51">
        <v>9121.5468999999994</v>
      </c>
      <c r="G51" s="2">
        <f>Tableau1[[#This Row],[It(130nm)]]/Tableau1[[#This Row],[I0]]</f>
        <v>1.1636198073645383</v>
      </c>
      <c r="H51" s="4">
        <f>-LOG10(Tableau1[[#This Row],[T(130nm)]])</f>
        <v>-6.5811105283774762E-2</v>
      </c>
      <c r="I51">
        <v>8891.4375</v>
      </c>
      <c r="J51" s="2">
        <f>Tableau1[[#This Row],[It(140nm)]]/Tableau1[[#This Row],[I0]]</f>
        <v>1.1342651530897496</v>
      </c>
      <c r="K51" s="6">
        <f>-LOG10(Tableau1[[#This Row],[T(140nm)]])</f>
        <v>-5.4714589885864216E-2</v>
      </c>
      <c r="L51">
        <v>8784.8974999999991</v>
      </c>
      <c r="M51" s="2">
        <f>Tableau1[[#This Row],[It(150nm)]]/Tableau1[[#This Row],[I0]]</f>
        <v>1.1206740313605374</v>
      </c>
      <c r="N51" s="6">
        <f>-LOG10(Tableau1[[#This Row],[T(150nm)]])</f>
        <v>-4.947930843084454E-2</v>
      </c>
      <c r="O51">
        <v>8540.8349999999991</v>
      </c>
      <c r="P51" s="2">
        <f>Tableau1[[#This Row],[It(160nm)]]/Tableau1[[#This Row],[I0]]</f>
        <v>1.089539404487665</v>
      </c>
      <c r="Q51" s="6">
        <f>-LOG10(Tableau1[[#This Row],[T(160nm)]])</f>
        <v>-3.7242941642478787E-2</v>
      </c>
      <c r="R51">
        <v>8469.5547000000006</v>
      </c>
      <c r="S51" s="2">
        <f>Tableau1[[#This Row],[It(170nm)]]/Tableau1[[#This Row],[I0]]</f>
        <v>1.0804463011068244</v>
      </c>
      <c r="T51" s="6">
        <f>-LOG10(Tableau1[[#This Row],[T(170nm)]])</f>
        <v>-3.3603187033680572E-2</v>
      </c>
      <c r="U51">
        <v>8389.7440999999999</v>
      </c>
      <c r="V51" s="2">
        <f>Tableau1[[#This Row],[It(180nm)]]/Tableau1[[#This Row],[I0]]</f>
        <v>1.0702650022530467</v>
      </c>
      <c r="W51" s="6">
        <f>-LOG10(Tableau1[[#This Row],[T(180nm)]])</f>
        <v>-2.9491324196185689E-2</v>
      </c>
      <c r="X51">
        <v>8172.0497999999998</v>
      </c>
      <c r="Y51" s="2">
        <f>Tableau1[[#This Row],[It(190nm)]]/Tableau1[[#This Row],[I0]]</f>
        <v>1.0424941206024401</v>
      </c>
      <c r="Z51" s="6">
        <f>-LOG10(Tableau1[[#This Row],[T(190nm)]])</f>
        <v>-1.8073614344003845E-2</v>
      </c>
      <c r="AA51">
        <v>7956.1635999999999</v>
      </c>
      <c r="AB51" s="2">
        <f>Tableau1[[#This Row],[It(200nm)]]/Tableau1[[#This Row],[I0]]</f>
        <v>1.0149538951110093</v>
      </c>
      <c r="AC51" s="6">
        <f>-LOG10(Tableau1[[#This Row],[T(200nm)]])</f>
        <v>-6.4463146101665335E-3</v>
      </c>
      <c r="AD51">
        <v>7968.0844999999999</v>
      </c>
      <c r="AE51" s="2">
        <f>Tableau1[[#This Row],[It(210nm)]]/Tableau1[[#This Row],[I0]]</f>
        <v>1.0164746235043054</v>
      </c>
      <c r="AF51" s="6">
        <f>-LOG10(Tableau1[[#This Row],[T(210nm)]])</f>
        <v>-7.0965408593321551E-3</v>
      </c>
      <c r="AG51">
        <v>7756.7129000000004</v>
      </c>
      <c r="AH51" s="2">
        <f>Tableau1[[#This Row],[It(220nm)]]/Tableau1[[#This Row],[I0]]</f>
        <v>0.9895103176501816</v>
      </c>
      <c r="AI51" s="6">
        <f>-LOG10(Tableau1[[#This Row],[T(220nm)]])</f>
        <v>4.5796730339580736E-3</v>
      </c>
      <c r="AJ51">
        <v>7490.1436000000003</v>
      </c>
      <c r="AK51" s="2">
        <f>Tableau1[[#This Row],[It(230nm)]]/Tableau1[[#This Row],[I0]]</f>
        <v>0.95550453760915599</v>
      </c>
      <c r="AL51" s="6">
        <f>-LOG10(Tableau1[[#This Row],[T(230nm)]])</f>
        <v>1.9767246176798543E-2</v>
      </c>
      <c r="AM51">
        <v>7458.6220999999996</v>
      </c>
      <c r="AN51" s="2">
        <f>Tableau1[[#This Row],[It(240nm)]]/Tableau1[[#This Row],[I0]]</f>
        <v>0.95148339490606437</v>
      </c>
      <c r="AO51" s="6">
        <f>-LOG10(Tableau1[[#This Row],[T(240nm)]])</f>
        <v>2.1598786529450683E-2</v>
      </c>
      <c r="AP51">
        <v>7131.7217000000001</v>
      </c>
      <c r="AQ51" s="2">
        <f>Tableau1[[#This Row],[It(250nm)]]/Tableau1[[#This Row],[I0]]</f>
        <v>0.90978128180555617</v>
      </c>
      <c r="AR51" s="6">
        <f>-LOG10(Tableau1[[#This Row],[T(250nm)]])</f>
        <v>4.1063002757969896E-2</v>
      </c>
    </row>
    <row r="52" spans="1:56" x14ac:dyDescent="0.25">
      <c r="A52" s="3">
        <v>516.81206999999995</v>
      </c>
      <c r="B52">
        <v>7791.5609999999997</v>
      </c>
      <c r="C52">
        <v>9269.4442999999992</v>
      </c>
      <c r="D52" s="2">
        <f>Tableau1[[#This Row],[It(120nm)]]/Tableau1[[#This Row],[I0]]</f>
        <v>1.1896774343421042</v>
      </c>
      <c r="E52" s="4">
        <f>-LOG10(Tableau1[[#This Row],[T(120nm)]])</f>
        <v>-7.5429224018454782E-2</v>
      </c>
      <c r="F52">
        <v>9200.7900000000009</v>
      </c>
      <c r="G52" s="2">
        <f>Tableau1[[#This Row],[It(130nm)]]/Tableau1[[#This Row],[I0]]</f>
        <v>1.180866067787957</v>
      </c>
      <c r="H52" s="4">
        <f>-LOG10(Tableau1[[#This Row],[T(130nm)]])</f>
        <v>-7.2200643321330318E-2</v>
      </c>
      <c r="I52">
        <v>8930.8798999999999</v>
      </c>
      <c r="J52" s="2">
        <f>Tableau1[[#This Row],[It(140nm)]]/Tableau1[[#This Row],[I0]]</f>
        <v>1.1462247295503429</v>
      </c>
      <c r="K52" s="6">
        <f>-LOG10(Tableau1[[#This Row],[T(140nm)]])</f>
        <v>-5.9269774032215325E-2</v>
      </c>
      <c r="L52">
        <v>8822.3729999999996</v>
      </c>
      <c r="M52" s="2">
        <f>Tableau1[[#This Row],[It(150nm)]]/Tableau1[[#This Row],[I0]]</f>
        <v>1.132298521438772</v>
      </c>
      <c r="N52" s="6">
        <f>-LOG10(Tableau1[[#This Row],[T(150nm)]])</f>
        <v>-5.3960940210903981E-2</v>
      </c>
      <c r="O52">
        <v>8594.1708999999992</v>
      </c>
      <c r="P52" s="2">
        <f>Tableau1[[#This Row],[It(160nm)]]/Tableau1[[#This Row],[I0]]</f>
        <v>1.1030101541911819</v>
      </c>
      <c r="Q52" s="6">
        <f>-LOG10(Tableau1[[#This Row],[T(160nm)]])</f>
        <v>-4.2579510526228534E-2</v>
      </c>
      <c r="R52">
        <v>8525.5547000000006</v>
      </c>
      <c r="S52" s="2">
        <f>Tableau1[[#This Row],[It(170nm)]]/Tableau1[[#This Row],[I0]]</f>
        <v>1.0942036775429211</v>
      </c>
      <c r="T52" s="6">
        <f>-LOG10(Tableau1[[#This Row],[T(170nm)]])</f>
        <v>-3.9098170077635511E-2</v>
      </c>
      <c r="U52">
        <v>8416.3065999999999</v>
      </c>
      <c r="V52" s="2">
        <f>Tableau1[[#This Row],[It(180nm)]]/Tableau1[[#This Row],[I0]]</f>
        <v>1.0801823408685371</v>
      </c>
      <c r="W52" s="6">
        <f>-LOG10(Tableau1[[#This Row],[T(180nm)]])</f>
        <v>-3.3497073032159673E-2</v>
      </c>
      <c r="X52">
        <v>8194.3613000000005</v>
      </c>
      <c r="Y52" s="2">
        <f>Tableau1[[#This Row],[It(190nm)]]/Tableau1[[#This Row],[I0]]</f>
        <v>1.0516969962758427</v>
      </c>
      <c r="Z52" s="6">
        <f>-LOG10(Tableau1[[#This Row],[T(190nm)]])</f>
        <v>-2.1890633543821866E-2</v>
      </c>
      <c r="AA52">
        <v>8066.4399000000003</v>
      </c>
      <c r="AB52" s="2">
        <f>Tableau1[[#This Row],[It(200nm)]]/Tableau1[[#This Row],[I0]]</f>
        <v>1.0352790538378638</v>
      </c>
      <c r="AC52" s="6">
        <f>-LOG10(Tableau1[[#This Row],[T(200nm)]])</f>
        <v>-1.505742728782543E-2</v>
      </c>
      <c r="AD52">
        <v>7944.0829999999996</v>
      </c>
      <c r="AE52" s="2">
        <f>Tableau1[[#This Row],[It(210nm)]]/Tableau1[[#This Row],[I0]]</f>
        <v>1.0195752815129087</v>
      </c>
      <c r="AF52" s="6">
        <f>-LOG10(Tableau1[[#This Row],[T(210nm)]])</f>
        <v>-8.4192979303466964E-3</v>
      </c>
      <c r="AG52">
        <v>7779.2891</v>
      </c>
      <c r="AH52" s="2">
        <f>Tableau1[[#This Row],[It(220nm)]]/Tableau1[[#This Row],[I0]]</f>
        <v>0.99842497543175246</v>
      </c>
      <c r="AI52" s="6">
        <f>-LOG10(Tableau1[[#This Row],[T(220nm)]])</f>
        <v>6.8456372282107492E-4</v>
      </c>
      <c r="AJ52">
        <v>7529.6436000000003</v>
      </c>
      <c r="AK52" s="2">
        <f>Tableau1[[#This Row],[It(230nm)]]/Tableau1[[#This Row],[I0]]</f>
        <v>0.96638447674349215</v>
      </c>
      <c r="AL52" s="6">
        <f>-LOG10(Tableau1[[#This Row],[T(230nm)]])</f>
        <v>1.4850054839239641E-2</v>
      </c>
      <c r="AM52">
        <v>7487.6504000000004</v>
      </c>
      <c r="AN52" s="2">
        <f>Tableau1[[#This Row],[It(240nm)]]/Tableau1[[#This Row],[I0]]</f>
        <v>0.96099490204851135</v>
      </c>
      <c r="AO52" s="6">
        <f>-LOG10(Tableau1[[#This Row],[T(240nm)]])</f>
        <v>1.7278916200417226E-2</v>
      </c>
      <c r="AP52">
        <v>7160.7187999999996</v>
      </c>
      <c r="AQ52" s="7">
        <f>Tableau1[[#This Row],[It(250nm)]]/Tableau1[[#This Row],[I0]]</f>
        <v>0.91903519718320881</v>
      </c>
      <c r="AR52" s="6">
        <f>-LOG10(Tableau1[[#This Row],[T(250nm)]])</f>
        <v>3.6667855697966975E-2</v>
      </c>
      <c r="BD52" s="1"/>
    </row>
    <row r="53" spans="1:56" x14ac:dyDescent="0.25">
      <c r="A53" s="3">
        <v>517.22107000000005</v>
      </c>
      <c r="B53">
        <v>7974.4438</v>
      </c>
      <c r="C53">
        <v>9320.1942999999992</v>
      </c>
      <c r="D53" s="2">
        <f>Tableau1[[#This Row],[It(120nm)]]/Tableau1[[#This Row],[I0]]</f>
        <v>1.1687579138748208</v>
      </c>
      <c r="E53" s="4">
        <f>-LOG10(Tableau1[[#This Row],[T(120nm)]])</f>
        <v>-6.7724564578352991E-2</v>
      </c>
      <c r="F53">
        <v>9185.1758000000009</v>
      </c>
      <c r="G53" s="2">
        <f>Tableau1[[#This Row],[It(130nm)]]/Tableau1[[#This Row],[I0]]</f>
        <v>1.1518265135933368</v>
      </c>
      <c r="H53" s="4">
        <f>-LOG10(Tableau1[[#This Row],[T(130nm)]])</f>
        <v>-6.1387071220067028E-2</v>
      </c>
      <c r="I53">
        <v>8991.6738000000005</v>
      </c>
      <c r="J53" s="2">
        <f>Tableau1[[#This Row],[It(140nm)]]/Tableau1[[#This Row],[I0]]</f>
        <v>1.1275612475944718</v>
      </c>
      <c r="K53" s="6">
        <f>-LOG10(Tableau1[[#This Row],[T(140nm)]])</f>
        <v>-5.2140141476713669E-2</v>
      </c>
      <c r="L53">
        <v>8887.1455000000005</v>
      </c>
      <c r="M53" s="2">
        <f>Tableau1[[#This Row],[It(150nm)]]/Tableau1[[#This Row],[I0]]</f>
        <v>1.1144533365449263</v>
      </c>
      <c r="N53" s="6">
        <f>-LOG10(Tableau1[[#This Row],[T(150nm)]])</f>
        <v>-4.7061888782777013E-2</v>
      </c>
      <c r="O53">
        <v>8703.0409999999993</v>
      </c>
      <c r="P53" s="2">
        <f>Tableau1[[#This Row],[It(160nm)]]/Tableau1[[#This Row],[I0]]</f>
        <v>1.0913665226407387</v>
      </c>
      <c r="Q53" s="6">
        <f>-LOG10(Tableau1[[#This Row],[T(160nm)]])</f>
        <v>-3.7970627791103814E-2</v>
      </c>
      <c r="R53">
        <v>8545.8369000000002</v>
      </c>
      <c r="S53" s="2">
        <f>Tableau1[[#This Row],[It(170nm)]]/Tableau1[[#This Row],[I0]]</f>
        <v>1.0716530349113502</v>
      </c>
      <c r="T53" s="6">
        <f>-LOG10(Tableau1[[#This Row],[T(170nm)]])</f>
        <v>-3.0054198216691239E-2</v>
      </c>
      <c r="U53">
        <v>8487.7528999999995</v>
      </c>
      <c r="V53" s="2">
        <f>Tableau1[[#This Row],[It(180nm)]]/Tableau1[[#This Row],[I0]]</f>
        <v>1.0643692667318063</v>
      </c>
      <c r="W53" s="6">
        <f>-LOG10(Tableau1[[#This Row],[T(180nm)]])</f>
        <v>-2.7092325968148173E-2</v>
      </c>
      <c r="X53">
        <v>8251.7998000000007</v>
      </c>
      <c r="Y53" s="2">
        <f>Tableau1[[#This Row],[It(190nm)]]/Tableau1[[#This Row],[I0]]</f>
        <v>1.0347806075202386</v>
      </c>
      <c r="Z53" s="6">
        <f>-LOG10(Tableau1[[#This Row],[T(190nm)]])</f>
        <v>-1.484828115209404E-2</v>
      </c>
      <c r="AA53">
        <v>8125.2910000000002</v>
      </c>
      <c r="AB53" s="2">
        <f>Tableau1[[#This Row],[It(200nm)]]/Tableau1[[#This Row],[I0]]</f>
        <v>1.0189163286848921</v>
      </c>
      <c r="AC53" s="6">
        <f>-LOG10(Tableau1[[#This Row],[T(200nm)]])</f>
        <v>-8.1385221002392982E-3</v>
      </c>
      <c r="AD53">
        <v>7930.8344999999999</v>
      </c>
      <c r="AE53" s="2">
        <f>Tableau1[[#This Row],[It(210nm)]]/Tableau1[[#This Row],[I0]]</f>
        <v>0.99453136781777807</v>
      </c>
      <c r="AF53" s="6">
        <f>-LOG10(Tableau1[[#This Row],[T(210nm)]])</f>
        <v>2.3815145452435655E-3</v>
      </c>
      <c r="AG53">
        <v>7862.8622999999998</v>
      </c>
      <c r="AH53" s="2">
        <f>Tableau1[[#This Row],[It(220nm)]]/Tableau1[[#This Row],[I0]]</f>
        <v>0.98600761347142474</v>
      </c>
      <c r="AI53" s="6">
        <f>-LOG10(Tableau1[[#This Row],[T(220nm)]])</f>
        <v>6.1197316349933424E-3</v>
      </c>
      <c r="AJ53">
        <v>7560.0219999999999</v>
      </c>
      <c r="AK53" s="2">
        <f>Tableau1[[#This Row],[It(230nm)]]/Tableau1[[#This Row],[I0]]</f>
        <v>0.94803125955944412</v>
      </c>
      <c r="AL53" s="6">
        <f>-LOG10(Tableau1[[#This Row],[T(230nm)]])</f>
        <v>2.3177342376752695E-2</v>
      </c>
      <c r="AM53">
        <v>7623.7431999999999</v>
      </c>
      <c r="AN53" s="2">
        <f>Tableau1[[#This Row],[It(240nm)]]/Tableau1[[#This Row],[I0]]</f>
        <v>0.95602193597502061</v>
      </c>
      <c r="AO53" s="6">
        <f>-LOG10(Tableau1[[#This Row],[T(240nm)]])</f>
        <v>1.9532142699202466E-2</v>
      </c>
      <c r="AP53">
        <v>7183.0508</v>
      </c>
      <c r="AQ53" s="2">
        <f>Tableau1[[#This Row],[It(250nm)]]/Tableau1[[#This Row],[I0]]</f>
        <v>0.90075884665460926</v>
      </c>
      <c r="AR53" s="6">
        <f>-LOG10(Tableau1[[#This Row],[T(250nm)]])</f>
        <v>4.539146383274556E-2</v>
      </c>
    </row>
    <row r="54" spans="1:56" x14ac:dyDescent="0.25">
      <c r="A54" s="3">
        <v>517.63007000000005</v>
      </c>
      <c r="B54">
        <v>7990.8852999999999</v>
      </c>
      <c r="C54">
        <v>9459.2852000000003</v>
      </c>
      <c r="D54" s="2">
        <f>Tableau1[[#This Row],[It(120nm)]]/Tableau1[[#This Row],[I0]]</f>
        <v>1.1837593514200486</v>
      </c>
      <c r="E54" s="4">
        <f>-LOG10(Tableau1[[#This Row],[T(120nm)]])</f>
        <v>-7.326342284899276E-2</v>
      </c>
      <c r="F54">
        <v>9286.3047000000006</v>
      </c>
      <c r="G54" s="2">
        <f>Tableau1[[#This Row],[It(130nm)]]/Tableau1[[#This Row],[I0]]</f>
        <v>1.1621121254236999</v>
      </c>
      <c r="H54" s="4">
        <f>-LOG10(Tableau1[[#This Row],[T(130nm)]])</f>
        <v>-6.5248032618467011E-2</v>
      </c>
      <c r="I54">
        <v>9016.4375</v>
      </c>
      <c r="J54" s="2">
        <f>Tableau1[[#This Row],[It(140nm)]]/Tableau1[[#This Row],[I0]]</f>
        <v>1.1283402478571429</v>
      </c>
      <c r="K54" s="6">
        <f>-LOG10(Tableau1[[#This Row],[T(140nm)]])</f>
        <v>-5.2440079687321423E-2</v>
      </c>
      <c r="L54">
        <v>9024.5067999999992</v>
      </c>
      <c r="M54" s="2">
        <f>Tableau1[[#This Row],[It(150nm)]]/Tableau1[[#This Row],[I0]]</f>
        <v>1.129350060874982</v>
      </c>
      <c r="N54" s="6">
        <f>-LOG10(Tableau1[[#This Row],[T(150nm)]])</f>
        <v>-5.2828579605977893E-2</v>
      </c>
      <c r="O54">
        <v>8719.5449000000008</v>
      </c>
      <c r="P54" s="2">
        <f>Tableau1[[#This Row],[It(160nm)]]/Tableau1[[#This Row],[I0]]</f>
        <v>1.09118634201895</v>
      </c>
      <c r="Q54" s="6">
        <f>-LOG10(Tableau1[[#This Row],[T(160nm)]])</f>
        <v>-3.7898921440954345E-2</v>
      </c>
      <c r="R54">
        <v>8633.3047000000006</v>
      </c>
      <c r="S54" s="2">
        <f>Tableau1[[#This Row],[It(170nm)]]/Tableau1[[#This Row],[I0]]</f>
        <v>1.0803940209228133</v>
      </c>
      <c r="T54" s="6">
        <f>-LOG10(Tableau1[[#This Row],[T(170nm)]])</f>
        <v>-3.3582172065381583E-2</v>
      </c>
      <c r="U54">
        <v>8513.4297000000006</v>
      </c>
      <c r="V54" s="2">
        <f>Tableau1[[#This Row],[It(180nm)]]/Tableau1[[#This Row],[I0]]</f>
        <v>1.0653925541892086</v>
      </c>
      <c r="W54" s="6">
        <f>-LOG10(Tableau1[[#This Row],[T(180nm)]])</f>
        <v>-2.7509657264054233E-2</v>
      </c>
      <c r="X54">
        <v>8327.7275000000009</v>
      </c>
      <c r="Y54" s="2">
        <f>Tableau1[[#This Row],[It(190nm)]]/Tableau1[[#This Row],[I0]]</f>
        <v>1.0421533018375324</v>
      </c>
      <c r="Z54" s="6">
        <f>-LOG10(Tableau1[[#This Row],[T(190nm)]])</f>
        <v>-1.7931608833955531E-2</v>
      </c>
      <c r="AA54">
        <v>8187.2646000000004</v>
      </c>
      <c r="AB54" s="2">
        <f>Tableau1[[#This Row],[It(200nm)]]/Tableau1[[#This Row],[I0]]</f>
        <v>1.0245754121886845</v>
      </c>
      <c r="AC54" s="6">
        <f>-LOG10(Tableau1[[#This Row],[T(200nm)]])</f>
        <v>-1.0543929444962978E-2</v>
      </c>
      <c r="AD54">
        <v>8018.5829999999996</v>
      </c>
      <c r="AE54" s="2">
        <f>Tableau1[[#This Row],[It(210nm)]]/Tableau1[[#This Row],[I0]]</f>
        <v>1.0034661616279237</v>
      </c>
      <c r="AF54" s="6">
        <f>-LOG10(Tableau1[[#This Row],[T(210nm)]])</f>
        <v>-1.5027320142876326E-3</v>
      </c>
      <c r="AG54">
        <v>7780.2891</v>
      </c>
      <c r="AH54" s="2">
        <f>Tableau1[[#This Row],[It(220nm)]]/Tableau1[[#This Row],[I0]]</f>
        <v>0.97364544827091937</v>
      </c>
      <c r="AI54" s="6">
        <f>-LOG10(Tableau1[[#This Row],[T(220nm)]])</f>
        <v>1.1599162106877021E-2</v>
      </c>
      <c r="AJ54">
        <v>7586.9071999999996</v>
      </c>
      <c r="AK54" s="2">
        <f>Tableau1[[#This Row],[It(230nm)]]/Tableau1[[#This Row],[I0]]</f>
        <v>0.94944513845042922</v>
      </c>
      <c r="AL54" s="6">
        <f>-LOG10(Tableau1[[#This Row],[T(230nm)]])</f>
        <v>2.2530124930757071E-2</v>
      </c>
      <c r="AM54">
        <v>7636.1220999999996</v>
      </c>
      <c r="AN54" s="2">
        <f>Tableau1[[#This Row],[It(240nm)]]/Tableau1[[#This Row],[I0]]</f>
        <v>0.95560401799284989</v>
      </c>
      <c r="AO54" s="6">
        <f>-LOG10(Tableau1[[#This Row],[T(240nm)]])</f>
        <v>1.9722032856384842E-2</v>
      </c>
      <c r="AP54">
        <v>7270.2217000000001</v>
      </c>
      <c r="AQ54" s="2">
        <f>Tableau1[[#This Row],[It(250nm)]]/Tableau1[[#This Row],[I0]]</f>
        <v>0.90981429804780201</v>
      </c>
      <c r="AR54" s="6">
        <f>-LOG10(Tableau1[[#This Row],[T(250nm)]])</f>
        <v>4.1047242363758257E-2</v>
      </c>
    </row>
    <row r="55" spans="1:56" x14ac:dyDescent="0.25">
      <c r="A55" s="3">
        <v>518.03899999999999</v>
      </c>
      <c r="B55">
        <v>8001.7524000000003</v>
      </c>
      <c r="C55">
        <v>9528.4971000000005</v>
      </c>
      <c r="D55" s="2">
        <f>Tableau1[[#This Row],[It(120nm)]]/Tableau1[[#This Row],[I0]]</f>
        <v>1.1908012924768829</v>
      </c>
      <c r="E55" s="4">
        <f>-LOG10(Tableau1[[#This Row],[T(120nm)]])</f>
        <v>-7.5839297351302556E-2</v>
      </c>
      <c r="F55">
        <v>9365.5468999999994</v>
      </c>
      <c r="G55" s="2">
        <f>Tableau1[[#This Row],[It(130nm)]]/Tableau1[[#This Row],[I0]]</f>
        <v>1.1704369782799076</v>
      </c>
      <c r="H55" s="4">
        <f>-LOG10(Tableau1[[#This Row],[T(130nm)]])</f>
        <v>-6.8348034246119418E-2</v>
      </c>
      <c r="I55">
        <v>9118.4375</v>
      </c>
      <c r="J55" s="2">
        <f>Tableau1[[#This Row],[It(140nm)]]/Tableau1[[#This Row],[I0]]</f>
        <v>1.1395550679623627</v>
      </c>
      <c r="K55" s="6">
        <f>-LOG10(Tableau1[[#This Row],[T(140nm)]])</f>
        <v>-5.673531690939302E-2</v>
      </c>
      <c r="L55">
        <v>9033.1836000000003</v>
      </c>
      <c r="M55" s="2">
        <f>Tableau1[[#This Row],[It(150nm)]]/Tableau1[[#This Row],[I0]]</f>
        <v>1.128900664309483</v>
      </c>
      <c r="N55" s="6">
        <f>-LOG10(Tableau1[[#This Row],[T(150nm)]])</f>
        <v>-5.2655728603224046E-2</v>
      </c>
      <c r="O55">
        <v>8809.8349999999991</v>
      </c>
      <c r="P55" s="2">
        <f>Tableau1[[#This Row],[It(160nm)]]/Tableau1[[#This Row],[I0]]</f>
        <v>1.1009882035340157</v>
      </c>
      <c r="Q55" s="6">
        <f>-LOG10(Tableau1[[#This Row],[T(160nm)]])</f>
        <v>-4.17826657769029E-2</v>
      </c>
      <c r="R55">
        <v>8745.5869000000002</v>
      </c>
      <c r="S55" s="2">
        <f>Tableau1[[#This Row],[It(170nm)]]/Tableau1[[#This Row],[I0]]</f>
        <v>1.0929589498420371</v>
      </c>
      <c r="T55" s="6">
        <f>-LOG10(Tableau1[[#This Row],[T(170nm)]])</f>
        <v>-3.8603850703704402E-2</v>
      </c>
      <c r="U55">
        <v>8555.3711000000003</v>
      </c>
      <c r="V55" s="2">
        <f>Tableau1[[#This Row],[It(180nm)]]/Tableau1[[#This Row],[I0]]</f>
        <v>1.0691871820477725</v>
      </c>
      <c r="W55" s="6">
        <f>-LOG10(Tableau1[[#This Row],[T(180nm)]])</f>
        <v>-2.9053743575623681E-2</v>
      </c>
      <c r="X55">
        <v>8373.9784999999993</v>
      </c>
      <c r="Y55" s="2">
        <f>Tableau1[[#This Row],[It(190nm)]]/Tableau1[[#This Row],[I0]]</f>
        <v>1.0465180727161714</v>
      </c>
      <c r="Z55" s="6">
        <f>-LOG10(Tableau1[[#This Row],[T(190nm)]])</f>
        <v>-1.9746732735033225E-2</v>
      </c>
      <c r="AA55">
        <v>8203.5409999999993</v>
      </c>
      <c r="AB55" s="2">
        <f>Tableau1[[#This Row],[It(200nm)]]/Tableau1[[#This Row],[I0]]</f>
        <v>1.0252180509859314</v>
      </c>
      <c r="AC55" s="6">
        <f>-LOG10(Tableau1[[#This Row],[T(200nm)]])</f>
        <v>-1.0816244190481957E-2</v>
      </c>
      <c r="AD55">
        <v>8066.2461000000003</v>
      </c>
      <c r="AE55" s="2">
        <f>Tableau1[[#This Row],[It(210nm)]]/Tableau1[[#This Row],[I0]]</f>
        <v>1.0080599469686164</v>
      </c>
      <c r="AF55" s="6">
        <f>-LOG10(Tableau1[[#This Row],[T(210nm)]])</f>
        <v>-3.486359355093871E-3</v>
      </c>
      <c r="AG55">
        <v>7844.7275</v>
      </c>
      <c r="AH55" s="2">
        <f>Tableau1[[#This Row],[It(220nm)]]/Tableau1[[#This Row],[I0]]</f>
        <v>0.98037618609643551</v>
      </c>
      <c r="AI55" s="6">
        <f>-LOG10(Tableau1[[#This Row],[T(220nm)]])</f>
        <v>8.607246555536175E-3</v>
      </c>
      <c r="AJ55">
        <v>7555.2515000000003</v>
      </c>
      <c r="AK55" s="2">
        <f>Tableau1[[#This Row],[It(230nm)]]/Tableau1[[#This Row],[I0]]</f>
        <v>0.94419961057530344</v>
      </c>
      <c r="AL55" s="6">
        <f>-LOG10(Tableau1[[#This Row],[T(230nm)]])</f>
        <v>2.4936183024687343E-2</v>
      </c>
      <c r="AM55">
        <v>7639.4462999999996</v>
      </c>
      <c r="AN55" s="2">
        <f>Tableau1[[#This Row],[It(240nm)]]/Tableau1[[#This Row],[I0]]</f>
        <v>0.95472165572131418</v>
      </c>
      <c r="AO55" s="6">
        <f>-LOG10(Tableau1[[#This Row],[T(240nm)]])</f>
        <v>2.0123226326264714E-2</v>
      </c>
      <c r="AP55">
        <v>7269.0195000000003</v>
      </c>
      <c r="AQ55" s="2">
        <f>Tableau1[[#This Row],[It(250nm)]]/Tableau1[[#This Row],[I0]]</f>
        <v>0.90842844624884922</v>
      </c>
      <c r="AR55" s="6">
        <f>-LOG10(Tableau1[[#This Row],[T(250nm)]])</f>
        <v>4.1709274875597661E-2</v>
      </c>
    </row>
    <row r="56" spans="1:56" x14ac:dyDescent="0.25">
      <c r="A56" s="3">
        <v>518.44799999999998</v>
      </c>
      <c r="B56">
        <v>8076.3280999999997</v>
      </c>
      <c r="C56">
        <v>9558.6113000000005</v>
      </c>
      <c r="D56" s="2">
        <f>Tableau1[[#This Row],[It(120nm)]]/Tableau1[[#This Row],[I0]]</f>
        <v>1.1835342969783509</v>
      </c>
      <c r="E56" s="4">
        <f>-LOG10(Tableau1[[#This Row],[T(120nm)]])</f>
        <v>-7.3180847624311429E-2</v>
      </c>
      <c r="F56">
        <v>9468.7978999999996</v>
      </c>
      <c r="G56" s="2">
        <f>Tableau1[[#This Row],[It(130nm)]]/Tableau1[[#This Row],[I0]]</f>
        <v>1.1724137235088308</v>
      </c>
      <c r="H56" s="4">
        <f>-LOG10(Tableau1[[#This Row],[T(130nm)]])</f>
        <v>-6.9080893363527907E-2</v>
      </c>
      <c r="I56">
        <v>9170.4375</v>
      </c>
      <c r="J56" s="2">
        <f>Tableau1[[#This Row],[It(140nm)]]/Tableau1[[#This Row],[I0]]</f>
        <v>1.1354711431300073</v>
      </c>
      <c r="K56" s="6">
        <f>-LOG10(Tableau1[[#This Row],[T(140nm)]])</f>
        <v>-5.5176101533604763E-2</v>
      </c>
      <c r="L56">
        <v>9060.6836000000003</v>
      </c>
      <c r="M56" s="2">
        <f>Tableau1[[#This Row],[It(150nm)]]/Tableau1[[#This Row],[I0]]</f>
        <v>1.1218815639745989</v>
      </c>
      <c r="N56" s="6">
        <f>-LOG10(Tableau1[[#This Row],[T(150nm)]])</f>
        <v>-4.9947011263077802E-2</v>
      </c>
      <c r="O56">
        <v>8872.4550999999992</v>
      </c>
      <c r="P56" s="2">
        <f>Tableau1[[#This Row],[It(160nm)]]/Tableau1[[#This Row],[I0]]</f>
        <v>1.0985753661989042</v>
      </c>
      <c r="Q56" s="6">
        <f>-LOG10(Tableau1[[#This Row],[T(160nm)]])</f>
        <v>-4.0829856433173932E-2</v>
      </c>
      <c r="R56">
        <v>8786.7422000000006</v>
      </c>
      <c r="S56" s="2">
        <f>Tableau1[[#This Row],[It(170nm)]]/Tableau1[[#This Row],[I0]]</f>
        <v>1.0879625110822331</v>
      </c>
      <c r="T56" s="6">
        <f>-LOG10(Tableau1[[#This Row],[T(170nm)]])</f>
        <v>-3.6613930738425726E-2</v>
      </c>
      <c r="U56">
        <v>8628.5028999999995</v>
      </c>
      <c r="V56" s="2">
        <f>Tableau1[[#This Row],[It(180nm)]]/Tableau1[[#This Row],[I0]]</f>
        <v>1.0683695354080525</v>
      </c>
      <c r="W56" s="6">
        <f>-LOG10(Tableau1[[#This Row],[T(180nm)]])</f>
        <v>-2.8721495604660943E-2</v>
      </c>
      <c r="X56">
        <v>8454.4775000000009</v>
      </c>
      <c r="Y56" s="2">
        <f>Tableau1[[#This Row],[It(190nm)]]/Tableau1[[#This Row],[I0]]</f>
        <v>1.0468219462257855</v>
      </c>
      <c r="Z56" s="6">
        <f>-LOG10(Tableau1[[#This Row],[T(190nm)]])</f>
        <v>-1.9872818882677466E-2</v>
      </c>
      <c r="AA56">
        <v>8265.2636999999995</v>
      </c>
      <c r="AB56" s="2">
        <f>Tableau1[[#This Row],[It(200nm)]]/Tableau1[[#This Row],[I0]]</f>
        <v>1.0233937499394061</v>
      </c>
      <c r="AC56" s="6">
        <f>-LOG10(Tableau1[[#This Row],[T(200nm)]])</f>
        <v>-1.0042760325060724E-2</v>
      </c>
      <c r="AD56">
        <v>8115.3065999999999</v>
      </c>
      <c r="AE56" s="2">
        <f>Tableau1[[#This Row],[It(210nm)]]/Tableau1[[#This Row],[I0]]</f>
        <v>1.0048262650448785</v>
      </c>
      <c r="AF56" s="6">
        <f>-LOG10(Tableau1[[#This Row],[T(210nm)]])</f>
        <v>-2.0909785178982606E-3</v>
      </c>
      <c r="AG56">
        <v>7934.6737999999996</v>
      </c>
      <c r="AH56" s="2">
        <f>Tableau1[[#This Row],[It(220nm)]]/Tableau1[[#This Row],[I0]]</f>
        <v>0.98246055654920705</v>
      </c>
      <c r="AI56" s="6">
        <f>-LOG10(Tableau1[[#This Row],[T(220nm)]])</f>
        <v>7.6848764913528007E-3</v>
      </c>
      <c r="AJ56">
        <v>7610.7358000000004</v>
      </c>
      <c r="AK56" s="2">
        <f>Tableau1[[#This Row],[It(230nm)]]/Tableau1[[#This Row],[I0]]</f>
        <v>0.94235099240210418</v>
      </c>
      <c r="AL56" s="6">
        <f>-LOG10(Tableau1[[#This Row],[T(230nm)]])</f>
        <v>2.5787307746665038E-2</v>
      </c>
      <c r="AM56">
        <v>7704.4188999999997</v>
      </c>
      <c r="AN56" s="2">
        <f>Tableau1[[#This Row],[It(240nm)]]/Tableau1[[#This Row],[I0]]</f>
        <v>0.95395070688126204</v>
      </c>
      <c r="AO56" s="6">
        <f>-LOG10(Tableau1[[#This Row],[T(240nm)]])</f>
        <v>2.0474065843652002E-2</v>
      </c>
      <c r="AP56">
        <v>7356.1875</v>
      </c>
      <c r="AQ56" s="2">
        <f>Tableau1[[#This Row],[It(250nm)]]/Tableau1[[#This Row],[I0]]</f>
        <v>0.91083316686948368</v>
      </c>
      <c r="AR56" s="6">
        <f>-LOG10(Tableau1[[#This Row],[T(250nm)]])</f>
        <v>4.0561163469564794E-2</v>
      </c>
    </row>
    <row r="57" spans="1:56" x14ac:dyDescent="0.25">
      <c r="A57" s="3">
        <v>518.85699</v>
      </c>
      <c r="B57">
        <v>8208.7479999999996</v>
      </c>
      <c r="C57">
        <v>9669.4883000000009</v>
      </c>
      <c r="D57" s="2">
        <f>Tableau1[[#This Row],[It(120nm)]]/Tableau1[[#This Row],[I0]]</f>
        <v>1.1779492195399348</v>
      </c>
      <c r="E57" s="4">
        <f>-LOG10(Tableau1[[#This Row],[T(120nm)]])</f>
        <v>-7.1126568762673495E-2</v>
      </c>
      <c r="F57">
        <v>9565.4326000000001</v>
      </c>
      <c r="G57" s="2">
        <f>Tableau1[[#This Row],[It(130nm)]]/Tableau1[[#This Row],[I0]]</f>
        <v>1.1652730233648299</v>
      </c>
      <c r="H57" s="4">
        <f>-LOG10(Tableau1[[#This Row],[T(130nm)]])</f>
        <v>-6.6427692442658753E-2</v>
      </c>
      <c r="I57">
        <v>9297.4375</v>
      </c>
      <c r="J57" s="2">
        <f>Tableau1[[#This Row],[It(140nm)]]/Tableau1[[#This Row],[I0]]</f>
        <v>1.1326255234050309</v>
      </c>
      <c r="K57" s="6">
        <f>-LOG10(Tableau1[[#This Row],[T(140nm)]])</f>
        <v>-5.4086344107628734E-2</v>
      </c>
      <c r="L57">
        <v>9047.8593999999994</v>
      </c>
      <c r="M57" s="2">
        <f>Tableau1[[#This Row],[It(150nm)]]/Tableau1[[#This Row],[I0]]</f>
        <v>1.1022216055359477</v>
      </c>
      <c r="N57" s="6">
        <f>-LOG10(Tableau1[[#This Row],[T(150nm)]])</f>
        <v>-4.2268919729804483E-2</v>
      </c>
      <c r="O57">
        <v>8944.0849999999991</v>
      </c>
      <c r="P57" s="2">
        <f>Tableau1[[#This Row],[It(160nm)]]/Tableau1[[#This Row],[I0]]</f>
        <v>1.0895796776804452</v>
      </c>
      <c r="Q57" s="6">
        <f>-LOG10(Tableau1[[#This Row],[T(160nm)]])</f>
        <v>-3.7258994391076321E-2</v>
      </c>
      <c r="R57">
        <v>8816.3369000000002</v>
      </c>
      <c r="S57" s="2">
        <f>Tableau1[[#This Row],[It(170nm)]]/Tableau1[[#This Row],[I0]]</f>
        <v>1.0740172435552902</v>
      </c>
      <c r="T57" s="6">
        <f>-LOG10(Tableau1[[#This Row],[T(170nm)]])</f>
        <v>-3.1011254101705958E-2</v>
      </c>
      <c r="U57">
        <v>8638.8065999999999</v>
      </c>
      <c r="V57" s="2">
        <f>Tableau1[[#This Row],[It(180nm)]]/Tableau1[[#This Row],[I0]]</f>
        <v>1.0523902792484312</v>
      </c>
      <c r="W57" s="6">
        <f>-LOG10(Tableau1[[#This Row],[T(180nm)]])</f>
        <v>-2.2176827927287885E-2</v>
      </c>
      <c r="X57">
        <v>8500.5722999999998</v>
      </c>
      <c r="Y57" s="2">
        <f>Tableau1[[#This Row],[It(190nm)]]/Tableau1[[#This Row],[I0]]</f>
        <v>1.0355504030578111</v>
      </c>
      <c r="Z57" s="6">
        <f>-LOG10(Tableau1[[#This Row],[T(190nm)]])</f>
        <v>-1.5171242038889475E-2</v>
      </c>
      <c r="AA57">
        <v>8297</v>
      </c>
      <c r="AB57" s="2">
        <f>Tableau1[[#This Row],[It(200nm)]]/Tableau1[[#This Row],[I0]]</f>
        <v>1.0107509695753847</v>
      </c>
      <c r="AC57" s="6">
        <f>-LOG10(Tableau1[[#This Row],[T(200nm)]])</f>
        <v>-4.6441666082717593E-3</v>
      </c>
      <c r="AD57">
        <v>8160.3936000000003</v>
      </c>
      <c r="AE57" s="2">
        <f>Tableau1[[#This Row],[It(210nm)]]/Tableau1[[#This Row],[I0]]</f>
        <v>0.99410940620908339</v>
      </c>
      <c r="AF57" s="6">
        <f>-LOG10(Tableau1[[#This Row],[T(210nm)]])</f>
        <v>2.5658169123425447E-3</v>
      </c>
      <c r="AG57">
        <v>7983.5897999999997</v>
      </c>
      <c r="AH57" s="2">
        <f>Tableau1[[#This Row],[It(220nm)]]/Tableau1[[#This Row],[I0]]</f>
        <v>0.97257094504545638</v>
      </c>
      <c r="AI57" s="6">
        <f>-LOG10(Tableau1[[#This Row],[T(220nm)]])</f>
        <v>1.2078708852677845E-2</v>
      </c>
      <c r="AJ57">
        <v>7669.3301000000001</v>
      </c>
      <c r="AK57" s="2">
        <f>Tableau1[[#This Row],[It(230nm)]]/Tableau1[[#This Row],[I0]]</f>
        <v>0.93428743335768139</v>
      </c>
      <c r="AL57" s="6">
        <f>-LOG10(Tableau1[[#This Row],[T(230nm)]])</f>
        <v>2.951949259526828E-2</v>
      </c>
      <c r="AM57">
        <v>7767.6220999999996</v>
      </c>
      <c r="AN57" s="2">
        <f>Tableau1[[#This Row],[It(240nm)]]/Tableau1[[#This Row],[I0]]</f>
        <v>0.94626148835364421</v>
      </c>
      <c r="AO57" s="6">
        <f>-LOG10(Tableau1[[#This Row],[T(240nm)]])</f>
        <v>2.3988834785602361E-2</v>
      </c>
      <c r="AP57">
        <v>7336.3486000000003</v>
      </c>
      <c r="AQ57" s="2">
        <f>Tableau1[[#This Row],[It(250nm)]]/Tableau1[[#This Row],[I0]]</f>
        <v>0.89372320846004782</v>
      </c>
      <c r="AR57" s="6">
        <f>-LOG10(Tableau1[[#This Row],[T(250nm)]])</f>
        <v>4.8796964035462957E-2</v>
      </c>
    </row>
    <row r="58" spans="1:56" x14ac:dyDescent="0.25">
      <c r="A58" s="3">
        <v>519.26593000000003</v>
      </c>
      <c r="B58">
        <v>8241.3847999999998</v>
      </c>
      <c r="C58">
        <v>9702.7734</v>
      </c>
      <c r="D58" s="2">
        <f>Tableau1[[#This Row],[It(120nm)]]/Tableau1[[#This Row],[I0]]</f>
        <v>1.1773231848123389</v>
      </c>
      <c r="E58" s="4">
        <f>-LOG10(Tableau1[[#This Row],[T(120nm)]])</f>
        <v>-7.0895696585361684E-2</v>
      </c>
      <c r="F58">
        <v>9548.0478999999996</v>
      </c>
      <c r="G58" s="2">
        <f>Tableau1[[#This Row],[It(130nm)]]/Tableau1[[#This Row],[I0]]</f>
        <v>1.1585489734686336</v>
      </c>
      <c r="H58" s="4">
        <f>-LOG10(Tableau1[[#This Row],[T(130nm)]])</f>
        <v>-6.3914396742867779E-2</v>
      </c>
      <c r="I58">
        <v>9446.4375</v>
      </c>
      <c r="J58" s="2">
        <f>Tableau1[[#This Row],[It(140nm)]]/Tableau1[[#This Row],[I0]]</f>
        <v>1.1462196862837906</v>
      </c>
      <c r="K58" s="6">
        <f>-LOG10(Tableau1[[#This Row],[T(140nm)]])</f>
        <v>-5.9267863178613524E-2</v>
      </c>
      <c r="L58">
        <v>9267.7324000000008</v>
      </c>
      <c r="M58" s="2">
        <f>Tableau1[[#This Row],[It(150nm)]]/Tableau1[[#This Row],[I0]]</f>
        <v>1.1245358183008274</v>
      </c>
      <c r="N58" s="6">
        <f>-LOG10(Tableau1[[#This Row],[T(150nm)]])</f>
        <v>-5.097329297988646E-2</v>
      </c>
      <c r="O58">
        <v>9063.0849999999991</v>
      </c>
      <c r="P58" s="2">
        <f>Tableau1[[#This Row],[It(160nm)]]/Tableau1[[#This Row],[I0]]</f>
        <v>1.0997041419543958</v>
      </c>
      <c r="Q58" s="6">
        <f>-LOG10(Tableau1[[#This Row],[T(160nm)]])</f>
        <v>-4.127586079538758E-2</v>
      </c>
      <c r="R58">
        <v>8898.7803000000004</v>
      </c>
      <c r="S58" s="2">
        <f>Tableau1[[#This Row],[It(170nm)]]/Tableau1[[#This Row],[I0]]</f>
        <v>1.0797676016778153</v>
      </c>
      <c r="T58" s="6">
        <f>-LOG10(Tableau1[[#This Row],[T(170nm)]])</f>
        <v>-3.3330292366899626E-2</v>
      </c>
      <c r="U58">
        <v>8781.0028999999995</v>
      </c>
      <c r="V58" s="2">
        <f>Tableau1[[#This Row],[It(180nm)]]/Tableau1[[#This Row],[I0]]</f>
        <v>1.0654766296071989</v>
      </c>
      <c r="W58" s="6">
        <f>-LOG10(Tableau1[[#This Row],[T(180nm)]])</f>
        <v>-2.7543928246424702E-2</v>
      </c>
      <c r="X58">
        <v>8552.9784999999993</v>
      </c>
      <c r="Y58" s="2">
        <f>Tableau1[[#This Row],[It(190nm)]]/Tableau1[[#This Row],[I0]]</f>
        <v>1.0378084154012563</v>
      </c>
      <c r="Z58" s="6">
        <f>-LOG10(Tableau1[[#This Row],[T(190nm)]])</f>
        <v>-1.6117187988808887E-2</v>
      </c>
      <c r="AA58">
        <v>8360.2266</v>
      </c>
      <c r="AB58" s="2">
        <f>Tableau1[[#This Row],[It(200nm)]]/Tableau1[[#This Row],[I0]]</f>
        <v>1.0144201251226614</v>
      </c>
      <c r="AC58" s="6">
        <f>-LOG10(Tableau1[[#This Row],[T(200nm)]])</f>
        <v>-6.2178566092466157E-3</v>
      </c>
      <c r="AD58">
        <v>8293.1708999999992</v>
      </c>
      <c r="AE58" s="2">
        <f>Tableau1[[#This Row],[It(210nm)]]/Tableau1[[#This Row],[I0]]</f>
        <v>1.0062836648520526</v>
      </c>
      <c r="AF58" s="6">
        <f>-LOG10(Tableau1[[#This Row],[T(210nm)]])</f>
        <v>-2.7204227820533528E-3</v>
      </c>
      <c r="AG58">
        <v>8005.5897999999997</v>
      </c>
      <c r="AH58" s="2">
        <f>Tableau1[[#This Row],[It(220nm)]]/Tableau1[[#This Row],[I0]]</f>
        <v>0.97138891027148733</v>
      </c>
      <c r="AI58" s="6">
        <f>-LOG10(Tableau1[[#This Row],[T(220nm)]])</f>
        <v>1.2606858898179814E-2</v>
      </c>
      <c r="AJ58">
        <v>7694.4673000000003</v>
      </c>
      <c r="AK58" s="2">
        <f>Tableau1[[#This Row],[It(230nm)]]/Tableau1[[#This Row],[I0]]</f>
        <v>0.93363766972754392</v>
      </c>
      <c r="AL58" s="6">
        <f>-LOG10(Tableau1[[#This Row],[T(230nm)]])</f>
        <v>2.9821634014135477E-2</v>
      </c>
      <c r="AM58">
        <v>7759.1283999999996</v>
      </c>
      <c r="AN58" s="2">
        <f>Tableau1[[#This Row],[It(240nm)]]/Tableau1[[#This Row],[I0]]</f>
        <v>0.94148357203270006</v>
      </c>
      <c r="AO58" s="6">
        <f>-LOG10(Tableau1[[#This Row],[T(240nm)]])</f>
        <v>2.618725359505146E-2</v>
      </c>
      <c r="AP58">
        <v>7382.2695000000003</v>
      </c>
      <c r="AQ58" s="2">
        <f>Tableau1[[#This Row],[It(250nm)]]/Tableau1[[#This Row],[I0]]</f>
        <v>0.89575595353829374</v>
      </c>
      <c r="AR58" s="6">
        <f>-LOG10(Tableau1[[#This Row],[T(250nm)]])</f>
        <v>4.781029666423936E-2</v>
      </c>
    </row>
    <row r="59" spans="1:56" x14ac:dyDescent="0.25">
      <c r="A59" s="3">
        <v>519.67493000000002</v>
      </c>
      <c r="B59">
        <v>8315.7520000000004</v>
      </c>
      <c r="C59">
        <v>9825.8086000000003</v>
      </c>
      <c r="D59" s="2">
        <f>Tableau1[[#This Row],[It(120nm)]]/Tableau1[[#This Row],[I0]]</f>
        <v>1.1815899031139938</v>
      </c>
      <c r="E59" s="4">
        <f>-LOG10(Tableau1[[#This Row],[T(120nm)]])</f>
        <v>-7.2466771199786603E-2</v>
      </c>
      <c r="F59">
        <v>9691.4258000000009</v>
      </c>
      <c r="G59" s="2">
        <f>Tableau1[[#This Row],[It(130nm)]]/Tableau1[[#This Row],[I0]]</f>
        <v>1.1654298733295558</v>
      </c>
      <c r="H59" s="4">
        <f>-LOG10(Tableau1[[#This Row],[T(130nm)]])</f>
        <v>-6.6486146117184716E-2</v>
      </c>
      <c r="I59">
        <v>9518.1113000000005</v>
      </c>
      <c r="J59" s="2">
        <f>Tableau1[[#This Row],[It(140nm)]]/Tableau1[[#This Row],[I0]]</f>
        <v>1.144588162321339</v>
      </c>
      <c r="K59" s="6">
        <f>-LOG10(Tableau1[[#This Row],[T(140nm)]])</f>
        <v>-5.8649249990065482E-2</v>
      </c>
      <c r="L59">
        <v>9368.0067999999992</v>
      </c>
      <c r="M59" s="2">
        <f>Tableau1[[#This Row],[It(150nm)]]/Tableau1[[#This Row],[I0]]</f>
        <v>1.1265375398400528</v>
      </c>
      <c r="N59" s="6">
        <f>-LOG10(Tableau1[[#This Row],[T(150nm)]])</f>
        <v>-5.1745668384522145E-2</v>
      </c>
      <c r="O59">
        <v>9158.4550999999992</v>
      </c>
      <c r="P59" s="2">
        <f>Tableau1[[#This Row],[It(160nm)]]/Tableau1[[#This Row],[I0]]</f>
        <v>1.1013381712201131</v>
      </c>
      <c r="Q59" s="6">
        <f>-LOG10(Tableau1[[#This Row],[T(160nm)]])</f>
        <v>-4.1920691673462268E-2</v>
      </c>
      <c r="R59">
        <v>9008.2422000000006</v>
      </c>
      <c r="S59" s="2">
        <f>Tableau1[[#This Row],[It(170nm)]]/Tableau1[[#This Row],[I0]]</f>
        <v>1.0832745132370469</v>
      </c>
      <c r="T59" s="6">
        <f>-LOG10(Tableau1[[#This Row],[T(170nm)]])</f>
        <v>-3.473852539450778E-2</v>
      </c>
      <c r="U59">
        <v>8809.9883000000009</v>
      </c>
      <c r="V59" s="2">
        <f>Tableau1[[#This Row],[It(180nm)]]/Tableau1[[#This Row],[I0]]</f>
        <v>1.0594337469419484</v>
      </c>
      <c r="W59" s="6">
        <f>-LOG10(Tableau1[[#This Row],[T(180nm)]])</f>
        <v>-2.507380272950219E-2</v>
      </c>
      <c r="X59">
        <v>8626.6903999999995</v>
      </c>
      <c r="Y59" s="2">
        <f>Tableau1[[#This Row],[It(190nm)]]/Tableau1[[#This Row],[I0]]</f>
        <v>1.0373914950806613</v>
      </c>
      <c r="Z59" s="6">
        <f>-LOG10(Tableau1[[#This Row],[T(190nm)]])</f>
        <v>-1.5942683165298316E-2</v>
      </c>
      <c r="AA59">
        <v>8423.1034999999993</v>
      </c>
      <c r="AB59" s="2">
        <f>Tableau1[[#This Row],[It(200nm)]]/Tableau1[[#This Row],[I0]]</f>
        <v>1.0129094157690126</v>
      </c>
      <c r="AC59" s="6">
        <f>-LOG10(Tableau1[[#This Row],[T(200nm)]])</f>
        <v>-5.5706082519820241E-3</v>
      </c>
      <c r="AD59">
        <v>8297.8369000000002</v>
      </c>
      <c r="AE59" s="2">
        <f>Tableau1[[#This Row],[It(210nm)]]/Tableau1[[#This Row],[I0]]</f>
        <v>0.99784564282340305</v>
      </c>
      <c r="AF59" s="6">
        <f>-LOG10(Tableau1[[#This Row],[T(210nm)]])</f>
        <v>9.3663471936360698E-4</v>
      </c>
      <c r="AG59">
        <v>7990.4775</v>
      </c>
      <c r="AH59" s="2">
        <f>Tableau1[[#This Row],[It(220nm)]]/Tableau1[[#This Row],[I0]]</f>
        <v>0.96088453575816113</v>
      </c>
      <c r="AI59" s="6">
        <f>-LOG10(Tableau1[[#This Row],[T(220nm)]])</f>
        <v>1.7328795989957638E-2</v>
      </c>
      <c r="AJ59">
        <v>7777.7358000000004</v>
      </c>
      <c r="AK59" s="2">
        <f>Tableau1[[#This Row],[It(230nm)]]/Tableau1[[#This Row],[I0]]</f>
        <v>0.93530155781461499</v>
      </c>
      <c r="AL59" s="6">
        <f>-LOG10(Tableau1[[#This Row],[T(230nm)]])</f>
        <v>2.9048342304070489E-2</v>
      </c>
      <c r="AM59">
        <v>7855.4989999999998</v>
      </c>
      <c r="AN59" s="2">
        <f>Tableau1[[#This Row],[It(240nm)]]/Tableau1[[#This Row],[I0]]</f>
        <v>0.94465287084078498</v>
      </c>
      <c r="AO59" s="6">
        <f>-LOG10(Tableau1[[#This Row],[T(240nm)]])</f>
        <v>2.4727751251555467E-2</v>
      </c>
      <c r="AP59">
        <v>7418.7187999999996</v>
      </c>
      <c r="AQ59" s="2">
        <f>Tableau1[[#This Row],[It(250nm)]]/Tableau1[[#This Row],[I0]]</f>
        <v>0.89212843288255828</v>
      </c>
      <c r="AR59" s="6">
        <f>-LOG10(Tableau1[[#This Row],[T(250nm)]])</f>
        <v>4.9572619080094193E-2</v>
      </c>
      <c r="BC59" s="1"/>
    </row>
    <row r="60" spans="1:56" x14ac:dyDescent="0.25">
      <c r="A60" s="3">
        <v>520.08392000000003</v>
      </c>
      <c r="B60">
        <v>8407.0020000000004</v>
      </c>
      <c r="C60">
        <v>9977.7852000000003</v>
      </c>
      <c r="D60" s="2">
        <f>Tableau1[[#This Row],[It(120nm)]]/Tableau1[[#This Row],[I0]]</f>
        <v>1.1868422536357193</v>
      </c>
      <c r="E60" s="4">
        <f>-LOG10(Tableau1[[#This Row],[T(120nm)]])</f>
        <v>-7.4392999554287062E-2</v>
      </c>
      <c r="F60">
        <v>9776.1347999999998</v>
      </c>
      <c r="G60" s="2">
        <f>Tableau1[[#This Row],[It(130nm)]]/Tableau1[[#This Row],[I0]]</f>
        <v>1.1628562476849653</v>
      </c>
      <c r="H60" s="4">
        <f>-LOG10(Tableau1[[#This Row],[T(130nm)]])</f>
        <v>-6.5526030553149942E-2</v>
      </c>
      <c r="I60">
        <v>9618.3320000000003</v>
      </c>
      <c r="J60" s="2">
        <f>Tableau1[[#This Row],[It(140nm)]]/Tableau1[[#This Row],[I0]]</f>
        <v>1.1440858465360184</v>
      </c>
      <c r="K60" s="6">
        <f>-LOG10(Tableau1[[#This Row],[T(140nm)]])</f>
        <v>-5.8458612986808371E-2</v>
      </c>
      <c r="L60">
        <v>9482.7860999999994</v>
      </c>
      <c r="M60" s="2">
        <f>Tableau1[[#This Row],[It(150nm)]]/Tableau1[[#This Row],[I0]]</f>
        <v>1.1279628695223338</v>
      </c>
      <c r="N60" s="6">
        <f>-LOG10(Tableau1[[#This Row],[T(150nm)]])</f>
        <v>-5.2294803701428132E-2</v>
      </c>
      <c r="O60">
        <v>9196.7099999999991</v>
      </c>
      <c r="P60" s="2">
        <f>Tableau1[[#This Row],[It(160nm)]]/Tableau1[[#This Row],[I0]]</f>
        <v>1.0939345559808358</v>
      </c>
      <c r="Q60" s="6">
        <f>-LOG10(Tableau1[[#This Row],[T(160nm)]])</f>
        <v>-3.8991341351576496E-2</v>
      </c>
      <c r="R60">
        <v>9078.4354999999996</v>
      </c>
      <c r="S60" s="2">
        <f>Tableau1[[#This Row],[It(170nm)]]/Tableau1[[#This Row],[I0]]</f>
        <v>1.0798659855201651</v>
      </c>
      <c r="T60" s="6">
        <f>-LOG10(Tableau1[[#This Row],[T(170nm)]])</f>
        <v>-3.3369861634690065E-2</v>
      </c>
      <c r="U60">
        <v>8903.5586000000003</v>
      </c>
      <c r="V60" s="2">
        <f>Tableau1[[#This Row],[It(180nm)]]/Tableau1[[#This Row],[I0]]</f>
        <v>1.0590646463507443</v>
      </c>
      <c r="W60" s="6">
        <f>-LOG10(Tableau1[[#This Row],[T(180nm)]])</f>
        <v>-2.4922470680201002E-2</v>
      </c>
      <c r="X60">
        <v>8667.5498000000007</v>
      </c>
      <c r="Y60" s="2">
        <f>Tableau1[[#This Row],[It(190nm)]]/Tableau1[[#This Row],[I0]]</f>
        <v>1.0309917613912785</v>
      </c>
      <c r="Z60" s="6">
        <f>-LOG10(Tableau1[[#This Row],[T(190nm)]])</f>
        <v>-1.3255194869741539E-2</v>
      </c>
      <c r="AA60">
        <v>8530.5409999999993</v>
      </c>
      <c r="AB60" s="2">
        <f>Tableau1[[#This Row],[It(200nm)]]/Tableau1[[#This Row],[I0]]</f>
        <v>1.0146947746652135</v>
      </c>
      <c r="AC60" s="6">
        <f>-LOG10(Tableau1[[#This Row],[T(200nm)]])</f>
        <v>-6.3354239106631254E-3</v>
      </c>
      <c r="AD60">
        <v>8413.6748000000007</v>
      </c>
      <c r="AE60" s="2">
        <f>Tableau1[[#This Row],[It(210nm)]]/Tableau1[[#This Row],[I0]]</f>
        <v>1.0007937193306247</v>
      </c>
      <c r="AF60" s="6">
        <f>-LOG10(Tableau1[[#This Row],[T(210nm)]])</f>
        <v>-3.4457119714279634E-4</v>
      </c>
      <c r="AG60">
        <v>8082.9775</v>
      </c>
      <c r="AH60" s="2">
        <f>Tableau1[[#This Row],[It(220nm)]]/Tableau1[[#This Row],[I0]]</f>
        <v>0.96145778245324542</v>
      </c>
      <c r="AI60" s="6">
        <f>-LOG10(Tableau1[[#This Row],[T(220nm)]])</f>
        <v>1.7069780848413534E-2</v>
      </c>
      <c r="AJ60">
        <v>7789.7704999999996</v>
      </c>
      <c r="AK60" s="2">
        <f>Tableau1[[#This Row],[It(230nm)]]/Tableau1[[#This Row],[I0]]</f>
        <v>0.9265812592883883</v>
      </c>
      <c r="AL60" s="6">
        <f>-LOG10(Tableau1[[#This Row],[T(230nm)]])</f>
        <v>3.3116487933799822E-2</v>
      </c>
      <c r="AM60">
        <v>7910.4462999999996</v>
      </c>
      <c r="AN60" s="2">
        <f>Tableau1[[#This Row],[It(240nm)]]/Tableau1[[#This Row],[I0]]</f>
        <v>0.94093546070287593</v>
      </c>
      <c r="AO60" s="6">
        <f>-LOG10(Tableau1[[#This Row],[T(240nm)]])</f>
        <v>2.6440164056111326E-2</v>
      </c>
      <c r="AP60">
        <v>7521.2187999999996</v>
      </c>
      <c r="AQ60" s="2">
        <f>Tableau1[[#This Row],[It(250nm)]]/Tableau1[[#This Row],[I0]]</f>
        <v>0.89463744626205621</v>
      </c>
      <c r="AR60" s="6">
        <f>-LOG10(Tableau1[[#This Row],[T(250nm)]])</f>
        <v>4.8352927799148314E-2</v>
      </c>
      <c r="BC60" s="1"/>
    </row>
    <row r="61" spans="1:56" x14ac:dyDescent="0.25">
      <c r="A61" s="3">
        <v>520.49285999999995</v>
      </c>
      <c r="B61">
        <v>8484</v>
      </c>
      <c r="C61">
        <v>10076.624</v>
      </c>
      <c r="D61" s="2">
        <f>Tableau1[[#This Row],[It(120nm)]]/Tableau1[[#This Row],[I0]]</f>
        <v>1.1877208863743518</v>
      </c>
      <c r="E61" s="4">
        <f>-LOG10(Tableau1[[#This Row],[T(120nm)]])</f>
        <v>-7.4714393718116973E-2</v>
      </c>
      <c r="F61">
        <v>9931.9804999999997</v>
      </c>
      <c r="G61" s="2">
        <f>Tableau1[[#This Row],[It(130nm)]]/Tableau1[[#This Row],[I0]]</f>
        <v>1.1706719118340405</v>
      </c>
      <c r="H61" s="4">
        <f>-LOG10(Tableau1[[#This Row],[T(130nm)]])</f>
        <v>-6.8435198364753286E-2</v>
      </c>
      <c r="I61">
        <v>9774.6738000000005</v>
      </c>
      <c r="J61" s="2">
        <f>Tableau1[[#This Row],[It(140nm)]]/Tableau1[[#This Row],[I0]]</f>
        <v>1.1521303394625177</v>
      </c>
      <c r="K61" s="6">
        <f>-LOG10(Tableau1[[#This Row],[T(140nm)]])</f>
        <v>-6.150161320815558E-2</v>
      </c>
      <c r="L61">
        <v>9576.0067999999992</v>
      </c>
      <c r="M61" s="2">
        <f>Tableau1[[#This Row],[It(150nm)]]/Tableau1[[#This Row],[I0]]</f>
        <v>1.1287136727958509</v>
      </c>
      <c r="N61" s="6">
        <f>-LOG10(Tableau1[[#This Row],[T(150nm)]])</f>
        <v>-5.2583785949969111E-2</v>
      </c>
      <c r="O61">
        <v>9288.8739999999998</v>
      </c>
      <c r="P61" s="2">
        <f>Tableau1[[#This Row],[It(160nm)]]/Tableau1[[#This Row],[I0]]</f>
        <v>1.0948696369636963</v>
      </c>
      <c r="Q61" s="6">
        <f>-LOG10(Tableau1[[#This Row],[T(160nm)]])</f>
        <v>-3.9362412036659911E-2</v>
      </c>
      <c r="R61">
        <v>9185.2813000000006</v>
      </c>
      <c r="S61" s="2">
        <f>Tableau1[[#This Row],[It(170nm)]]/Tableau1[[#This Row],[I0]]</f>
        <v>1.0826592762847713</v>
      </c>
      <c r="T61" s="6">
        <f>-LOG10(Tableau1[[#This Row],[T(170nm)]])</f>
        <v>-3.449180130541965E-2</v>
      </c>
      <c r="U61">
        <v>8997.0565999999999</v>
      </c>
      <c r="V61" s="2">
        <f>Tableau1[[#This Row],[It(180nm)]]/Tableau1[[#This Row],[I0]]</f>
        <v>1.0604734323432343</v>
      </c>
      <c r="W61" s="6">
        <f>-LOG10(Tableau1[[#This Row],[T(180nm)]])</f>
        <v>-2.5499792766526679E-2</v>
      </c>
      <c r="X61">
        <v>8793.4775000000009</v>
      </c>
      <c r="Y61" s="2">
        <f>Tableau1[[#This Row],[It(190nm)]]/Tableau1[[#This Row],[I0]]</f>
        <v>1.0364777817067421</v>
      </c>
      <c r="Z61" s="6">
        <f>-LOG10(Tableau1[[#This Row],[T(190nm)]])</f>
        <v>-1.5559996844176671E-2</v>
      </c>
      <c r="AA61">
        <v>8572.1895000000004</v>
      </c>
      <c r="AB61" s="2">
        <f>Tableau1[[#This Row],[It(200nm)]]/Tableau1[[#This Row],[I0]]</f>
        <v>1.010394801980198</v>
      </c>
      <c r="AC61" s="6">
        <f>-LOG10(Tableau1[[#This Row],[T(200nm)]])</f>
        <v>-4.4911033062572745E-3</v>
      </c>
      <c r="AD61">
        <v>8399.9688000000006</v>
      </c>
      <c r="AE61" s="2">
        <f>Tableau1[[#This Row],[It(210nm)]]/Tableau1[[#This Row],[I0]]</f>
        <v>0.99009533239038194</v>
      </c>
      <c r="AF61" s="6">
        <f>-LOG10(Tableau1[[#This Row],[T(210nm)]])</f>
        <v>4.3229868794282325E-3</v>
      </c>
      <c r="AG61">
        <v>8154.2129000000004</v>
      </c>
      <c r="AH61" s="2">
        <f>Tableau1[[#This Row],[It(220nm)]]/Tableau1[[#This Row],[I0]]</f>
        <v>0.96112834747760501</v>
      </c>
      <c r="AI61" s="6">
        <f>-LOG10(Tableau1[[#This Row],[T(220nm)]])</f>
        <v>1.7218613497561944E-2</v>
      </c>
      <c r="AJ61">
        <v>7828.6147000000001</v>
      </c>
      <c r="AK61" s="2">
        <f>Tableau1[[#This Row],[It(230nm)]]/Tableau1[[#This Row],[I0]]</f>
        <v>0.92275043611504004</v>
      </c>
      <c r="AL61" s="6">
        <f>-LOG10(Tableau1[[#This Row],[T(230nm)]])</f>
        <v>3.4915740873772999E-2</v>
      </c>
      <c r="AM61">
        <v>7947.8783999999996</v>
      </c>
      <c r="AN61" s="2">
        <f>Tableau1[[#This Row],[It(240nm)]]/Tableau1[[#This Row],[I0]]</f>
        <v>0.9368079207920792</v>
      </c>
      <c r="AO61" s="6">
        <f>-LOG10(Tableau1[[#This Row],[T(240nm)]])</f>
        <v>2.8349445922723929E-2</v>
      </c>
      <c r="AP61">
        <v>7527.8486000000003</v>
      </c>
      <c r="AQ61" s="2">
        <f>Tableau1[[#This Row],[It(250nm)]]/Tableau1[[#This Row],[I0]]</f>
        <v>0.88729945780292319</v>
      </c>
      <c r="AR61" s="6">
        <f>-LOG10(Tableau1[[#This Row],[T(250nm)]])</f>
        <v>5.1929783862858167E-2</v>
      </c>
    </row>
    <row r="62" spans="1:56" x14ac:dyDescent="0.25">
      <c r="A62" s="3">
        <v>520.90186000000006</v>
      </c>
      <c r="B62">
        <v>8397.7695000000003</v>
      </c>
      <c r="C62">
        <v>10111.361000000001</v>
      </c>
      <c r="D62" s="2">
        <f>Tableau1[[#This Row],[It(120nm)]]/Tableau1[[#This Row],[I0]]</f>
        <v>1.2040531714998846</v>
      </c>
      <c r="E62" s="4">
        <f>-LOG10(Tableau1[[#This Row],[T(120nm)]])</f>
        <v>-8.064566597422157E-2</v>
      </c>
      <c r="F62">
        <v>9991.3047000000006</v>
      </c>
      <c r="G62" s="2">
        <f>Tableau1[[#This Row],[It(130nm)]]/Tableau1[[#This Row],[I0]]</f>
        <v>1.1897569586781347</v>
      </c>
      <c r="H62" s="4">
        <f>-LOG10(Tableau1[[#This Row],[T(130nm)]])</f>
        <v>-7.5458253589876678E-2</v>
      </c>
      <c r="I62">
        <v>9923.1016</v>
      </c>
      <c r="J62" s="2">
        <f>Tableau1[[#This Row],[It(140nm)]]/Tableau1[[#This Row],[I0]]</f>
        <v>1.181635385443718</v>
      </c>
      <c r="K62" s="6">
        <f>-LOG10(Tableau1[[#This Row],[T(140nm)]])</f>
        <v>-7.2483487951186837E-2</v>
      </c>
      <c r="L62">
        <v>9684.0352000000003</v>
      </c>
      <c r="M62" s="2">
        <f>Tableau1[[#This Row],[It(150nm)]]/Tableau1[[#This Row],[I0]]</f>
        <v>1.1531675404998911</v>
      </c>
      <c r="N62" s="6">
        <f>-LOG10(Tableau1[[#This Row],[T(150nm)]])</f>
        <v>-6.1892409314346961E-2</v>
      </c>
      <c r="O62">
        <v>9434.8739999999998</v>
      </c>
      <c r="P62" s="2">
        <f>Tableau1[[#This Row],[It(160nm)]]/Tableau1[[#This Row],[I0]]</f>
        <v>1.1234976144558384</v>
      </c>
      <c r="Q62" s="6">
        <f>-LOG10(Tableau1[[#This Row],[T(160nm)]])</f>
        <v>-5.0572154610273992E-2</v>
      </c>
      <c r="R62">
        <v>9305.0869000000002</v>
      </c>
      <c r="S62" s="2">
        <f>Tableau1[[#This Row],[It(170nm)]]/Tableau1[[#This Row],[I0]]</f>
        <v>1.1080426653768003</v>
      </c>
      <c r="T62" s="6">
        <f>-LOG10(Tableau1[[#This Row],[T(170nm)]])</f>
        <v>-4.4556483299423959E-2</v>
      </c>
      <c r="U62">
        <v>9153.5028999999995</v>
      </c>
      <c r="V62" s="2">
        <f>Tableau1[[#This Row],[It(180nm)]]/Tableau1[[#This Row],[I0]]</f>
        <v>1.0899921580367262</v>
      </c>
      <c r="W62" s="6">
        <f>-LOG10(Tableau1[[#This Row],[T(180nm)]])</f>
        <v>-3.7423373414359126E-2</v>
      </c>
      <c r="X62">
        <v>8895.4775000000009</v>
      </c>
      <c r="Y62" s="2">
        <f>Tableau1[[#This Row],[It(190nm)]]/Tableau1[[#This Row],[I0]]</f>
        <v>1.0592666898037628</v>
      </c>
      <c r="Z62" s="6">
        <f>-LOG10(Tableau1[[#This Row],[T(190nm)]])</f>
        <v>-2.50053154698891E-2</v>
      </c>
      <c r="AA62">
        <v>8729.6630999999998</v>
      </c>
      <c r="AB62" s="2">
        <f>Tableau1[[#This Row],[It(200nm)]]/Tableau1[[#This Row],[I0]]</f>
        <v>1.0395216372633231</v>
      </c>
      <c r="AC62" s="6">
        <f>-LOG10(Tableau1[[#This Row],[T(200nm)]])</f>
        <v>-1.6833533442636682E-2</v>
      </c>
      <c r="AD62">
        <v>8456.0830000000005</v>
      </c>
      <c r="AE62" s="2">
        <f>Tableau1[[#This Row],[It(210nm)]]/Tableau1[[#This Row],[I0]]</f>
        <v>1.0069439271940008</v>
      </c>
      <c r="AF62" s="6">
        <f>-LOG10(Tableau1[[#This Row],[T(210nm)]])</f>
        <v>-3.0052870498890904E-3</v>
      </c>
      <c r="AG62">
        <v>8257.4775000000009</v>
      </c>
      <c r="AH62" s="2">
        <f>Tableau1[[#This Row],[It(220nm)]]/Tableau1[[#This Row],[I0]]</f>
        <v>0.98329413542488875</v>
      </c>
      <c r="AI62" s="6">
        <f>-LOG10(Tableau1[[#This Row],[T(220nm)]])</f>
        <v>7.3165510546978696E-3</v>
      </c>
      <c r="AJ62">
        <v>7877.2719999999999</v>
      </c>
      <c r="AK62" s="2">
        <f>Tableau1[[#This Row],[It(230nm)]]/Tableau1[[#This Row],[I0]]</f>
        <v>0.93801955388273039</v>
      </c>
      <c r="AL62" s="6">
        <f>-LOG10(Tableau1[[#This Row],[T(230nm)]])</f>
        <v>2.7788108257549935E-2</v>
      </c>
      <c r="AM62">
        <v>7918.4004000000004</v>
      </c>
      <c r="AN62" s="2">
        <f>Tableau1[[#This Row],[It(240nm)]]/Tableau1[[#This Row],[I0]]</f>
        <v>0.94291709244937005</v>
      </c>
      <c r="AO62" s="6">
        <f>-LOG10(Tableau1[[#This Row],[T(240nm)]])</f>
        <v>2.552649164724935E-2</v>
      </c>
      <c r="AP62">
        <v>7510.9687999999996</v>
      </c>
      <c r="AQ62" s="2">
        <f>Tableau1[[#This Row],[It(250nm)]]/Tableau1[[#This Row],[I0]]</f>
        <v>0.89440044764267457</v>
      </c>
      <c r="AR62" s="6">
        <f>-LOG10(Tableau1[[#This Row],[T(250nm)]])</f>
        <v>4.8467992095515541E-2</v>
      </c>
    </row>
    <row r="63" spans="1:56" x14ac:dyDescent="0.25">
      <c r="A63" s="3">
        <v>521.31079</v>
      </c>
      <c r="B63">
        <v>8629.0565999999999</v>
      </c>
      <c r="C63">
        <v>10229.031999999999</v>
      </c>
      <c r="D63" s="2">
        <f>Tableau1[[#This Row],[It(120nm)]]/Tableau1[[#This Row],[I0]]</f>
        <v>1.185417186856788</v>
      </c>
      <c r="E63" s="4">
        <f>-LOG10(Tableau1[[#This Row],[T(120nm)]])</f>
        <v>-7.3871219598590873E-2</v>
      </c>
      <c r="F63">
        <v>10068.007</v>
      </c>
      <c r="G63" s="2">
        <f>Tableau1[[#This Row],[It(130nm)]]/Tableau1[[#This Row],[I0]]</f>
        <v>1.1667563983761562</v>
      </c>
      <c r="H63" s="4">
        <f>-LOG10(Tableau1[[#This Row],[T(130nm)]])</f>
        <v>-6.6980191191509775E-2</v>
      </c>
      <c r="I63">
        <v>9944.8652000000002</v>
      </c>
      <c r="J63" s="2">
        <f>Tableau1[[#This Row],[It(140nm)]]/Tableau1[[#This Row],[I0]]</f>
        <v>1.1524858001279075</v>
      </c>
      <c r="K63" s="6">
        <f>-LOG10(Tableau1[[#This Row],[T(140nm)]])</f>
        <v>-6.163558311670965E-2</v>
      </c>
      <c r="L63">
        <v>9893.0215000000007</v>
      </c>
      <c r="M63" s="2">
        <f>Tableau1[[#This Row],[It(150nm)]]/Tableau1[[#This Row],[I0]]</f>
        <v>1.1464777621229185</v>
      </c>
      <c r="N63" s="6">
        <f>-LOG10(Tableau1[[#This Row],[T(150nm)]])</f>
        <v>-5.9365635270955751E-2</v>
      </c>
      <c r="O63">
        <v>9488.3349999999991</v>
      </c>
      <c r="P63" s="2">
        <f>Tableau1[[#This Row],[It(160nm)]]/Tableau1[[#This Row],[I0]]</f>
        <v>1.0995796458213056</v>
      </c>
      <c r="Q63" s="6">
        <f>-LOG10(Tableau1[[#This Row],[T(160nm)]])</f>
        <v>-4.1226692076027548E-2</v>
      </c>
      <c r="R63">
        <v>9356.8125</v>
      </c>
      <c r="S63" s="2">
        <f>Tableau1[[#This Row],[It(170nm)]]/Tableau1[[#This Row],[I0]]</f>
        <v>1.0843378290043897</v>
      </c>
      <c r="T63" s="6">
        <f>-LOG10(Tableau1[[#This Row],[T(170nm)]])</f>
        <v>-3.5164609153415974E-2</v>
      </c>
      <c r="U63">
        <v>9197.5565999999999</v>
      </c>
      <c r="V63" s="2">
        <f>Tableau1[[#This Row],[It(180nm)]]/Tableau1[[#This Row],[I0]]</f>
        <v>1.0658820571416812</v>
      </c>
      <c r="W63" s="6">
        <f>-LOG10(Tableau1[[#This Row],[T(180nm)]])</f>
        <v>-2.7709151438800216E-2</v>
      </c>
      <c r="X63">
        <v>8980.6103999999996</v>
      </c>
      <c r="Y63" s="2">
        <f>Tableau1[[#This Row],[It(190nm)]]/Tableau1[[#This Row],[I0]]</f>
        <v>1.04074069927876</v>
      </c>
      <c r="Z63" s="6">
        <f>-LOG10(Tableau1[[#This Row],[T(190nm)]])</f>
        <v>-1.7342538444271777E-2</v>
      </c>
      <c r="AA63">
        <v>8716.4169999999995</v>
      </c>
      <c r="AB63" s="2">
        <f>Tableau1[[#This Row],[It(200nm)]]/Tableau1[[#This Row],[I0]]</f>
        <v>1.0101239804128761</v>
      </c>
      <c r="AC63" s="6">
        <f>-LOG10(Tableau1[[#This Row],[T(200nm)]])</f>
        <v>-4.3746814110513762E-3</v>
      </c>
      <c r="AD63">
        <v>8505.8065999999999</v>
      </c>
      <c r="AE63" s="2">
        <f>Tableau1[[#This Row],[It(210nm)]]/Tableau1[[#This Row],[I0]]</f>
        <v>0.98571686272170245</v>
      </c>
      <c r="AF63" s="6">
        <f>-LOG10(Tableau1[[#This Row],[T(210nm)]])</f>
        <v>6.2478138783833084E-3</v>
      </c>
      <c r="AG63">
        <v>8262.0391</v>
      </c>
      <c r="AH63" s="2">
        <f>Tableau1[[#This Row],[It(220nm)]]/Tableau1[[#This Row],[I0]]</f>
        <v>0.95746725082322437</v>
      </c>
      <c r="AI63" s="6">
        <f>-LOG10(Tableau1[[#This Row],[T(220nm)]])</f>
        <v>1.8876071698760655E-2</v>
      </c>
      <c r="AJ63">
        <v>7943.3936000000003</v>
      </c>
      <c r="AK63" s="2">
        <f>Tableau1[[#This Row],[It(230nm)]]/Tableau1[[#This Row],[I0]]</f>
        <v>0.92054021293590782</v>
      </c>
      <c r="AL63" s="6">
        <f>-LOG10(Tableau1[[#This Row],[T(230nm)]])</f>
        <v>3.5957234998417867E-2</v>
      </c>
      <c r="AM63">
        <v>7975.1283999999996</v>
      </c>
      <c r="AN63" s="2">
        <f>Tableau1[[#This Row],[It(240nm)]]/Tableau1[[#This Row],[I0]]</f>
        <v>0.92421788031845797</v>
      </c>
      <c r="AO63" s="6">
        <f>-LOG10(Tableau1[[#This Row],[T(240nm)]])</f>
        <v>3.4225633687336728E-2</v>
      </c>
      <c r="AP63">
        <v>7538.0508</v>
      </c>
      <c r="AQ63" s="2">
        <f>Tableau1[[#This Row],[It(250nm)]]/Tableau1[[#This Row],[I0]]</f>
        <v>0.87356603965258495</v>
      </c>
      <c r="AR63" s="6">
        <f>-LOG10(Tableau1[[#This Row],[T(250nm)]])</f>
        <v>5.8704257741633938E-2</v>
      </c>
    </row>
    <row r="64" spans="1:56" x14ac:dyDescent="0.25">
      <c r="A64" s="3">
        <v>521.71978999999999</v>
      </c>
      <c r="B64">
        <v>8599.1366999999991</v>
      </c>
      <c r="C64">
        <v>10294.772999999999</v>
      </c>
      <c r="D64" s="2">
        <f>Tableau1[[#This Row],[It(120nm)]]/Tableau1[[#This Row],[I0]]</f>
        <v>1.1971868059732089</v>
      </c>
      <c r="E64" s="4">
        <f>-LOG10(Tableau1[[#This Row],[T(120nm)]])</f>
        <v>-7.8161921896349074E-2</v>
      </c>
      <c r="F64">
        <v>10193.474</v>
      </c>
      <c r="G64" s="2">
        <f>Tableau1[[#This Row],[It(130nm)]]/Tableau1[[#This Row],[I0]]</f>
        <v>1.18540666995095</v>
      </c>
      <c r="H64" s="4">
        <f>-LOG10(Tableau1[[#This Row],[T(130nm)]])</f>
        <v>-7.3867366563150016E-2</v>
      </c>
      <c r="I64">
        <v>10034.456</v>
      </c>
      <c r="J64" s="2">
        <f>Tableau1[[#This Row],[It(140nm)]]/Tableau1[[#This Row],[I0]]</f>
        <v>1.1669143485066358</v>
      </c>
      <c r="K64" s="6">
        <f>-LOG10(Tableau1[[#This Row],[T(140nm)]])</f>
        <v>-6.7038980007609536E-2</v>
      </c>
      <c r="L64">
        <v>9982.7860999999994</v>
      </c>
      <c r="M64" s="2">
        <f>Tableau1[[#This Row],[It(150nm)]]/Tableau1[[#This Row],[I0]]</f>
        <v>1.1609056174208745</v>
      </c>
      <c r="N64" s="6">
        <f>-LOG10(Tableau1[[#This Row],[T(150nm)]])</f>
        <v>-6.4796912676118729E-2</v>
      </c>
      <c r="O64">
        <v>9658.7109</v>
      </c>
      <c r="P64" s="2">
        <f>Tableau1[[#This Row],[It(160nm)]]/Tableau1[[#This Row],[I0]]</f>
        <v>1.1232186714743122</v>
      </c>
      <c r="Q64" s="6">
        <f>-LOG10(Tableau1[[#This Row],[T(160nm)]])</f>
        <v>-5.0464314204234667E-2</v>
      </c>
      <c r="R64">
        <v>9502.8369000000002</v>
      </c>
      <c r="S64" s="2">
        <f>Tableau1[[#This Row],[It(170nm)]]/Tableau1[[#This Row],[I0]]</f>
        <v>1.1050919681274518</v>
      </c>
      <c r="T64" s="6">
        <f>-LOG10(Tableau1[[#This Row],[T(170nm)]])</f>
        <v>-4.3398422444856984E-2</v>
      </c>
      <c r="U64">
        <v>9247.8065999999999</v>
      </c>
      <c r="V64" s="2">
        <f>Tableau1[[#This Row],[It(180nm)]]/Tableau1[[#This Row],[I0]]</f>
        <v>1.0754343049343547</v>
      </c>
      <c r="W64" s="6">
        <f>-LOG10(Tableau1[[#This Row],[T(180nm)]])</f>
        <v>-3.1583885782600685E-2</v>
      </c>
      <c r="X64">
        <v>9033.4336000000003</v>
      </c>
      <c r="Y64" s="2">
        <f>Tableau1[[#This Row],[It(190nm)]]/Tableau1[[#This Row],[I0]]</f>
        <v>1.0505047093855364</v>
      </c>
      <c r="Z64" s="6">
        <f>-LOG10(Tableau1[[#This Row],[T(190nm)]])</f>
        <v>-2.1398003677304264E-2</v>
      </c>
      <c r="AA64">
        <v>8807.1895000000004</v>
      </c>
      <c r="AB64" s="2">
        <f>Tableau1[[#This Row],[It(200nm)]]/Tableau1[[#This Row],[I0]]</f>
        <v>1.0241946147919712</v>
      </c>
      <c r="AC64" s="6">
        <f>-LOG10(Tableau1[[#This Row],[T(200nm)]])</f>
        <v>-1.0382487987071419E-2</v>
      </c>
      <c r="AD64">
        <v>8614.1748000000007</v>
      </c>
      <c r="AE64" s="2">
        <f>Tableau1[[#This Row],[It(210nm)]]/Tableau1[[#This Row],[I0]]</f>
        <v>1.0017487918293009</v>
      </c>
      <c r="AF64" s="6">
        <f>-LOG10(Tableau1[[#This Row],[T(210nm)]])</f>
        <v>-7.5882731917788617E-4</v>
      </c>
      <c r="AG64">
        <v>8374.4853999999996</v>
      </c>
      <c r="AH64" s="2">
        <f>Tableau1[[#This Row],[It(220nm)]]/Tableau1[[#This Row],[I0]]</f>
        <v>0.97387513330262565</v>
      </c>
      <c r="AI64" s="6">
        <f>-LOG10(Tableau1[[#This Row],[T(220nm)]])</f>
        <v>1.149672319737117E-2</v>
      </c>
      <c r="AJ64">
        <v>7960.6777000000002</v>
      </c>
      <c r="AK64" s="2">
        <f>Tableau1[[#This Row],[It(230nm)]]/Tableau1[[#This Row],[I0]]</f>
        <v>0.92575312821809208</v>
      </c>
      <c r="AL64" s="6">
        <f>-LOG10(Tableau1[[#This Row],[T(230nm)]])</f>
        <v>3.3504811748884152E-2</v>
      </c>
      <c r="AM64">
        <v>8059.6220999999996</v>
      </c>
      <c r="AN64" s="2">
        <f>Tableau1[[#This Row],[It(240nm)]]/Tableau1[[#This Row],[I0]]</f>
        <v>0.93725944605578837</v>
      </c>
      <c r="AO64" s="6">
        <f>-LOG10(Tableau1[[#This Row],[T(240nm)]])</f>
        <v>2.8140173900029253E-2</v>
      </c>
      <c r="AP64">
        <v>7706.5478999999996</v>
      </c>
      <c r="AQ64" s="2">
        <f>Tableau1[[#This Row],[It(250nm)]]/Tableau1[[#This Row],[I0]]</f>
        <v>0.89620018483948516</v>
      </c>
      <c r="AR64" s="6">
        <f>-LOG10(Tableau1[[#This Row],[T(250nm)]])</f>
        <v>4.7594970850603137E-2</v>
      </c>
      <c r="BC64" s="1"/>
    </row>
    <row r="65" spans="1:56" x14ac:dyDescent="0.25">
      <c r="A65" s="3">
        <v>522.12878000000001</v>
      </c>
      <c r="B65">
        <v>8733.2479999999996</v>
      </c>
      <c r="C65">
        <v>10389.272999999999</v>
      </c>
      <c r="D65" s="2">
        <f>Tableau1[[#This Row],[It(120nm)]]/Tableau1[[#This Row],[I0]]</f>
        <v>1.1896230360113442</v>
      </c>
      <c r="E65" s="4">
        <f>-LOG10(Tableau1[[#This Row],[T(120nm)]])</f>
        <v>-7.5409365328749742E-2</v>
      </c>
      <c r="F65">
        <v>10297.675999999999</v>
      </c>
      <c r="G65" s="2">
        <f>Tableau1[[#This Row],[It(130nm)]]/Tableau1[[#This Row],[I0]]</f>
        <v>1.1791347274232908</v>
      </c>
      <c r="H65" s="4">
        <f>-LOG10(Tableau1[[#This Row],[T(130nm)]])</f>
        <v>-7.1563430229632533E-2</v>
      </c>
      <c r="I65">
        <v>10179.808000000001</v>
      </c>
      <c r="J65" s="2">
        <f>Tableau1[[#This Row],[It(140nm)]]/Tableau1[[#This Row],[I0]]</f>
        <v>1.1656382596715451</v>
      </c>
      <c r="K65" s="6">
        <f>-LOG10(Tableau1[[#This Row],[T(140nm)]])</f>
        <v>-6.656379381644309E-2</v>
      </c>
      <c r="L65">
        <v>9967.0067999999992</v>
      </c>
      <c r="M65" s="2">
        <f>Tableau1[[#This Row],[It(150nm)]]/Tableau1[[#This Row],[I0]]</f>
        <v>1.1412714719655275</v>
      </c>
      <c r="N65" s="6">
        <f>-LOG10(Tableau1[[#This Row],[T(150nm)]])</f>
        <v>-5.7388961467587832E-2</v>
      </c>
      <c r="O65">
        <v>9772.0810999999994</v>
      </c>
      <c r="P65" s="2">
        <f>Tableau1[[#This Row],[It(160nm)]]/Tableau1[[#This Row],[I0]]</f>
        <v>1.118951517236199</v>
      </c>
      <c r="Q65" s="6">
        <f>-LOG10(Tableau1[[#This Row],[T(160nm)]])</f>
        <v>-4.8811269501593819E-2</v>
      </c>
      <c r="R65">
        <v>9563.9354999999996</v>
      </c>
      <c r="S65" s="2">
        <f>Tableau1[[#This Row],[It(170nm)]]/Tableau1[[#This Row],[I0]]</f>
        <v>1.0951178187084576</v>
      </c>
      <c r="T65" s="6">
        <f>-LOG10(Tableau1[[#This Row],[T(170nm)]])</f>
        <v>-3.9460845443153807E-2</v>
      </c>
      <c r="U65">
        <v>9442.4940999999999</v>
      </c>
      <c r="V65" s="2">
        <f>Tableau1[[#This Row],[It(180nm)]]/Tableau1[[#This Row],[I0]]</f>
        <v>1.0812121790197644</v>
      </c>
      <c r="W65" s="6">
        <f>-LOG10(Tableau1[[#This Row],[T(180nm)]])</f>
        <v>-3.3910929046007753E-2</v>
      </c>
      <c r="X65">
        <v>9194.8232000000007</v>
      </c>
      <c r="Y65" s="2">
        <f>Tableau1[[#This Row],[It(190nm)]]/Tableau1[[#This Row],[I0]]</f>
        <v>1.0528526385601327</v>
      </c>
      <c r="Z65" s="6">
        <f>-LOG10(Tableau1[[#This Row],[T(190nm)]])</f>
        <v>-2.2367589857190041E-2</v>
      </c>
      <c r="AA65">
        <v>8857.75</v>
      </c>
      <c r="AB65" s="2">
        <f>Tableau1[[#This Row],[It(200nm)]]/Tableau1[[#This Row],[I0]]</f>
        <v>1.0142560934946541</v>
      </c>
      <c r="AC65" s="6">
        <f>-LOG10(Tableau1[[#This Row],[T(200nm)]])</f>
        <v>-6.1476255586701851E-3</v>
      </c>
      <c r="AD65">
        <v>8647.5830000000005</v>
      </c>
      <c r="AE65" s="2">
        <f>Tableau1[[#This Row],[It(210nm)]]/Tableau1[[#This Row],[I0]]</f>
        <v>0.99019093469004904</v>
      </c>
      <c r="AF65" s="6">
        <f>-LOG10(Tableau1[[#This Row],[T(210nm)]])</f>
        <v>4.2810540014144383E-3</v>
      </c>
      <c r="AG65">
        <v>8443.4629000000004</v>
      </c>
      <c r="AH65" s="2">
        <f>Tableau1[[#This Row],[It(220nm)]]/Tableau1[[#This Row],[I0]]</f>
        <v>0.96681817578064899</v>
      </c>
      <c r="AI65" s="6">
        <f>-LOG10(Tableau1[[#This Row],[T(220nm)]])</f>
        <v>1.4655193631535477E-2</v>
      </c>
      <c r="AJ65">
        <v>8019.3095999999996</v>
      </c>
      <c r="AK65" s="2">
        <f>Tableau1[[#This Row],[It(230nm)]]/Tableau1[[#This Row],[I0]]</f>
        <v>0.91825052947082231</v>
      </c>
      <c r="AL65" s="6">
        <f>-LOG10(Tableau1[[#This Row],[T(230nm)]])</f>
        <v>3.7038812564819279E-2</v>
      </c>
      <c r="AM65">
        <v>8020.8252000000002</v>
      </c>
      <c r="AN65" s="2">
        <f>Tableau1[[#This Row],[It(240nm)]]/Tableau1[[#This Row],[I0]]</f>
        <v>0.91842407315124919</v>
      </c>
      <c r="AO65" s="6">
        <f>-LOG10(Tableau1[[#This Row],[T(240nm)]])</f>
        <v>3.6956741344478704E-2</v>
      </c>
      <c r="AP65">
        <v>7602.2187999999996</v>
      </c>
      <c r="AQ65" s="2">
        <f>Tableau1[[#This Row],[It(250nm)]]/Tableau1[[#This Row],[I0]]</f>
        <v>0.87049157426881729</v>
      </c>
      <c r="AR65" s="6">
        <f>-LOG10(Tableau1[[#This Row],[T(250nm)]])</f>
        <v>6.0235428183948142E-2</v>
      </c>
    </row>
    <row r="66" spans="1:56" x14ac:dyDescent="0.25">
      <c r="A66" s="3">
        <v>522.53772000000004</v>
      </c>
      <c r="B66">
        <v>8688.4979999999996</v>
      </c>
      <c r="C66">
        <v>10509.496999999999</v>
      </c>
      <c r="D66" s="2">
        <f>Tableau1[[#This Row],[It(120nm)]]/Tableau1[[#This Row],[I0]]</f>
        <v>1.2095873187747757</v>
      </c>
      <c r="E66" s="4">
        <f>-LOG10(Tableau1[[#This Row],[T(120nm)]])</f>
        <v>-8.2637225069326983E-2</v>
      </c>
      <c r="F66">
        <v>10308.805</v>
      </c>
      <c r="G66" s="2">
        <f>Tableau1[[#This Row],[It(130nm)]]/Tableau1[[#This Row],[I0]]</f>
        <v>1.1864887348768454</v>
      </c>
      <c r="H66" s="4">
        <f>-LOG10(Tableau1[[#This Row],[T(130nm)]])</f>
        <v>-7.4263619161828665E-2</v>
      </c>
      <c r="I66">
        <v>10289.115</v>
      </c>
      <c r="J66" s="2">
        <f>Tableau1[[#This Row],[It(140nm)]]/Tableau1[[#This Row],[I0]]</f>
        <v>1.1842225203942041</v>
      </c>
      <c r="K66" s="6">
        <f>-LOG10(Tableau1[[#This Row],[T(140nm)]])</f>
        <v>-7.3433315815340183E-2</v>
      </c>
      <c r="L66">
        <v>10108.235000000001</v>
      </c>
      <c r="M66" s="2">
        <f>Tableau1[[#This Row],[It(150nm)]]/Tableau1[[#This Row],[I0]]</f>
        <v>1.1634041925313214</v>
      </c>
      <c r="N66" s="6">
        <f>-LOG10(Tableau1[[#This Row],[T(150nm)]])</f>
        <v>-6.5730624521604067E-2</v>
      </c>
      <c r="O66">
        <v>9780.5810999999994</v>
      </c>
      <c r="P66" s="2">
        <f>Tableau1[[#This Row],[It(160nm)]]/Tableau1[[#This Row],[I0]]</f>
        <v>1.1256929678754601</v>
      </c>
      <c r="Q66" s="6">
        <f>-LOG10(Tableau1[[#This Row],[T(160nm)]])</f>
        <v>-5.1419953090524419E-2</v>
      </c>
      <c r="R66">
        <v>9718.2422000000006</v>
      </c>
      <c r="S66" s="2">
        <f>Tableau1[[#This Row],[It(170nm)]]/Tableau1[[#This Row],[I0]]</f>
        <v>1.1185180913893289</v>
      </c>
      <c r="T66" s="6">
        <f>-LOG10(Tableau1[[#This Row],[T(170nm)]])</f>
        <v>-4.8643012953894796E-2</v>
      </c>
      <c r="U66">
        <v>9570.9403999999995</v>
      </c>
      <c r="V66" s="2">
        <f>Tableau1[[#This Row],[It(180nm)]]/Tableau1[[#This Row],[I0]]</f>
        <v>1.1015644361085195</v>
      </c>
      <c r="W66" s="6">
        <f>-LOG10(Tableau1[[#This Row],[T(180nm)]])</f>
        <v>-4.2009906323716886E-2</v>
      </c>
      <c r="X66">
        <v>9295.1836000000003</v>
      </c>
      <c r="Y66" s="2">
        <f>Tableau1[[#This Row],[It(190nm)]]/Tableau1[[#This Row],[I0]]</f>
        <v>1.0698262921853698</v>
      </c>
      <c r="Z66" s="6">
        <f>-LOG10(Tableau1[[#This Row],[T(190nm)]])</f>
        <v>-2.9313266965906328E-2</v>
      </c>
      <c r="AA66">
        <v>8984.7528999999995</v>
      </c>
      <c r="AB66" s="2">
        <f>Tableau1[[#This Row],[It(200nm)]]/Tableau1[[#This Row],[I0]]</f>
        <v>1.0340973664262798</v>
      </c>
      <c r="AC66" s="6">
        <f>-LOG10(Tableau1[[#This Row],[T(200nm)]])</f>
        <v>-1.4561432095320357E-2</v>
      </c>
      <c r="AD66">
        <v>8766.5565999999999</v>
      </c>
      <c r="AE66" s="2">
        <f>Tableau1[[#This Row],[It(210nm)]]/Tableau1[[#This Row],[I0]]</f>
        <v>1.0089841305136975</v>
      </c>
      <c r="AF66" s="6">
        <f>-LOG10(Tableau1[[#This Row],[T(210nm)]])</f>
        <v>-3.8843356278608866E-3</v>
      </c>
      <c r="AG66">
        <v>8437.0751999999993</v>
      </c>
      <c r="AH66" s="2">
        <f>Tableau1[[#This Row],[It(220nm)]]/Tableau1[[#This Row],[I0]]</f>
        <v>0.97106257030846987</v>
      </c>
      <c r="AI66" s="6">
        <f>-LOG10(Tableau1[[#This Row],[T(220nm)]])</f>
        <v>1.2752785473863562E-2</v>
      </c>
      <c r="AJ66">
        <v>8066.9071999999996</v>
      </c>
      <c r="AK66" s="2">
        <f>Tableau1[[#This Row],[It(230nm)]]/Tableau1[[#This Row],[I0]]</f>
        <v>0.92845819841358079</v>
      </c>
      <c r="AL66" s="6">
        <f>-LOG10(Tableau1[[#This Row],[T(230nm)]])</f>
        <v>3.2237644543463014E-2</v>
      </c>
      <c r="AM66">
        <v>8142.1962999999996</v>
      </c>
      <c r="AN66" s="2">
        <f>Tableau1[[#This Row],[It(240nm)]]/Tableau1[[#This Row],[I0]]</f>
        <v>0.93712357417818359</v>
      </c>
      <c r="AO66" s="6">
        <f>-LOG10(Tableau1[[#This Row],[T(240nm)]])</f>
        <v>2.8203136918959697E-2</v>
      </c>
      <c r="AP66">
        <v>7642.5165999999999</v>
      </c>
      <c r="AQ66" s="2">
        <f>Tableau1[[#This Row],[It(250nm)]]/Tableau1[[#This Row],[I0]]</f>
        <v>0.87961309308006985</v>
      </c>
      <c r="AR66" s="6">
        <f>-LOG10(Tableau1[[#This Row],[T(250nm)]])</f>
        <v>5.5708314770427328E-2</v>
      </c>
    </row>
    <row r="67" spans="1:56" x14ac:dyDescent="0.25">
      <c r="A67" s="3">
        <v>522.94672000000003</v>
      </c>
      <c r="B67">
        <v>8791.4452999999994</v>
      </c>
      <c r="C67">
        <v>10482.659</v>
      </c>
      <c r="D67" s="2">
        <f>Tableau1[[#This Row],[It(120nm)]]/Tableau1[[#This Row],[I0]]</f>
        <v>1.192370383058631</v>
      </c>
      <c r="E67" s="4">
        <f>-LOG10(Tableau1[[#This Row],[T(120nm)]])</f>
        <v>-7.6411180180158966E-2</v>
      </c>
      <c r="F67">
        <v>10467.338</v>
      </c>
      <c r="G67" s="2">
        <f>Tableau1[[#This Row],[It(130nm)]]/Tableau1[[#This Row],[I0]]</f>
        <v>1.1906276661927249</v>
      </c>
      <c r="H67" s="4">
        <f>-LOG10(Tableau1[[#This Row],[T(130nm)]])</f>
        <v>-7.5775969879800786E-2</v>
      </c>
      <c r="I67">
        <v>10241.438</v>
      </c>
      <c r="J67" s="2">
        <f>Tableau1[[#This Row],[It(140nm)]]/Tableau1[[#This Row],[I0]]</f>
        <v>1.1649322324737663</v>
      </c>
      <c r="K67" s="6">
        <f>-LOG10(Tableau1[[#This Row],[T(140nm)]])</f>
        <v>-6.630066191248879E-2</v>
      </c>
      <c r="L67">
        <v>10155.007</v>
      </c>
      <c r="M67" s="2">
        <f>Tableau1[[#This Row],[It(150nm)]]/Tableau1[[#This Row],[I0]]</f>
        <v>1.1551009707129725</v>
      </c>
      <c r="N67" s="6">
        <f>-LOG10(Tableau1[[#This Row],[T(150nm)]])</f>
        <v>-6.2619948822838098E-2</v>
      </c>
      <c r="O67">
        <v>9968.5849999999991</v>
      </c>
      <c r="P67" s="2">
        <f>Tableau1[[#This Row],[It(160nm)]]/Tableau1[[#This Row],[I0]]</f>
        <v>1.1338960386866082</v>
      </c>
      <c r="Q67" s="6">
        <f>-LOG10(Tableau1[[#This Row],[T(160nm)]])</f>
        <v>-5.4573238071476682E-2</v>
      </c>
      <c r="R67">
        <v>9802.5313000000006</v>
      </c>
      <c r="S67" s="2">
        <f>Tableau1[[#This Row],[It(170nm)]]/Tableau1[[#This Row],[I0]]</f>
        <v>1.1150079384558078</v>
      </c>
      <c r="T67" s="6">
        <f>-LOG10(Tableau1[[#This Row],[T(170nm)]])</f>
        <v>-4.7277959415820019E-2</v>
      </c>
      <c r="U67">
        <v>9597.1229999999996</v>
      </c>
      <c r="V67" s="2">
        <f>Tableau1[[#This Row],[It(180nm)]]/Tableau1[[#This Row],[I0]]</f>
        <v>1.0916433729047943</v>
      </c>
      <c r="W67" s="6">
        <f>-LOG10(Tableau1[[#This Row],[T(180nm)]])</f>
        <v>-3.8080782621718844E-2</v>
      </c>
      <c r="X67">
        <v>9326.4336000000003</v>
      </c>
      <c r="Y67" s="2">
        <f>Tableau1[[#This Row],[It(190nm)]]/Tableau1[[#This Row],[I0]]</f>
        <v>1.0608532819967611</v>
      </c>
      <c r="Z67" s="6">
        <f>-LOG10(Tableau1[[#This Row],[T(190nm)]])</f>
        <v>-2.5655324311127995E-2</v>
      </c>
      <c r="AA67">
        <v>9021.6034999999993</v>
      </c>
      <c r="AB67" s="2">
        <f>Tableau1[[#This Row],[It(200nm)]]/Tableau1[[#This Row],[I0]]</f>
        <v>1.0261797909383568</v>
      </c>
      <c r="AC67" s="6">
        <f>-LOG10(Tableau1[[#This Row],[T(200nm)]])</f>
        <v>-1.1223457629464095E-2</v>
      </c>
      <c r="AD67">
        <v>8775.6435999999994</v>
      </c>
      <c r="AE67" s="2">
        <f>Tableau1[[#This Row],[It(210nm)]]/Tableau1[[#This Row],[I0]]</f>
        <v>0.9982026049800935</v>
      </c>
      <c r="AF67" s="6">
        <f>-LOG10(Tableau1[[#This Row],[T(210nm)]])</f>
        <v>7.8130110283182322E-4</v>
      </c>
      <c r="AG67">
        <v>8452.7275000000009</v>
      </c>
      <c r="AH67" s="2">
        <f>Tableau1[[#This Row],[It(220nm)]]/Tableau1[[#This Row],[I0]]</f>
        <v>0.96147188676701445</v>
      </c>
      <c r="AI67" s="6">
        <f>-LOG10(Tableau1[[#This Row],[T(220nm)]])</f>
        <v>1.7063409917911936E-2</v>
      </c>
      <c r="AJ67">
        <v>8124.2358000000004</v>
      </c>
      <c r="AK67" s="2">
        <f>Tableau1[[#This Row],[It(230nm)]]/Tableau1[[#This Row],[I0]]</f>
        <v>0.9241069611159386</v>
      </c>
      <c r="AL67" s="6">
        <f>-LOG10(Tableau1[[#This Row],[T(230nm)]])</f>
        <v>3.4277758288563984E-2</v>
      </c>
      <c r="AM67">
        <v>8188.7489999999998</v>
      </c>
      <c r="AN67" s="2">
        <f>Tableau1[[#This Row],[It(240nm)]]/Tableau1[[#This Row],[I0]]</f>
        <v>0.93144514019782398</v>
      </c>
      <c r="AO67" s="6">
        <f>-LOG10(Tableau1[[#This Row],[T(240nm)]])</f>
        <v>3.0842718879359937E-2</v>
      </c>
      <c r="AP67">
        <v>7733.8896000000004</v>
      </c>
      <c r="AQ67" s="2">
        <f>Tableau1[[#This Row],[It(250nm)]]/Tableau1[[#This Row],[I0]]</f>
        <v>0.87970627537203705</v>
      </c>
      <c r="AR67" s="6">
        <f>-LOG10(Tableau1[[#This Row],[T(250nm)]])</f>
        <v>5.5662309984740352E-2</v>
      </c>
      <c r="BC67" s="1"/>
    </row>
    <row r="68" spans="1:56" x14ac:dyDescent="0.25">
      <c r="A68" s="3">
        <v>523.35564999999997</v>
      </c>
      <c r="B68">
        <v>8871.6738000000005</v>
      </c>
      <c r="C68">
        <v>10607.772999999999</v>
      </c>
      <c r="D68" s="2">
        <f>Tableau1[[#This Row],[It(120nm)]]/Tableau1[[#This Row],[I0]]</f>
        <v>1.1956901526293717</v>
      </c>
      <c r="E68" s="4">
        <f>-LOG10(Tableau1[[#This Row],[T(120nm)]])</f>
        <v>-7.7618652531016408E-2</v>
      </c>
      <c r="F68">
        <v>10542.973</v>
      </c>
      <c r="G68" s="2">
        <f>Tableau1[[#This Row],[It(130nm)]]/Tableau1[[#This Row],[I0]]</f>
        <v>1.1883860067082268</v>
      </c>
      <c r="H68" s="4">
        <f>-LOG10(Tableau1[[#This Row],[T(130nm)]])</f>
        <v>-7.4957529327200054E-2</v>
      </c>
      <c r="I68">
        <v>10334.938</v>
      </c>
      <c r="J68" s="2">
        <f>Tableau1[[#This Row],[It(140nm)]]/Tableau1[[#This Row],[I0]]</f>
        <v>1.1649366549072171</v>
      </c>
      <c r="K68" s="6">
        <f>-LOG10(Tableau1[[#This Row],[T(140nm)]])</f>
        <v>-6.6302310621954519E-2</v>
      </c>
      <c r="L68">
        <v>10278.735000000001</v>
      </c>
      <c r="M68" s="2">
        <f>Tableau1[[#This Row],[It(150nm)]]/Tableau1[[#This Row],[I0]]</f>
        <v>1.1586015482219376</v>
      </c>
      <c r="N68" s="6">
        <f>-LOG10(Tableau1[[#This Row],[T(150nm)]])</f>
        <v>-6.3934104504653241E-2</v>
      </c>
      <c r="O68">
        <v>10031.581</v>
      </c>
      <c r="P68" s="2">
        <f>Tableau1[[#This Row],[It(160nm)]]/Tableau1[[#This Row],[I0]]</f>
        <v>1.1307427691942415</v>
      </c>
      <c r="Q68" s="6">
        <f>-LOG10(Tableau1[[#This Row],[T(160nm)]])</f>
        <v>-5.336381922663961E-2</v>
      </c>
      <c r="R68">
        <v>9923.3047000000006</v>
      </c>
      <c r="S68" s="2">
        <f>Tableau1[[#This Row],[It(170nm)]]/Tableau1[[#This Row],[I0]]</f>
        <v>1.1185380485923637</v>
      </c>
      <c r="T68" s="6">
        <f>-LOG10(Tableau1[[#This Row],[T(170nm)]])</f>
        <v>-4.8650761801138795E-2</v>
      </c>
      <c r="U68">
        <v>9760.8711000000003</v>
      </c>
      <c r="V68" s="2">
        <f>Tableau1[[#This Row],[It(180nm)]]/Tableau1[[#This Row],[I0]]</f>
        <v>1.1002288091340779</v>
      </c>
      <c r="W68" s="6">
        <f>-LOG10(Tableau1[[#This Row],[T(180nm)]])</f>
        <v>-4.1483012622609471E-2</v>
      </c>
      <c r="X68">
        <v>9478.4395000000004</v>
      </c>
      <c r="Y68" s="2">
        <f>Tableau1[[#This Row],[It(190nm)]]/Tableau1[[#This Row],[I0]]</f>
        <v>1.068393598962126</v>
      </c>
      <c r="Z68" s="6">
        <f>-LOG10(Tableau1[[#This Row],[T(190nm)]])</f>
        <v>-2.8731277380264871E-2</v>
      </c>
      <c r="AA68">
        <v>9181.0028999999995</v>
      </c>
      <c r="AB68" s="2">
        <f>Tableau1[[#This Row],[It(200nm)]]/Tableau1[[#This Row],[I0]]</f>
        <v>1.034867050679884</v>
      </c>
      <c r="AC68" s="6">
        <f>-LOG10(Tableau1[[#This Row],[T(200nm)]])</f>
        <v>-1.4884559585387156E-2</v>
      </c>
      <c r="AD68">
        <v>8930.0830000000005</v>
      </c>
      <c r="AE68" s="2">
        <f>Tableau1[[#This Row],[It(210nm)]]/Tableau1[[#This Row],[I0]]</f>
        <v>1.0065837858015023</v>
      </c>
      <c r="AF68" s="6">
        <f>-LOG10(Tableau1[[#This Row],[T(210nm)]])</f>
        <v>-2.8499304385790226E-3</v>
      </c>
      <c r="AG68">
        <v>8479.2744000000002</v>
      </c>
      <c r="AH68" s="2">
        <f>Tableau1[[#This Row],[It(220nm)]]/Tableau1[[#This Row],[I0]]</f>
        <v>0.95576940621960194</v>
      </c>
      <c r="AI68" s="6">
        <f>-LOG10(Tableau1[[#This Row],[T(220nm)]])</f>
        <v>1.9646875178121075E-2</v>
      </c>
      <c r="AJ68">
        <v>8166.0219999999999</v>
      </c>
      <c r="AK68" s="2">
        <f>Tableau1[[#This Row],[It(230nm)]]/Tableau1[[#This Row],[I0]]</f>
        <v>0.92046012782841491</v>
      </c>
      <c r="AL68" s="6">
        <f>-LOG10(Tableau1[[#This Row],[T(230nm)]])</f>
        <v>3.5995019369793158E-2</v>
      </c>
      <c r="AM68">
        <v>8241.9004000000004</v>
      </c>
      <c r="AN68" s="2">
        <f>Tableau1[[#This Row],[It(240nm)]]/Tableau1[[#This Row],[I0]]</f>
        <v>0.92901301217815291</v>
      </c>
      <c r="AO68" s="6">
        <f>-LOG10(Tableau1[[#This Row],[T(240nm)]])</f>
        <v>3.197820303801259E-2</v>
      </c>
      <c r="AP68">
        <v>7784.2187999999996</v>
      </c>
      <c r="AQ68" s="2">
        <f>Tableau1[[#This Row],[It(250nm)]]/Tableau1[[#This Row],[I0]]</f>
        <v>0.87742391971174583</v>
      </c>
      <c r="AR68" s="6">
        <f>-LOG10(Tableau1[[#This Row],[T(250nm)]])</f>
        <v>5.679053033998549E-2</v>
      </c>
    </row>
    <row r="69" spans="1:56" x14ac:dyDescent="0.25">
      <c r="A69" s="3">
        <v>523.76464999999996</v>
      </c>
      <c r="B69">
        <v>8848.3847999999998</v>
      </c>
      <c r="C69">
        <v>10664.694</v>
      </c>
      <c r="D69" s="2">
        <f>Tableau1[[#This Row],[It(120nm)]]/Tableau1[[#This Row],[I0]]</f>
        <v>1.2052701415065041</v>
      </c>
      <c r="E69" s="4">
        <f>-LOG10(Tableau1[[#This Row],[T(120nm)]])</f>
        <v>-8.1084397796232929E-2</v>
      </c>
      <c r="F69">
        <v>10616.683000000001</v>
      </c>
      <c r="G69" s="2">
        <f>Tableau1[[#This Row],[It(130nm)]]/Tableau1[[#This Row],[I0]]</f>
        <v>1.1998441794710375</v>
      </c>
      <c r="H69" s="4">
        <f>-LOG10(Tableau1[[#This Row],[T(130nm)]])</f>
        <v>-7.9124849056045415E-2</v>
      </c>
      <c r="I69">
        <v>10407.154</v>
      </c>
      <c r="J69" s="2">
        <f>Tableau1[[#This Row],[It(140nm)]]/Tableau1[[#This Row],[I0]]</f>
        <v>1.1761642644655328</v>
      </c>
      <c r="K69" s="6">
        <f>-LOG10(Tableau1[[#This Row],[T(140nm)]])</f>
        <v>-7.0467980047149839E-2</v>
      </c>
      <c r="L69">
        <v>10354.697</v>
      </c>
      <c r="M69" s="2">
        <f>Tableau1[[#This Row],[It(150nm)]]/Tableau1[[#This Row],[I0]]</f>
        <v>1.1702358378446651</v>
      </c>
      <c r="N69" s="6">
        <f>-LOG10(Tableau1[[#This Row],[T(150nm)]])</f>
        <v>-6.8273394013852295E-2</v>
      </c>
      <c r="O69">
        <v>10136.960999999999</v>
      </c>
      <c r="P69" s="2">
        <f>Tableau1[[#This Row],[It(160nm)]]/Tableau1[[#This Row],[I0]]</f>
        <v>1.1456284089272428</v>
      </c>
      <c r="Q69" s="6">
        <f>-LOG10(Tableau1[[#This Row],[T(160nm)]])</f>
        <v>-5.9043774593111845E-2</v>
      </c>
      <c r="R69">
        <v>10048.087</v>
      </c>
      <c r="S69" s="2">
        <f>Tableau1[[#This Row],[It(170nm)]]/Tableau1[[#This Row],[I0]]</f>
        <v>1.1355843159081418</v>
      </c>
      <c r="T69" s="6">
        <f>-LOG10(Tableau1[[#This Row],[T(170nm)]])</f>
        <v>-5.5219385648830173E-2</v>
      </c>
      <c r="U69">
        <v>9779.5028999999995</v>
      </c>
      <c r="V69" s="2">
        <f>Tableau1[[#This Row],[It(180nm)]]/Tableau1[[#This Row],[I0]]</f>
        <v>1.1052302901655</v>
      </c>
      <c r="W69" s="6">
        <f>-LOG10(Tableau1[[#This Row],[T(180nm)]])</f>
        <v>-4.3452778770232597E-2</v>
      </c>
      <c r="X69">
        <v>9546.4775000000009</v>
      </c>
      <c r="Y69" s="2">
        <f>Tableau1[[#This Row],[It(190nm)]]/Tableau1[[#This Row],[I0]]</f>
        <v>1.0788949300667847</v>
      </c>
      <c r="Z69" s="6">
        <f>-LOG10(Tableau1[[#This Row],[T(190nm)]])</f>
        <v>-3.2979152269494612E-2</v>
      </c>
      <c r="AA69">
        <v>9285.1005999999998</v>
      </c>
      <c r="AB69" s="2">
        <f>Tableau1[[#This Row],[It(200nm)]]/Tableau1[[#This Row],[I0]]</f>
        <v>1.0493554258625823</v>
      </c>
      <c r="AC69" s="6">
        <f>-LOG10(Tableau1[[#This Row],[T(200nm)]])</f>
        <v>-2.0922612451363697E-2</v>
      </c>
      <c r="AD69">
        <v>9048.1435999999994</v>
      </c>
      <c r="AE69" s="2">
        <f>Tableau1[[#This Row],[It(210nm)]]/Tableau1[[#This Row],[I0]]</f>
        <v>1.0225757360823637</v>
      </c>
      <c r="AF69" s="6">
        <f>-LOG10(Tableau1[[#This Row],[T(210nm)]])</f>
        <v>-9.6954834711380292E-3</v>
      </c>
      <c r="AG69">
        <v>8577.6123000000007</v>
      </c>
      <c r="AH69" s="2">
        <f>Tableau1[[#This Row],[It(220nm)]]/Tableau1[[#This Row],[I0]]</f>
        <v>0.96939865228284383</v>
      </c>
      <c r="AI69" s="6">
        <f>-LOG10(Tableau1[[#This Row],[T(220nm)]])</f>
        <v>1.3497588395527914E-2</v>
      </c>
      <c r="AJ69">
        <v>8253.1571999999996</v>
      </c>
      <c r="AK69" s="2">
        <f>Tableau1[[#This Row],[It(230nm)]]/Tableau1[[#This Row],[I0]]</f>
        <v>0.93273036678965404</v>
      </c>
      <c r="AL69" s="6">
        <f>-LOG10(Tableau1[[#This Row],[T(230nm)]])</f>
        <v>3.0243883734095062E-2</v>
      </c>
      <c r="AM69">
        <v>8270.6221000000005</v>
      </c>
      <c r="AN69" s="2">
        <f>Tableau1[[#This Row],[It(240nm)]]/Tableau1[[#This Row],[I0]]</f>
        <v>0.93470416205226525</v>
      </c>
      <c r="AO69" s="6">
        <f>-LOG10(Tableau1[[#This Row],[T(240nm)]])</f>
        <v>2.9325823478775496E-2</v>
      </c>
      <c r="AP69">
        <v>7820.7695000000003</v>
      </c>
      <c r="AQ69" s="2">
        <f>Tableau1[[#This Row],[It(250nm)]]/Tableau1[[#This Row],[I0]]</f>
        <v>0.88386408104674663</v>
      </c>
      <c r="AR69" s="6">
        <f>-LOG10(Tableau1[[#This Row],[T(250nm)]])</f>
        <v>5.361451483966917E-2</v>
      </c>
    </row>
    <row r="70" spans="1:56" x14ac:dyDescent="0.25">
      <c r="A70" s="3">
        <v>524.17358000000002</v>
      </c>
      <c r="B70">
        <v>8967.2479999999996</v>
      </c>
      <c r="C70">
        <v>10732.624</v>
      </c>
      <c r="D70" s="2">
        <f>Tableau1[[#This Row],[It(120nm)]]/Tableau1[[#This Row],[I0]]</f>
        <v>1.1968693182122319</v>
      </c>
      <c r="E70" s="4">
        <f>-LOG10(Tableau1[[#This Row],[T(120nm)]])</f>
        <v>-7.8046733967311377E-2</v>
      </c>
      <c r="F70">
        <v>10577.393</v>
      </c>
      <c r="G70" s="2">
        <f>Tableau1[[#This Row],[It(130nm)]]/Tableau1[[#This Row],[I0]]</f>
        <v>1.1795584330889477</v>
      </c>
      <c r="H70" s="4">
        <f>-LOG10(Tableau1[[#This Row],[T(130nm)]])</f>
        <v>-7.1719459879954039E-2</v>
      </c>
      <c r="I70">
        <v>10424.438</v>
      </c>
      <c r="J70" s="2">
        <f>Tableau1[[#This Row],[It(140nm)]]/Tableau1[[#This Row],[I0]]</f>
        <v>1.1625013605065904</v>
      </c>
      <c r="K70" s="6">
        <f>-LOG10(Tableau1[[#This Row],[T(140nm)]])</f>
        <v>-6.5393469828795001E-2</v>
      </c>
      <c r="L70">
        <v>10419.145</v>
      </c>
      <c r="M70" s="2">
        <f>Tableau1[[#This Row],[It(150nm)]]/Tableau1[[#This Row],[I0]]</f>
        <v>1.1619111013769219</v>
      </c>
      <c r="N70" s="6">
        <f>-LOG10(Tableau1[[#This Row],[T(150nm)]])</f>
        <v>-6.5172901153809942E-2</v>
      </c>
      <c r="O70">
        <v>10177.459999999999</v>
      </c>
      <c r="P70" s="2">
        <f>Tableau1[[#This Row],[It(160nm)]]/Tableau1[[#This Row],[I0]]</f>
        <v>1.1349591312741656</v>
      </c>
      <c r="Q70" s="6">
        <f>-LOG10(Tableau1[[#This Row],[T(160nm)]])</f>
        <v>-5.498022330740468E-2</v>
      </c>
      <c r="R70">
        <v>10154.780000000001</v>
      </c>
      <c r="S70" s="2">
        <f>Tableau1[[#This Row],[It(170nm)]]/Tableau1[[#This Row],[I0]]</f>
        <v>1.1324299272195886</v>
      </c>
      <c r="T70" s="6">
        <f>-LOG10(Tableau1[[#This Row],[T(170nm)]])</f>
        <v>-5.4011338134413701E-2</v>
      </c>
      <c r="U70">
        <v>9823.2528999999995</v>
      </c>
      <c r="V70" s="2">
        <f>Tableau1[[#This Row],[It(180nm)]]/Tableau1[[#This Row],[I0]]</f>
        <v>1.0954590416145511</v>
      </c>
      <c r="W70" s="6">
        <f>-LOG10(Tableau1[[#This Row],[T(180nm)]])</f>
        <v>-3.9596144257907202E-2</v>
      </c>
      <c r="X70">
        <v>9682.4775000000009</v>
      </c>
      <c r="Y70" s="2">
        <f>Tableau1[[#This Row],[It(190nm)]]/Tableau1[[#This Row],[I0]]</f>
        <v>1.0797602006769524</v>
      </c>
      <c r="Z70" s="6">
        <f>-LOG10(Tableau1[[#This Row],[T(190nm)]])</f>
        <v>-3.3327315592225279E-2</v>
      </c>
      <c r="AA70">
        <v>9382.9141</v>
      </c>
      <c r="AB70" s="2">
        <f>Tableau1[[#This Row],[It(200nm)]]/Tableau1[[#This Row],[I0]]</f>
        <v>1.0463538088831714</v>
      </c>
      <c r="AC70" s="6">
        <f>-LOG10(Tableau1[[#This Row],[T(200nm)]])</f>
        <v>-1.9678559544861522E-2</v>
      </c>
      <c r="AD70">
        <v>9139.5557000000008</v>
      </c>
      <c r="AE70" s="2">
        <f>Tableau1[[#This Row],[It(210nm)]]/Tableau1[[#This Row],[I0]]</f>
        <v>1.01921522634369</v>
      </c>
      <c r="AF70" s="6">
        <f>-LOG10(Tableau1[[#This Row],[T(210nm)]])</f>
        <v>-8.265903087477388E-3</v>
      </c>
      <c r="AG70">
        <v>8694.0391</v>
      </c>
      <c r="AH70" s="2">
        <f>Tableau1[[#This Row],[It(220nm)]]/Tableau1[[#This Row],[I0]]</f>
        <v>0.96953258123339514</v>
      </c>
      <c r="AI70" s="6">
        <f>-LOG10(Tableau1[[#This Row],[T(220nm)]])</f>
        <v>1.3437591833217088E-2</v>
      </c>
      <c r="AJ70">
        <v>8316.2715000000007</v>
      </c>
      <c r="AK70" s="2">
        <f>Tableau1[[#This Row],[It(230nm)]]/Tableau1[[#This Row],[I0]]</f>
        <v>0.92740509685914796</v>
      </c>
      <c r="AL70" s="6">
        <f>-LOG10(Tableau1[[#This Row],[T(230nm)]])</f>
        <v>3.2730521625764973E-2</v>
      </c>
      <c r="AM70">
        <v>8365.9989999999998</v>
      </c>
      <c r="AN70" s="2">
        <f>Tableau1[[#This Row],[It(240nm)]]/Tableau1[[#This Row],[I0]]</f>
        <v>0.93295055517590242</v>
      </c>
      <c r="AO70" s="6">
        <f>-LOG10(Tableau1[[#This Row],[T(240nm)]])</f>
        <v>3.0141372527119653E-2</v>
      </c>
      <c r="AP70">
        <v>7809.7187999999996</v>
      </c>
      <c r="AQ70" s="2">
        <f>Tableau1[[#This Row],[It(250nm)]]/Tableau1[[#This Row],[I0]]</f>
        <v>0.87091589303652583</v>
      </c>
      <c r="AR70" s="6">
        <f>-LOG10(Tableau1[[#This Row],[T(250nm)]])</f>
        <v>6.0023784089741988E-2</v>
      </c>
    </row>
    <row r="71" spans="1:56" x14ac:dyDescent="0.25">
      <c r="A71" s="3">
        <v>524.58258000000001</v>
      </c>
      <c r="B71">
        <v>9032.5565999999999</v>
      </c>
      <c r="C71">
        <v>10735.496999999999</v>
      </c>
      <c r="D71" s="2">
        <f>Tableau1[[#This Row],[It(120nm)]]/Tableau1[[#This Row],[I0]]</f>
        <v>1.188533598560567</v>
      </c>
      <c r="E71" s="4">
        <f>-LOG10(Tableau1[[#This Row],[T(120nm)]])</f>
        <v>-7.5011463273460172E-2</v>
      </c>
      <c r="F71">
        <v>10748.175999999999</v>
      </c>
      <c r="G71" s="2">
        <f>Tableau1[[#This Row],[It(130nm)]]/Tableau1[[#This Row],[I0]]</f>
        <v>1.1899372985938443</v>
      </c>
      <c r="H71" s="4">
        <f>-LOG10(Tableau1[[#This Row],[T(130nm)]])</f>
        <v>-7.5524077701667663E-2</v>
      </c>
      <c r="I71">
        <v>10585.178</v>
      </c>
      <c r="J71" s="2">
        <f>Tableau1[[#This Row],[It(140nm)]]/Tableau1[[#This Row],[I0]]</f>
        <v>1.17189168789709</v>
      </c>
      <c r="K71" s="6">
        <f>-LOG10(Tableau1[[#This Row],[T(140nm)]])</f>
        <v>-6.8887473864361642E-2</v>
      </c>
      <c r="L71">
        <v>10499.397000000001</v>
      </c>
      <c r="M71" s="2">
        <f>Tableau1[[#This Row],[It(150nm)]]/Tableau1[[#This Row],[I0]]</f>
        <v>1.1623948196460792</v>
      </c>
      <c r="N71" s="6">
        <f>-LOG10(Tableau1[[#This Row],[T(150nm)]])</f>
        <v>-6.5353665808086783E-2</v>
      </c>
      <c r="O71">
        <v>10243.040999999999</v>
      </c>
      <c r="P71" s="2">
        <f>Tableau1[[#This Row],[It(160nm)]]/Tableau1[[#This Row],[I0]]</f>
        <v>1.1340134862813922</v>
      </c>
      <c r="Q71" s="6">
        <f>-LOG10(Tableau1[[#This Row],[T(160nm)]])</f>
        <v>-5.4618219444685423E-2</v>
      </c>
      <c r="R71">
        <v>10120.492</v>
      </c>
      <c r="S71" s="2">
        <f>Tableau1[[#This Row],[It(170nm)]]/Tableau1[[#This Row],[I0]]</f>
        <v>1.120446009715566</v>
      </c>
      <c r="T71" s="6">
        <f>-LOG10(Tableau1[[#This Row],[T(170nm)]])</f>
        <v>-4.9390934278017121E-2</v>
      </c>
      <c r="U71">
        <v>10036.370999999999</v>
      </c>
      <c r="V71" s="2">
        <f>Tableau1[[#This Row],[It(180nm)]]/Tableau1[[#This Row],[I0]]</f>
        <v>1.1111329211045298</v>
      </c>
      <c r="W71" s="6">
        <f>-LOG10(Tableau1[[#This Row],[T(180nm)]])</f>
        <v>-4.5766015240822813E-2</v>
      </c>
      <c r="X71">
        <v>9837.6895000000004</v>
      </c>
      <c r="Y71" s="2">
        <f>Tableau1[[#This Row],[It(190nm)]]/Tableau1[[#This Row],[I0]]</f>
        <v>1.0891367677673893</v>
      </c>
      <c r="Z71" s="6">
        <f>-LOG10(Tableau1[[#This Row],[T(190nm)]])</f>
        <v>-3.7082419477647753E-2</v>
      </c>
      <c r="AA71">
        <v>9535.7041000000008</v>
      </c>
      <c r="AB71" s="2">
        <f>Tableau1[[#This Row],[It(200nm)]]/Tableau1[[#This Row],[I0]]</f>
        <v>1.0557037749423015</v>
      </c>
      <c r="AC71" s="6">
        <f>-LOG10(Tableau1[[#This Row],[T(200nm)]])</f>
        <v>-2.354207449004397E-2</v>
      </c>
      <c r="AD71">
        <v>9212.4248000000007</v>
      </c>
      <c r="AE71" s="2">
        <f>Tableau1[[#This Row],[It(210nm)]]/Tableau1[[#This Row],[I0]]</f>
        <v>1.0199133211077804</v>
      </c>
      <c r="AF71" s="6">
        <f>-LOG10(Tableau1[[#This Row],[T(210nm)]])</f>
        <v>-8.5632641499895634E-3</v>
      </c>
      <c r="AG71">
        <v>8824.5</v>
      </c>
      <c r="AH71" s="2">
        <f>Tableau1[[#This Row],[It(220nm)]]/Tableau1[[#This Row],[I0]]</f>
        <v>0.97696592346844524</v>
      </c>
      <c r="AI71" s="6">
        <f>-LOG10(Tableau1[[#This Row],[T(220nm)]])</f>
        <v>1.0120584190860751E-2</v>
      </c>
      <c r="AJ71">
        <v>8398.4668000000001</v>
      </c>
      <c r="AK71" s="2">
        <f>Tableau1[[#This Row],[It(230nm)]]/Tableau1[[#This Row],[I0]]</f>
        <v>0.92979952099054664</v>
      </c>
      <c r="AL71" s="6">
        <f>-LOG10(Tableau1[[#This Row],[T(230nm)]])</f>
        <v>3.1610681890526869E-2</v>
      </c>
      <c r="AM71">
        <v>8344.5761999999995</v>
      </c>
      <c r="AN71" s="2">
        <f>Tableau1[[#This Row],[It(240nm)]]/Tableau1[[#This Row],[I0]]</f>
        <v>0.92383325890257906</v>
      </c>
      <c r="AO71" s="6">
        <f>-LOG10(Tableau1[[#This Row],[T(240nm)]])</f>
        <v>3.4406406781116158E-2</v>
      </c>
      <c r="AP71">
        <v>7920.7187999999996</v>
      </c>
      <c r="AQ71" s="2">
        <f>Tableau1[[#This Row],[It(250nm)]]/Tableau1[[#This Row],[I0]]</f>
        <v>0.87690774060579924</v>
      </c>
      <c r="AR71" s="6">
        <f>-LOG10(Tableau1[[#This Row],[T(250nm)]])</f>
        <v>5.7046096318672593E-2</v>
      </c>
    </row>
    <row r="72" spans="1:56" x14ac:dyDescent="0.25">
      <c r="A72" s="3">
        <v>524.99152000000004</v>
      </c>
      <c r="B72">
        <v>9030.0020000000004</v>
      </c>
      <c r="C72">
        <v>10860.785</v>
      </c>
      <c r="D72" s="2">
        <f>Tableau1[[#This Row],[It(120nm)]]/Tableau1[[#This Row],[I0]]</f>
        <v>1.2027444733677799</v>
      </c>
      <c r="E72" s="4">
        <f>-LOG10(Tableau1[[#This Row],[T(120nm)]])</f>
        <v>-8.0173369988327706E-2</v>
      </c>
      <c r="F72">
        <v>10810.547</v>
      </c>
      <c r="G72" s="2">
        <f>Tableau1[[#This Row],[It(130nm)]]/Tableau1[[#This Row],[I0]]</f>
        <v>1.1971810194504939</v>
      </c>
      <c r="H72" s="4">
        <f>-LOG10(Tableau1[[#This Row],[T(130nm)]])</f>
        <v>-7.8159822757814176E-2</v>
      </c>
      <c r="I72">
        <v>10697.938</v>
      </c>
      <c r="J72" s="2">
        <f>Tableau1[[#This Row],[It(140nm)]]/Tableau1[[#This Row],[I0]]</f>
        <v>1.1847104795768595</v>
      </c>
      <c r="K72" s="6">
        <f>-LOG10(Tableau1[[#This Row],[T(140nm)]])</f>
        <v>-7.3612230105800078E-2</v>
      </c>
      <c r="L72">
        <v>10649.147000000001</v>
      </c>
      <c r="M72" s="2">
        <f>Tableau1[[#This Row],[It(150nm)]]/Tableau1[[#This Row],[I0]]</f>
        <v>1.1793072692564188</v>
      </c>
      <c r="N72" s="6">
        <f>-LOG10(Tableau1[[#This Row],[T(150nm)]])</f>
        <v>-7.1626975541549578E-2</v>
      </c>
      <c r="O72">
        <v>10416.834999999999</v>
      </c>
      <c r="P72" s="2">
        <f>Tableau1[[#This Row],[It(160nm)]]/Tableau1[[#This Row],[I0]]</f>
        <v>1.1535805861394048</v>
      </c>
      <c r="Q72" s="6">
        <f>-LOG10(Tableau1[[#This Row],[T(160nm)]])</f>
        <v>-6.2047938599803461E-2</v>
      </c>
      <c r="R72">
        <v>10394.087</v>
      </c>
      <c r="S72" s="2">
        <f>Tableau1[[#This Row],[It(170nm)]]/Tableau1[[#This Row],[I0]]</f>
        <v>1.1510614283363392</v>
      </c>
      <c r="T72" s="6">
        <f>-LOG10(Tableau1[[#This Row],[T(170nm)]])</f>
        <v>-6.1098501106450376E-2</v>
      </c>
      <c r="U72">
        <v>10099.307000000001</v>
      </c>
      <c r="V72" s="2">
        <f>Tableau1[[#This Row],[It(180nm)]]/Tableau1[[#This Row],[I0]]</f>
        <v>1.1184169172941489</v>
      </c>
      <c r="W72" s="6">
        <f>-LOG10(Tableau1[[#This Row],[T(180nm)]])</f>
        <v>-4.8603727636165314E-2</v>
      </c>
      <c r="X72">
        <v>9873.1895000000004</v>
      </c>
      <c r="Y72" s="2">
        <f>Tableau1[[#This Row],[It(190nm)]]/Tableau1[[#This Row],[I0]]</f>
        <v>1.0933762251658417</v>
      </c>
      <c r="Z72" s="6">
        <f>-LOG10(Tableau1[[#This Row],[T(190nm)]])</f>
        <v>-3.876962617567651E-2</v>
      </c>
      <c r="AA72">
        <v>9618.8135000000002</v>
      </c>
      <c r="AB72" s="2">
        <f>Tableau1[[#This Row],[It(200nm)]]/Tableau1[[#This Row],[I0]]</f>
        <v>1.065206131737291</v>
      </c>
      <c r="AC72" s="6">
        <f>-LOG10(Tableau1[[#This Row],[T(200nm)]])</f>
        <v>-2.7433657740622508E-2</v>
      </c>
      <c r="AD72">
        <v>9363.0557000000008</v>
      </c>
      <c r="AE72" s="2">
        <f>Tableau1[[#This Row],[It(210nm)]]/Tableau1[[#This Row],[I0]]</f>
        <v>1.0368830150868185</v>
      </c>
      <c r="AF72" s="6">
        <f>-LOG10(Tableau1[[#This Row],[T(210nm)]])</f>
        <v>-1.5729760469844978E-2</v>
      </c>
      <c r="AG72">
        <v>8859.7891</v>
      </c>
      <c r="AH72" s="2">
        <f>Tableau1[[#This Row],[It(220nm)]]/Tableau1[[#This Row],[I0]]</f>
        <v>0.98115029210403271</v>
      </c>
      <c r="AI72" s="6">
        <f>-LOG10(Tableau1[[#This Row],[T(220nm)]])</f>
        <v>8.2644625159658449E-3</v>
      </c>
      <c r="AJ72">
        <v>8489.0800999999992</v>
      </c>
      <c r="AK72" s="2">
        <f>Tableau1[[#This Row],[It(230nm)]]/Tableau1[[#This Row],[I0]]</f>
        <v>0.94009725579241277</v>
      </c>
      <c r="AL72" s="6">
        <f>-LOG10(Tableau1[[#This Row],[T(230nm)]])</f>
        <v>2.6827215050196408E-2</v>
      </c>
      <c r="AM72">
        <v>8377.9462999999996</v>
      </c>
      <c r="AN72" s="2">
        <f>Tableau1[[#This Row],[It(240nm)]]/Tableau1[[#This Row],[I0]]</f>
        <v>0.9277900824385199</v>
      </c>
      <c r="AO72" s="6">
        <f>-LOG10(Tableau1[[#This Row],[T(240nm)]])</f>
        <v>3.2550274159623013E-2</v>
      </c>
      <c r="AP72">
        <v>7987.3486000000003</v>
      </c>
      <c r="AQ72" s="2">
        <f>Tableau1[[#This Row],[It(250nm)]]/Tableau1[[#This Row],[I0]]</f>
        <v>0.88453453277197502</v>
      </c>
      <c r="AR72" s="6">
        <f>-LOG10(Tableau1[[#This Row],[T(250nm)]])</f>
        <v>5.3285207299700633E-2</v>
      </c>
    </row>
    <row r="73" spans="1:56" x14ac:dyDescent="0.25">
      <c r="A73" s="3">
        <v>525.40044999999998</v>
      </c>
      <c r="B73">
        <v>9143.9452999999994</v>
      </c>
      <c r="C73">
        <v>10908.694</v>
      </c>
      <c r="D73" s="2">
        <f>Tableau1[[#This Row],[It(120nm)]]/Tableau1[[#This Row],[I0]]</f>
        <v>1.1929964191714926</v>
      </c>
      <c r="E73" s="4">
        <f>-LOG10(Tableau1[[#This Row],[T(120nm)]])</f>
        <v>-7.6639140119298024E-2</v>
      </c>
      <c r="F73">
        <v>10884.594999999999</v>
      </c>
      <c r="G73" s="2">
        <f>Tableau1[[#This Row],[It(130nm)]]/Tableau1[[#This Row],[I0]]</f>
        <v>1.1903609047180106</v>
      </c>
      <c r="H73" s="4">
        <f>-LOG10(Tableau1[[#This Row],[T(130nm)]])</f>
        <v>-7.5678654807941184E-2</v>
      </c>
      <c r="I73">
        <v>10705.361000000001</v>
      </c>
      <c r="J73" s="2">
        <f>Tableau1[[#This Row],[It(140nm)]]/Tableau1[[#This Row],[I0]]</f>
        <v>1.1707595188698254</v>
      </c>
      <c r="K73" s="6">
        <f>-LOG10(Tableau1[[#This Row],[T(140nm)]])</f>
        <v>-6.8467697503302574E-2</v>
      </c>
      <c r="L73">
        <v>10636.873</v>
      </c>
      <c r="M73" s="2">
        <f>Tableau1[[#This Row],[It(150nm)]]/Tableau1[[#This Row],[I0]]</f>
        <v>1.1632695353066034</v>
      </c>
      <c r="N73" s="6">
        <f>-LOG10(Tableau1[[#This Row],[T(150nm)]])</f>
        <v>-6.5680354568400878E-2</v>
      </c>
      <c r="O73">
        <v>10428.331</v>
      </c>
      <c r="P73" s="2">
        <f>Tableau1[[#This Row],[It(160nm)]]/Tableau1[[#This Row],[I0]]</f>
        <v>1.1404629684300496</v>
      </c>
      <c r="Q73" s="6">
        <f>-LOG10(Tableau1[[#This Row],[T(160nm)]])</f>
        <v>-5.7081188018989884E-2</v>
      </c>
      <c r="R73">
        <v>10419.587</v>
      </c>
      <c r="S73" s="2">
        <f>Tableau1[[#This Row],[It(170nm)]]/Tableau1[[#This Row],[I0]]</f>
        <v>1.1395067072415668</v>
      </c>
      <c r="T73" s="6">
        <f>-LOG10(Tableau1[[#This Row],[T(170nm)]])</f>
        <v>-5.6716885821289836E-2</v>
      </c>
      <c r="U73">
        <v>10168.307000000001</v>
      </c>
      <c r="V73" s="2">
        <f>Tableau1[[#This Row],[It(180nm)]]/Tableau1[[#This Row],[I0]]</f>
        <v>1.1120262278909303</v>
      </c>
      <c r="W73" s="6">
        <f>-LOG10(Tableau1[[#This Row],[T(180nm)]])</f>
        <v>-4.6115030496015376E-2</v>
      </c>
      <c r="X73">
        <v>9922.5010000000002</v>
      </c>
      <c r="Y73" s="2">
        <f>Tableau1[[#This Row],[It(190nm)]]/Tableau1[[#This Row],[I0]]</f>
        <v>1.0851443960409519</v>
      </c>
      <c r="Z73" s="6">
        <f>-LOG10(Tableau1[[#This Row],[T(190nm)]])</f>
        <v>-3.5487531946107265E-2</v>
      </c>
      <c r="AA73">
        <v>9682.2528999999995</v>
      </c>
      <c r="AB73" s="2">
        <f>Tableau1[[#This Row],[It(200nm)]]/Tableau1[[#This Row],[I0]]</f>
        <v>1.058870387162093</v>
      </c>
      <c r="AC73" s="6">
        <f>-LOG10(Tableau1[[#This Row],[T(200nm)]])</f>
        <v>-2.4842802803149187E-2</v>
      </c>
      <c r="AD73">
        <v>9381.2461000000003</v>
      </c>
      <c r="AE73" s="2">
        <f>Tableau1[[#This Row],[It(210nm)]]/Tableau1[[#This Row],[I0]]</f>
        <v>1.0259516863032854</v>
      </c>
      <c r="AF73" s="6">
        <f>-LOG10(Tableau1[[#This Row],[T(210nm)]])</f>
        <v>-1.1126909639420871E-2</v>
      </c>
      <c r="AG73">
        <v>9005.9775000000009</v>
      </c>
      <c r="AH73" s="2">
        <f>Tableau1[[#This Row],[It(220nm)]]/Tableau1[[#This Row],[I0]]</f>
        <v>0.98491156765778132</v>
      </c>
      <c r="AI73" s="6">
        <f>-LOG10(Tableau1[[#This Row],[T(220nm)]])</f>
        <v>6.6027617890509803E-3</v>
      </c>
      <c r="AJ73">
        <v>8523.3652000000002</v>
      </c>
      <c r="AK73" s="2">
        <f>Tableau1[[#This Row],[It(230nm)]]/Tableau1[[#This Row],[I0]]</f>
        <v>0.93213212900562747</v>
      </c>
      <c r="AL73" s="6">
        <f>-LOG10(Tableau1[[#This Row],[T(230nm)]])</f>
        <v>3.0522522376854933E-2</v>
      </c>
      <c r="AM73">
        <v>8477.2489999999998</v>
      </c>
      <c r="AN73" s="2">
        <f>Tableau1[[#This Row],[It(240nm)]]/Tableau1[[#This Row],[I0]]</f>
        <v>0.92708876987704647</v>
      </c>
      <c r="AO73" s="6">
        <f>-LOG10(Tableau1[[#This Row],[T(240nm)]])</f>
        <v>3.2878679639765769E-2</v>
      </c>
      <c r="AP73">
        <v>7947.5195000000003</v>
      </c>
      <c r="AQ73" s="2">
        <f>Tableau1[[#This Row],[It(250nm)]]/Tableau1[[#This Row],[I0]]</f>
        <v>0.8691565007502835</v>
      </c>
      <c r="AR73" s="6">
        <f>-LOG10(Tableau1[[#This Row],[T(250nm)]])</f>
        <v>6.090201723053771E-2</v>
      </c>
    </row>
    <row r="74" spans="1:56" x14ac:dyDescent="0.25">
      <c r="A74" s="3">
        <v>525.80944999999997</v>
      </c>
      <c r="B74">
        <v>9103.1366999999991</v>
      </c>
      <c r="C74">
        <v>10875.772999999999</v>
      </c>
      <c r="D74" s="2">
        <f>Tableau1[[#This Row],[It(120nm)]]/Tableau1[[#This Row],[I0]]</f>
        <v>1.1947280765321255</v>
      </c>
      <c r="E74" s="4">
        <f>-LOG10(Tableau1[[#This Row],[T(120nm)]])</f>
        <v>-7.7269069886717515E-2</v>
      </c>
      <c r="F74">
        <v>10889.635</v>
      </c>
      <c r="G74" s="2">
        <f>Tableau1[[#This Row],[It(130nm)]]/Tableau1[[#This Row],[I0]]</f>
        <v>1.196250848347691</v>
      </c>
      <c r="H74" s="4">
        <f>-LOG10(Tableau1[[#This Row],[T(130nm)]])</f>
        <v>-7.7822258774526143E-2</v>
      </c>
      <c r="I74">
        <v>10766.938</v>
      </c>
      <c r="J74" s="2">
        <f>Tableau1[[#This Row],[It(140nm)]]/Tableau1[[#This Row],[I0]]</f>
        <v>1.182772307483859</v>
      </c>
      <c r="K74" s="6">
        <f>-LOG10(Tableau1[[#This Row],[T(140nm)]])</f>
        <v>-7.2901147737964897E-2</v>
      </c>
      <c r="L74">
        <v>10681.543</v>
      </c>
      <c r="M74" s="2">
        <f>Tableau1[[#This Row],[It(150nm)]]/Tableau1[[#This Row],[I0]]</f>
        <v>1.1733914750505725</v>
      </c>
      <c r="N74" s="6">
        <f>-LOG10(Tableau1[[#This Row],[T(150nm)]])</f>
        <v>-6.9442928645998908E-2</v>
      </c>
      <c r="O74">
        <v>10446.959999999999</v>
      </c>
      <c r="P74" s="2">
        <f>Tableau1[[#This Row],[It(160nm)]]/Tableau1[[#This Row],[I0]]</f>
        <v>1.1476220059399964</v>
      </c>
      <c r="Q74" s="6">
        <f>-LOG10(Tableau1[[#This Row],[T(160nm)]])</f>
        <v>-5.9798867359495342E-2</v>
      </c>
      <c r="R74">
        <v>10420.023999999999</v>
      </c>
      <c r="S74" s="2">
        <f>Tableau1[[#This Row],[It(170nm)]]/Tableau1[[#This Row],[I0]]</f>
        <v>1.1446630258776627</v>
      </c>
      <c r="T74" s="6">
        <f>-LOG10(Tableau1[[#This Row],[T(170nm)]])</f>
        <v>-5.8677654762408701E-2</v>
      </c>
      <c r="U74">
        <v>10173.807000000001</v>
      </c>
      <c r="V74" s="2">
        <f>Tableau1[[#This Row],[It(180nm)]]/Tableau1[[#This Row],[I0]]</f>
        <v>1.1176155357526381</v>
      </c>
      <c r="W74" s="6">
        <f>-LOG10(Tableau1[[#This Row],[T(180nm)]])</f>
        <v>-4.8292430189829601E-2</v>
      </c>
      <c r="X74">
        <v>10035.751</v>
      </c>
      <c r="Y74" s="2">
        <f>Tableau1[[#This Row],[It(190nm)]]/Tableau1[[#This Row],[I0]]</f>
        <v>1.1024497742629749</v>
      </c>
      <c r="Z74" s="6">
        <f>-LOG10(Tableau1[[#This Row],[T(190nm)]])</f>
        <v>-4.2358812872476476E-2</v>
      </c>
      <c r="AA74">
        <v>9757.7041000000008</v>
      </c>
      <c r="AB74" s="2">
        <f>Tableau1[[#This Row],[It(200nm)]]/Tableau1[[#This Row],[I0]]</f>
        <v>1.0719056981754433</v>
      </c>
      <c r="AC74" s="6">
        <f>-LOG10(Tableau1[[#This Row],[T(200nm)]])</f>
        <v>-3.015657960721696E-2</v>
      </c>
      <c r="AD74">
        <v>9479.7461000000003</v>
      </c>
      <c r="AE74" s="2">
        <f>Tableau1[[#This Row],[It(210nm)]]/Tableau1[[#This Row],[I0]]</f>
        <v>1.0413713879524626</v>
      </c>
      <c r="AF74" s="6">
        <f>-LOG10(Tableau1[[#This Row],[T(210nm)]])</f>
        <v>-1.7605641108960107E-2</v>
      </c>
      <c r="AG74">
        <v>9016.7129000000004</v>
      </c>
      <c r="AH74" s="2">
        <f>Tableau1[[#This Row],[It(220nm)]]/Tableau1[[#This Row],[I0]]</f>
        <v>0.99050615157740096</v>
      </c>
      <c r="AI74" s="6">
        <f>-LOG10(Tableau1[[#This Row],[T(220nm)]])</f>
        <v>4.1428229141022817E-3</v>
      </c>
      <c r="AJ74">
        <v>8565.8096000000005</v>
      </c>
      <c r="AK74" s="2">
        <f>Tableau1[[#This Row],[It(230nm)]]/Tableau1[[#This Row],[I0]]</f>
        <v>0.94097341194491801</v>
      </c>
      <c r="AL74" s="6">
        <f>-LOG10(Tableau1[[#This Row],[T(230nm)]])</f>
        <v>2.6422647782882541E-2</v>
      </c>
      <c r="AM74">
        <v>8517.9989999999998</v>
      </c>
      <c r="AN74" s="2">
        <f>Tableau1[[#This Row],[It(240nm)]]/Tableau1[[#This Row],[I0]]</f>
        <v>0.93572131021607097</v>
      </c>
      <c r="AO74" s="6">
        <f>-LOG10(Tableau1[[#This Row],[T(240nm)]])</f>
        <v>2.8853479742109212E-2</v>
      </c>
      <c r="AP74">
        <v>8019.7187999999996</v>
      </c>
      <c r="AQ74" s="2">
        <f>Tableau1[[#This Row],[It(250nm)]]/Tableau1[[#This Row],[I0]]</f>
        <v>0.88098411177325286</v>
      </c>
      <c r="AR74" s="6">
        <f>-LOG10(Tableau1[[#This Row],[T(250nm)]])</f>
        <v>5.5031923859716163E-2</v>
      </c>
    </row>
    <row r="75" spans="1:56" x14ac:dyDescent="0.25">
      <c r="A75" s="3">
        <v>526.21838000000002</v>
      </c>
      <c r="B75">
        <v>9056.9452999999994</v>
      </c>
      <c r="C75">
        <v>10977.194</v>
      </c>
      <c r="D75" s="2">
        <f>Tableau1[[#This Row],[It(120nm)]]/Tableau1[[#This Row],[I0]]</f>
        <v>1.2120194653267917</v>
      </c>
      <c r="E75" s="4">
        <f>-LOG10(Tableau1[[#This Row],[T(120nm)]])</f>
        <v>-8.350959476106741E-2</v>
      </c>
      <c r="F75">
        <v>10935.305</v>
      </c>
      <c r="G75" s="2">
        <f>Tableau1[[#This Row],[It(130nm)]]/Tableau1[[#This Row],[I0]]</f>
        <v>1.2073943959891202</v>
      </c>
      <c r="H75" s="4">
        <f>-LOG10(Tableau1[[#This Row],[T(130nm)]])</f>
        <v>-8.1849155783936076E-2</v>
      </c>
      <c r="I75">
        <v>10778.956</v>
      </c>
      <c r="J75" s="2">
        <f>Tableau1[[#This Row],[It(140nm)]]/Tableau1[[#This Row],[I0]]</f>
        <v>1.1901315115594218</v>
      </c>
      <c r="K75" s="6">
        <f>-LOG10(Tableau1[[#This Row],[T(140nm)]])</f>
        <v>-7.5594954324302896E-2</v>
      </c>
      <c r="L75">
        <v>10760.197</v>
      </c>
      <c r="M75" s="2">
        <f>Tableau1[[#This Row],[It(150nm)]]/Tableau1[[#This Row],[I0]]</f>
        <v>1.1880602834158667</v>
      </c>
      <c r="N75" s="6">
        <f>-LOG10(Tableau1[[#This Row],[T(150nm)]])</f>
        <v>-7.4838477758500124E-2</v>
      </c>
      <c r="O75">
        <v>10557.540999999999</v>
      </c>
      <c r="P75" s="2">
        <f>Tableau1[[#This Row],[It(160nm)]]/Tableau1[[#This Row],[I0]]</f>
        <v>1.1656845272102947</v>
      </c>
      <c r="Q75" s="6">
        <f>-LOG10(Tableau1[[#This Row],[T(160nm)]])</f>
        <v>-6.6581031872782512E-2</v>
      </c>
      <c r="R75">
        <v>10498.281000000001</v>
      </c>
      <c r="S75" s="2">
        <f>Tableau1[[#This Row],[It(170nm)]]/Tableau1[[#This Row],[I0]]</f>
        <v>1.1591414822832156</v>
      </c>
      <c r="T75" s="6">
        <f>-LOG10(Tableau1[[#This Row],[T(170nm)]])</f>
        <v>-6.4136448236948154E-2</v>
      </c>
      <c r="U75">
        <v>10278.003000000001</v>
      </c>
      <c r="V75" s="2">
        <f>Tableau1[[#This Row],[It(180nm)]]/Tableau1[[#This Row],[I0]]</f>
        <v>1.1348200369499859</v>
      </c>
      <c r="W75" s="6">
        <f>-LOG10(Tableau1[[#This Row],[T(180nm)]])</f>
        <v>-5.4926995312032621E-2</v>
      </c>
      <c r="X75">
        <v>10098.683000000001</v>
      </c>
      <c r="Y75" s="2">
        <f>Tableau1[[#This Row],[It(190nm)]]/Tableau1[[#This Row],[I0]]</f>
        <v>1.1150208669141461</v>
      </c>
      <c r="Z75" s="6">
        <f>-LOG10(Tableau1[[#This Row],[T(190nm)]])</f>
        <v>-4.7282995008277297E-2</v>
      </c>
      <c r="AA75">
        <v>9863.7041000000008</v>
      </c>
      <c r="AB75" s="2">
        <f>Tableau1[[#This Row],[It(200nm)]]/Tableau1[[#This Row],[I0]]</f>
        <v>1.0890762584157379</v>
      </c>
      <c r="AC75" s="6">
        <f>-LOG10(Tableau1[[#This Row],[T(200nm)]])</f>
        <v>-3.7058290636972711E-2</v>
      </c>
      <c r="AD75">
        <v>9553.1406000000006</v>
      </c>
      <c r="AE75" s="2">
        <f>Tableau1[[#This Row],[It(210nm)]]/Tableau1[[#This Row],[I0]]</f>
        <v>1.0547861650439692</v>
      </c>
      <c r="AF75" s="6">
        <f>-LOG10(Tableau1[[#This Row],[T(210nm)]])</f>
        <v>-2.3164424795585323E-2</v>
      </c>
      <c r="AG75">
        <v>9110.0897999999997</v>
      </c>
      <c r="AH75" s="2">
        <f>Tableau1[[#This Row],[It(220nm)]]/Tableau1[[#This Row],[I0]]</f>
        <v>1.0058678172650553</v>
      </c>
      <c r="AI75" s="6">
        <f>-LOG10(Tableau1[[#This Row],[T(220nm)]])</f>
        <v>-2.5409131213523176E-3</v>
      </c>
      <c r="AJ75">
        <v>8658.2520000000004</v>
      </c>
      <c r="AK75" s="2">
        <f>Tableau1[[#This Row],[It(230nm)]]/Tableau1[[#This Row],[I0]]</f>
        <v>0.95597927482238421</v>
      </c>
      <c r="AL75" s="6">
        <f>-LOG10(Tableau1[[#This Row],[T(230nm)]])</f>
        <v>1.9551522920386501E-2</v>
      </c>
      <c r="AM75">
        <v>8612.9004000000004</v>
      </c>
      <c r="AN75" s="2">
        <f>Tableau1[[#This Row],[It(240nm)]]/Tableau1[[#This Row],[I0]]</f>
        <v>0.95097189115186564</v>
      </c>
      <c r="AO75" s="6">
        <f>-LOG10(Tableau1[[#This Row],[T(240nm)]])</f>
        <v>2.1832319758748706E-2</v>
      </c>
      <c r="AP75">
        <v>8100.1875</v>
      </c>
      <c r="AQ75" s="2">
        <f>Tableau1[[#This Row],[It(250nm)]]/Tableau1[[#This Row],[I0]]</f>
        <v>0.89436197654853899</v>
      </c>
      <c r="AR75" s="6">
        <f>-LOG10(Tableau1[[#This Row],[T(250nm)]])</f>
        <v>4.8486672926097041E-2</v>
      </c>
    </row>
    <row r="76" spans="1:56" x14ac:dyDescent="0.25">
      <c r="A76" s="3">
        <v>526.62732000000005</v>
      </c>
      <c r="B76">
        <v>9191.6327999999994</v>
      </c>
      <c r="C76">
        <v>11034.785</v>
      </c>
      <c r="D76" s="2">
        <f>Tableau1[[#This Row],[It(120nm)]]/Tableau1[[#This Row],[I0]]</f>
        <v>1.2005250035662871</v>
      </c>
      <c r="E76" s="4">
        <f>-LOG10(Tableau1[[#This Row],[T(120nm)]])</f>
        <v>-7.9371209622354985E-2</v>
      </c>
      <c r="F76">
        <v>10982.298000000001</v>
      </c>
      <c r="G76" s="2">
        <f>Tableau1[[#This Row],[It(130nm)]]/Tableau1[[#This Row],[I0]]</f>
        <v>1.1948147014750199</v>
      </c>
      <c r="H76" s="4">
        <f>-LOG10(Tableau1[[#This Row],[T(130nm)]])</f>
        <v>-7.7300557696901903E-2</v>
      </c>
      <c r="I76">
        <v>10888.706</v>
      </c>
      <c r="J76" s="2">
        <f>Tableau1[[#This Row],[It(140nm)]]/Tableau1[[#This Row],[I0]]</f>
        <v>1.1846323974125685</v>
      </c>
      <c r="K76" s="6">
        <f>-LOG10(Tableau1[[#This Row],[T(140nm)]])</f>
        <v>-7.3583605584268616E-2</v>
      </c>
      <c r="L76">
        <v>10794.285</v>
      </c>
      <c r="M76" s="2">
        <f>Tableau1[[#This Row],[It(150nm)]]/Tableau1[[#This Row],[I0]]</f>
        <v>1.1743599026279641</v>
      </c>
      <c r="N76" s="6">
        <f>-LOG10(Tableau1[[#This Row],[T(150nm)]])</f>
        <v>-6.9801214264175321E-2</v>
      </c>
      <c r="O76">
        <v>10593.084000000001</v>
      </c>
      <c r="P76" s="2">
        <f>Tableau1[[#This Row],[It(160nm)]]/Tableau1[[#This Row],[I0]]</f>
        <v>1.1524703206159412</v>
      </c>
      <c r="Q76" s="6">
        <f>-LOG10(Tableau1[[#This Row],[T(160nm)]])</f>
        <v>-6.1629749889283679E-2</v>
      </c>
      <c r="R76">
        <v>10520.305</v>
      </c>
      <c r="S76" s="2">
        <f>Tableau1[[#This Row],[It(170nm)]]/Tableau1[[#This Row],[I0]]</f>
        <v>1.1445523585319901</v>
      </c>
      <c r="T76" s="6">
        <f>-LOG10(Tableau1[[#This Row],[T(170nm)]])</f>
        <v>-5.8635664639576895E-2</v>
      </c>
      <c r="U76">
        <v>10371.494000000001</v>
      </c>
      <c r="V76" s="2">
        <f>Tableau1[[#This Row],[It(180nm)]]/Tableau1[[#This Row],[I0]]</f>
        <v>1.1283625255351803</v>
      </c>
      <c r="W76" s="6">
        <f>-LOG10(Tableau1[[#This Row],[T(180nm)]])</f>
        <v>-5.2448654208304558E-2</v>
      </c>
      <c r="X76">
        <v>10129.977999999999</v>
      </c>
      <c r="Y76" s="2">
        <f>Tableau1[[#This Row],[It(190nm)]]/Tableau1[[#This Row],[I0]]</f>
        <v>1.1020868892847853</v>
      </c>
      <c r="Z76" s="6">
        <f>-LOG10(Tableau1[[#This Row],[T(190nm)]])</f>
        <v>-4.2215835939842364E-2</v>
      </c>
      <c r="AA76">
        <v>9924.3534999999993</v>
      </c>
      <c r="AB76" s="2">
        <f>Tableau1[[#This Row],[It(200nm)]]/Tableau1[[#This Row],[I0]]</f>
        <v>1.0797160543663145</v>
      </c>
      <c r="AC76" s="6">
        <f>-LOG10(Tableau1[[#This Row],[T(200nm)]])</f>
        <v>-3.3309558972707598E-2</v>
      </c>
      <c r="AD76">
        <v>9610.7147999999997</v>
      </c>
      <c r="AE76" s="2">
        <f>Tableau1[[#This Row],[It(210nm)]]/Tableau1[[#This Row],[I0]]</f>
        <v>1.0455938579269617</v>
      </c>
      <c r="AF76" s="6">
        <f>-LOG10(Tableau1[[#This Row],[T(210nm)]])</f>
        <v>-1.9363023428395833E-2</v>
      </c>
      <c r="AG76">
        <v>9203.0391</v>
      </c>
      <c r="AH76" s="2">
        <f>Tableau1[[#This Row],[It(220nm)]]/Tableau1[[#This Row],[I0]]</f>
        <v>1.0012409438288266</v>
      </c>
      <c r="AI76" s="6">
        <f>-LOG10(Tableau1[[#This Row],[T(220nm)]])</f>
        <v>-5.3860093953019233E-4</v>
      </c>
      <c r="AJ76">
        <v>8739.1152000000002</v>
      </c>
      <c r="AK76" s="2">
        <f>Tableau1[[#This Row],[It(230nm)]]/Tableau1[[#This Row],[I0]]</f>
        <v>0.95076852939556078</v>
      </c>
      <c r="AL76" s="6">
        <f>-LOG10(Tableau1[[#This Row],[T(230nm)]])</f>
        <v>2.1925201929181383E-2</v>
      </c>
      <c r="AM76">
        <v>8663.9531000000006</v>
      </c>
      <c r="AN76" s="2">
        <f>Tableau1[[#This Row],[It(240nm)]]/Tableau1[[#This Row],[I0]]</f>
        <v>0.94259129890393367</v>
      </c>
      <c r="AO76" s="6">
        <f>-LOG10(Tableau1[[#This Row],[T(240nm)]])</f>
        <v>2.5676573546730332E-2</v>
      </c>
      <c r="AP76">
        <v>8075.7187999999996</v>
      </c>
      <c r="AQ76" s="7">
        <f>Tableau1[[#This Row],[It(250nm)]]/Tableau1[[#This Row],[I0]]</f>
        <v>0.87859458441377247</v>
      </c>
      <c r="AR76" s="6">
        <f>-LOG10(Tableau1[[#This Row],[T(250nm)]])</f>
        <v>5.6211478018642291E-2</v>
      </c>
      <c r="BD76" s="1"/>
    </row>
    <row r="77" spans="1:56" x14ac:dyDescent="0.25">
      <c r="A77" s="3">
        <v>527.03632000000005</v>
      </c>
      <c r="B77">
        <v>9274.0586000000003</v>
      </c>
      <c r="C77">
        <v>11207.444</v>
      </c>
      <c r="D77" s="2">
        <f>Tableau1[[#This Row],[It(120nm)]]/Tableau1[[#This Row],[I0]]</f>
        <v>1.2084724157339268</v>
      </c>
      <c r="E77" s="4">
        <f>-LOG10(Tableau1[[#This Row],[T(120nm)]])</f>
        <v>-8.2236741767860708E-2</v>
      </c>
      <c r="F77">
        <v>11033.683999999999</v>
      </c>
      <c r="G77" s="2">
        <f>Tableau1[[#This Row],[It(130nm)]]/Tableau1[[#This Row],[I0]]</f>
        <v>1.1897362822356976</v>
      </c>
      <c r="H77" s="4">
        <f>-LOG10(Tableau1[[#This Row],[T(130nm)]])</f>
        <v>-7.545070604596972E-2</v>
      </c>
      <c r="I77">
        <v>10929.938</v>
      </c>
      <c r="J77" s="2">
        <f>Tableau1[[#This Row],[It(140nm)]]/Tableau1[[#This Row],[I0]]</f>
        <v>1.1785495942412958</v>
      </c>
      <c r="K77" s="6">
        <f>-LOG10(Tableau1[[#This Row],[T(140nm)]])</f>
        <v>-7.1347862678878368E-2</v>
      </c>
      <c r="L77">
        <v>10935.197</v>
      </c>
      <c r="M77" s="2">
        <f>Tableau1[[#This Row],[It(150nm)]]/Tableau1[[#This Row],[I0]]</f>
        <v>1.1791166598839478</v>
      </c>
      <c r="N77" s="6">
        <f>-LOG10(Tableau1[[#This Row],[T(150nm)]])</f>
        <v>-7.1556775610298343E-2</v>
      </c>
      <c r="O77">
        <v>10691.331</v>
      </c>
      <c r="P77" s="2">
        <f>Tableau1[[#This Row],[It(160nm)]]/Tableau1[[#This Row],[I0]]</f>
        <v>1.1528211607375438</v>
      </c>
      <c r="Q77" s="6">
        <f>-LOG10(Tableau1[[#This Row],[T(160nm)]])</f>
        <v>-6.1761939619954236E-2</v>
      </c>
      <c r="R77">
        <v>10661.031000000001</v>
      </c>
      <c r="S77" s="2">
        <f>Tableau1[[#This Row],[It(170nm)]]/Tableau1[[#This Row],[I0]]</f>
        <v>1.1495539827621966</v>
      </c>
      <c r="T77" s="6">
        <f>-LOG10(Tableau1[[#This Row],[T(170nm)]])</f>
        <v>-6.0529370442409067E-2</v>
      </c>
      <c r="U77">
        <v>10465.557000000001</v>
      </c>
      <c r="V77" s="2">
        <f>Tableau1[[#This Row],[It(180nm)]]/Tableau1[[#This Row],[I0]]</f>
        <v>1.1284764795426245</v>
      </c>
      <c r="W77" s="6">
        <f>-LOG10(Tableau1[[#This Row],[T(180nm)]])</f>
        <v>-5.249251165365576E-2</v>
      </c>
      <c r="X77">
        <v>10286.227999999999</v>
      </c>
      <c r="Y77" s="2">
        <f>Tableau1[[#This Row],[It(190nm)]]/Tableau1[[#This Row],[I0]]</f>
        <v>1.1091398538283981</v>
      </c>
      <c r="Z77" s="6">
        <f>-LOG10(Tableau1[[#This Row],[T(190nm)]])</f>
        <v>-4.4986310726715426E-2</v>
      </c>
      <c r="AA77">
        <v>10025.164000000001</v>
      </c>
      <c r="AB77" s="2">
        <f>Tableau1[[#This Row],[It(200nm)]]/Tableau1[[#This Row],[I0]]</f>
        <v>1.080989934654931</v>
      </c>
      <c r="AC77" s="6">
        <f>-LOG10(Tableau1[[#This Row],[T(200nm)]])</f>
        <v>-3.3821650156665516E-2</v>
      </c>
      <c r="AD77">
        <v>9730.2461000000003</v>
      </c>
      <c r="AE77" s="2">
        <f>Tableau1[[#This Row],[It(210nm)]]/Tableau1[[#This Row],[I0]]</f>
        <v>1.0491896287996283</v>
      </c>
      <c r="AF77" s="6">
        <f>-LOG10(Tableau1[[#This Row],[T(210nm)]])</f>
        <v>-2.0853988954768702E-2</v>
      </c>
      <c r="AG77">
        <v>9286.4629000000004</v>
      </c>
      <c r="AH77" s="2">
        <f>Tableau1[[#This Row],[It(220nm)]]/Tableau1[[#This Row],[I0]]</f>
        <v>1.001337526592726</v>
      </c>
      <c r="AI77" s="6">
        <f>-LOG10(Tableau1[[#This Row],[T(220nm)]])</f>
        <v>-5.8049229316308219E-4</v>
      </c>
      <c r="AJ77">
        <v>8744.1221000000005</v>
      </c>
      <c r="AK77" s="2">
        <f>Tableau1[[#This Row],[It(230nm)]]/Tableau1[[#This Row],[I0]]</f>
        <v>0.94285818940156363</v>
      </c>
      <c r="AL77" s="6">
        <f>-LOG10(Tableau1[[#This Row],[T(230nm)]])</f>
        <v>2.5553622418220984E-2</v>
      </c>
      <c r="AM77">
        <v>8722.4989999999998</v>
      </c>
      <c r="AN77" s="2">
        <f>Tableau1[[#This Row],[It(240nm)]]/Tableau1[[#This Row],[I0]]</f>
        <v>0.94052662121414665</v>
      </c>
      <c r="AO77" s="6">
        <f>-LOG10(Tableau1[[#This Row],[T(240nm)]])</f>
        <v>2.6628907415268507E-2</v>
      </c>
      <c r="AP77">
        <v>8179.2187999999996</v>
      </c>
      <c r="AQ77" s="7">
        <f>Tableau1[[#This Row],[It(250nm)]]/Tableau1[[#This Row],[I0]]</f>
        <v>0.88194599072298285</v>
      </c>
      <c r="AR77" s="6">
        <f>-LOG10(Tableau1[[#This Row],[T(250nm)]])</f>
        <v>5.4558009708510782E-2</v>
      </c>
      <c r="BD77" s="1"/>
    </row>
    <row r="78" spans="1:56" x14ac:dyDescent="0.25">
      <c r="A78" s="3">
        <v>527.44524999999999</v>
      </c>
      <c r="B78">
        <v>9318.4434000000001</v>
      </c>
      <c r="C78">
        <v>11270.646000000001</v>
      </c>
      <c r="D78" s="2">
        <f>Tableau1[[#This Row],[It(120nm)]]/Tableau1[[#This Row],[I0]]</f>
        <v>1.2094987881774333</v>
      </c>
      <c r="E78" s="4">
        <f>-LOG10(Tableau1[[#This Row],[T(120nm)]])</f>
        <v>-8.2605437569235884E-2</v>
      </c>
      <c r="F78">
        <v>11218.69</v>
      </c>
      <c r="G78" s="2">
        <f>Tableau1[[#This Row],[It(130nm)]]/Tableau1[[#This Row],[I0]]</f>
        <v>1.2039231788433677</v>
      </c>
      <c r="H78" s="4">
        <f>-LOG10(Tableau1[[#This Row],[T(130nm)]])</f>
        <v>-8.0598775901185762E-2</v>
      </c>
      <c r="I78">
        <v>11053.438</v>
      </c>
      <c r="J78" s="2">
        <f>Tableau1[[#This Row],[It(140nm)]]/Tableau1[[#This Row],[I0]]</f>
        <v>1.1861893156962244</v>
      </c>
      <c r="K78" s="6">
        <f>-LOG10(Tableau1[[#This Row],[T(140nm)]])</f>
        <v>-7.4154007915938361E-2</v>
      </c>
      <c r="L78">
        <v>11013.897000000001</v>
      </c>
      <c r="M78" s="2">
        <f>Tableau1[[#This Row],[It(150nm)]]/Tableau1[[#This Row],[I0]]</f>
        <v>1.1819460104248742</v>
      </c>
      <c r="N78" s="6">
        <f>-LOG10(Tableau1[[#This Row],[T(150nm)]])</f>
        <v>-7.259763905786748E-2</v>
      </c>
      <c r="O78">
        <v>10779.415000000001</v>
      </c>
      <c r="P78" s="2">
        <f>Tableau1[[#This Row],[It(160nm)]]/Tableau1[[#This Row],[I0]]</f>
        <v>1.156782794860352</v>
      </c>
      <c r="Q78" s="6">
        <f>-LOG10(Tableau1[[#This Row],[T(160nm)]])</f>
        <v>-6.3251820620600405E-2</v>
      </c>
      <c r="R78">
        <v>10719.337</v>
      </c>
      <c r="S78" s="2">
        <f>Tableau1[[#This Row],[It(170nm)]]/Tableau1[[#This Row],[I0]]</f>
        <v>1.1503355807258537</v>
      </c>
      <c r="T78" s="6">
        <f>-LOG10(Tableau1[[#This Row],[T(170nm)]])</f>
        <v>-6.0824553046947727E-2</v>
      </c>
      <c r="U78">
        <v>10579.94</v>
      </c>
      <c r="V78" s="2">
        <f>Tableau1[[#This Row],[It(180nm)]]/Tableau1[[#This Row],[I0]]</f>
        <v>1.1353763226162858</v>
      </c>
      <c r="W78" s="6">
        <f>-LOG10(Tableau1[[#This Row],[T(180nm)]])</f>
        <v>-5.5139833112651304E-2</v>
      </c>
      <c r="X78">
        <v>10409.823</v>
      </c>
      <c r="Y78" s="2">
        <f>Tableau1[[#This Row],[It(190nm)]]/Tableau1[[#This Row],[I0]]</f>
        <v>1.1171203765641802</v>
      </c>
      <c r="Z78" s="6">
        <f>-LOG10(Tableau1[[#This Row],[T(190nm)]])</f>
        <v>-4.8099973528131959E-2</v>
      </c>
      <c r="AA78">
        <v>10110.204</v>
      </c>
      <c r="AB78" s="2">
        <f>Tableau1[[#This Row],[It(200nm)]]/Tableau1[[#This Row],[I0]]</f>
        <v>1.0849670450324354</v>
      </c>
      <c r="AC78" s="6">
        <f>-LOG10(Tableau1[[#This Row],[T(200nm)]])</f>
        <v>-3.5416547052822614E-2</v>
      </c>
      <c r="AD78">
        <v>9974.8340000000007</v>
      </c>
      <c r="AE78" s="2">
        <f>Tableau1[[#This Row],[It(210nm)]]/Tableau1[[#This Row],[I0]]</f>
        <v>1.0704399406450225</v>
      </c>
      <c r="AF78" s="6">
        <f>-LOG10(Tableau1[[#This Row],[T(210nm)]])</f>
        <v>-2.9562305279991086E-2</v>
      </c>
      <c r="AG78">
        <v>9444.5751999999993</v>
      </c>
      <c r="AH78" s="2">
        <f>Tableau1[[#This Row],[It(220nm)]]/Tableau1[[#This Row],[I0]]</f>
        <v>1.0135357156325056</v>
      </c>
      <c r="AI78" s="6">
        <f>-LOG10(Tableau1[[#This Row],[T(220nm)]])</f>
        <v>-5.8390572508493889E-3</v>
      </c>
      <c r="AJ78">
        <v>8935.3300999999992</v>
      </c>
      <c r="AK78" s="2">
        <f>Tableau1[[#This Row],[It(230nm)]]/Tableau1[[#This Row],[I0]]</f>
        <v>0.95888655609583884</v>
      </c>
      <c r="AL78" s="6">
        <f>-LOG10(Tableau1[[#This Row],[T(230nm)]])</f>
        <v>1.8232770280712362E-2</v>
      </c>
      <c r="AM78">
        <v>8776.6229999999996</v>
      </c>
      <c r="AN78" s="2">
        <f>Tableau1[[#This Row],[It(240nm)]]/Tableau1[[#This Row],[I0]]</f>
        <v>0.94185505274410952</v>
      </c>
      <c r="AO78" s="6">
        <f>-LOG10(Tableau1[[#This Row],[T(240nm)]])</f>
        <v>2.6015928031960008E-2</v>
      </c>
      <c r="AP78">
        <v>8246.4688000000006</v>
      </c>
      <c r="AQ78" s="2">
        <f>Tableau1[[#This Row],[It(250nm)]]/Tableau1[[#This Row],[I0]]</f>
        <v>0.88496205278233497</v>
      </c>
      <c r="AR78" s="6">
        <f>-LOG10(Tableau1[[#This Row],[T(250nm)]])</f>
        <v>5.3075351472307672E-2</v>
      </c>
    </row>
    <row r="79" spans="1:56" x14ac:dyDescent="0.25">
      <c r="A79" s="3">
        <v>527.85419000000002</v>
      </c>
      <c r="B79">
        <v>9516.8104999999996</v>
      </c>
      <c r="C79">
        <v>11341.281999999999</v>
      </c>
      <c r="D79" s="2">
        <f>Tableau1[[#This Row],[It(120nm)]]/Tableau1[[#This Row],[I0]]</f>
        <v>1.1917103949900021</v>
      </c>
      <c r="E79" s="4">
        <f>-LOG10(Tableau1[[#This Row],[T(120nm)]])</f>
        <v>-7.617072760297397E-2</v>
      </c>
      <c r="F79">
        <v>11291.635</v>
      </c>
      <c r="G79" s="2">
        <f>Tableau1[[#This Row],[It(130nm)]]/Tableau1[[#This Row],[I0]]</f>
        <v>1.1864936261996601</v>
      </c>
      <c r="H79" s="4">
        <f>-LOG10(Tableau1[[#This Row],[T(130nm)]])</f>
        <v>-7.426540954556056E-2</v>
      </c>
      <c r="I79">
        <v>11194.206</v>
      </c>
      <c r="J79" s="2">
        <f>Tableau1[[#This Row],[It(140nm)]]/Tableau1[[#This Row],[I0]]</f>
        <v>1.1762560576361167</v>
      </c>
      <c r="K79" s="6">
        <f>-LOG10(Tableau1[[#This Row],[T(140nm)]])</f>
        <v>-7.050187302716425E-2</v>
      </c>
      <c r="L79">
        <v>11062.482</v>
      </c>
      <c r="M79" s="2">
        <f>Tableau1[[#This Row],[It(150nm)]]/Tableau1[[#This Row],[I0]]</f>
        <v>1.1624148657788238</v>
      </c>
      <c r="N79" s="6">
        <f>-LOG10(Tableau1[[#This Row],[T(150nm)]])</f>
        <v>-6.5361155388751646E-2</v>
      </c>
      <c r="O79">
        <v>10875.21</v>
      </c>
      <c r="P79" s="2">
        <f>Tableau1[[#This Row],[It(160nm)]]/Tableau1[[#This Row],[I0]]</f>
        <v>1.1427368444501442</v>
      </c>
      <c r="Q79" s="6">
        <f>-LOG10(Tableau1[[#This Row],[T(160nm)]])</f>
        <v>-5.7946230253999489E-2</v>
      </c>
      <c r="R79">
        <v>10894</v>
      </c>
      <c r="S79" s="2">
        <f>Tableau1[[#This Row],[It(170nm)]]/Tableau1[[#This Row],[I0]]</f>
        <v>1.1447112454324904</v>
      </c>
      <c r="T79" s="6">
        <f>-LOG10(Tableau1[[#This Row],[T(170nm)]])</f>
        <v>-5.8695949269206502E-2</v>
      </c>
      <c r="U79">
        <v>10688.307000000001</v>
      </c>
      <c r="V79" s="2">
        <f>Tableau1[[#This Row],[It(180nm)]]/Tableau1[[#This Row],[I0]]</f>
        <v>1.1230975966160093</v>
      </c>
      <c r="W79" s="6">
        <f>-LOG10(Tableau1[[#This Row],[T(180nm)]])</f>
        <v>-5.0417497873287823E-2</v>
      </c>
      <c r="X79">
        <v>10545.978999999999</v>
      </c>
      <c r="Y79" s="2">
        <f>Tableau1[[#This Row],[It(190nm)]]/Tableau1[[#This Row],[I0]]</f>
        <v>1.1081421659073698</v>
      </c>
      <c r="Z79" s="6">
        <f>-LOG10(Tableau1[[#This Row],[T(190nm)]])</f>
        <v>-4.4595480526362627E-2</v>
      </c>
      <c r="AA79">
        <v>10230.003000000001</v>
      </c>
      <c r="AB79" s="2">
        <f>Tableau1[[#This Row],[It(200nm)]]/Tableau1[[#This Row],[I0]]</f>
        <v>1.0749402859287784</v>
      </c>
      <c r="AC79" s="6">
        <f>-LOG10(Tableau1[[#This Row],[T(200nm)]])</f>
        <v>-3.1384339403320298E-2</v>
      </c>
      <c r="AD79">
        <v>9974.8065999999999</v>
      </c>
      <c r="AE79" s="2">
        <f>Tableau1[[#This Row],[It(210nm)]]/Tableau1[[#This Row],[I0]]</f>
        <v>1.0481249574108888</v>
      </c>
      <c r="AF79" s="6">
        <f>-LOG10(Tableau1[[#This Row],[T(210nm)]])</f>
        <v>-2.0413062303204398E-2</v>
      </c>
      <c r="AG79">
        <v>9469.3477000000003</v>
      </c>
      <c r="AH79" s="2">
        <f>Tableau1[[#This Row],[It(220nm)]]/Tableau1[[#This Row],[I0]]</f>
        <v>0.99501274087573777</v>
      </c>
      <c r="AI79" s="6">
        <f>-LOG10(Tableau1[[#This Row],[T(220nm)]])</f>
        <v>2.1713581923637881E-3</v>
      </c>
      <c r="AJ79">
        <v>8998.2520000000004</v>
      </c>
      <c r="AK79" s="2">
        <f>Tableau1[[#This Row],[It(230nm)]]/Tableau1[[#This Row],[I0]]</f>
        <v>0.94551131390080745</v>
      </c>
      <c r="AL79" s="6">
        <f>-LOG10(Tableau1[[#This Row],[T(230nm)]])</f>
        <v>2.4333270060304012E-2</v>
      </c>
      <c r="AM79">
        <v>8957.1221000000005</v>
      </c>
      <c r="AN79" s="2">
        <f>Tableau1[[#This Row],[It(240nm)]]/Tableau1[[#This Row],[I0]]</f>
        <v>0.94118949830933385</v>
      </c>
      <c r="AO79" s="6">
        <f>-LOG10(Tableau1[[#This Row],[T(240nm)]])</f>
        <v>2.6322927279857675E-2</v>
      </c>
      <c r="AP79">
        <v>8346.7695000000003</v>
      </c>
      <c r="AQ79" s="2">
        <f>Tableau1[[#This Row],[It(250nm)]]/Tableau1[[#This Row],[I0]]</f>
        <v>0.87705534327913759</v>
      </c>
      <c r="AR79" s="6">
        <f>-LOG10(Tableau1[[#This Row],[T(250nm)]])</f>
        <v>5.6973001249243482E-2</v>
      </c>
    </row>
    <row r="80" spans="1:56" x14ac:dyDescent="0.25">
      <c r="A80" s="3">
        <v>528.26318000000003</v>
      </c>
      <c r="B80">
        <v>9542.1366999999991</v>
      </c>
      <c r="C80">
        <v>11394.535</v>
      </c>
      <c r="D80" s="2">
        <f>Tableau1[[#This Row],[It(120nm)]]/Tableau1[[#This Row],[I0]]</f>
        <v>1.1941282501224282</v>
      </c>
      <c r="E80" s="4">
        <f>-LOG10(Tableau1[[#This Row],[T(120nm)]])</f>
        <v>-7.7050972797830714E-2</v>
      </c>
      <c r="F80">
        <v>11281.642</v>
      </c>
      <c r="G80" s="2">
        <f>Tableau1[[#This Row],[It(130nm)]]/Tableau1[[#This Row],[I0]]</f>
        <v>1.182297252144795</v>
      </c>
      <c r="H80" s="4">
        <f>-LOG10(Tableau1[[#This Row],[T(130nm)]])</f>
        <v>-7.2726680213922007E-2</v>
      </c>
      <c r="I80">
        <v>11186.38</v>
      </c>
      <c r="J80" s="2">
        <f>Tableau1[[#This Row],[It(140nm)]]/Tableau1[[#This Row],[I0]]</f>
        <v>1.1723139535404057</v>
      </c>
      <c r="K80" s="6">
        <f>-LOG10(Tableau1[[#This Row],[T(140nm)]])</f>
        <v>-6.9043934234161247E-2</v>
      </c>
      <c r="L80">
        <v>11121.197</v>
      </c>
      <c r="M80" s="2">
        <f>Tableau1[[#This Row],[It(150nm)]]/Tableau1[[#This Row],[I0]]</f>
        <v>1.1654828839331133</v>
      </c>
      <c r="N80" s="6">
        <f>-LOG10(Tableau1[[#This Row],[T(150nm)]])</f>
        <v>-6.6505899934687834E-2</v>
      </c>
      <c r="O80">
        <v>10897.002</v>
      </c>
      <c r="P80" s="2">
        <f>Tableau1[[#This Row],[It(160nm)]]/Tableau1[[#This Row],[I0]]</f>
        <v>1.1419876221224121</v>
      </c>
      <c r="Q80" s="6">
        <f>-LOG10(Tableau1[[#This Row],[T(160nm)]])</f>
        <v>-5.7661396665462356E-2</v>
      </c>
      <c r="R80">
        <v>10897.531000000001</v>
      </c>
      <c r="S80" s="2">
        <f>Tableau1[[#This Row],[It(170nm)]]/Tableau1[[#This Row],[I0]]</f>
        <v>1.1420430604394927</v>
      </c>
      <c r="T80" s="6">
        <f>-LOG10(Tableau1[[#This Row],[T(170nm)]])</f>
        <v>-5.7682479180143638E-2</v>
      </c>
      <c r="U80">
        <v>10694.620999999999</v>
      </c>
      <c r="V80" s="2">
        <f>Tableau1[[#This Row],[It(180nm)]]/Tableau1[[#This Row],[I0]]</f>
        <v>1.1207784311033817</v>
      </c>
      <c r="W80" s="6">
        <f>-LOG10(Tableau1[[#This Row],[T(180nm)]])</f>
        <v>-4.9519764548492766E-2</v>
      </c>
      <c r="X80">
        <v>10519.189</v>
      </c>
      <c r="Y80" s="2">
        <f>Tableau1[[#This Row],[It(190nm)]]/Tableau1[[#This Row],[I0]]</f>
        <v>1.1023934503055277</v>
      </c>
      <c r="Z80" s="6">
        <f>-LOG10(Tableau1[[#This Row],[T(190nm)]])</f>
        <v>-4.2336624279971577E-2</v>
      </c>
      <c r="AA80">
        <v>10338.503000000001</v>
      </c>
      <c r="AB80" s="2">
        <f>Tableau1[[#This Row],[It(200nm)]]/Tableau1[[#This Row],[I0]]</f>
        <v>1.0834578590767832</v>
      </c>
      <c r="AC80" s="6">
        <f>-LOG10(Tableau1[[#This Row],[T(200nm)]])</f>
        <v>-3.4812024168684841E-2</v>
      </c>
      <c r="AD80">
        <v>10070.083000000001</v>
      </c>
      <c r="AE80" s="2">
        <f>Tableau1[[#This Row],[It(210nm)]]/Tableau1[[#This Row],[I0]]</f>
        <v>1.0553278910791544</v>
      </c>
      <c r="AF80" s="6">
        <f>-LOG10(Tableau1[[#This Row],[T(210nm)]])</f>
        <v>-2.3387416185335436E-2</v>
      </c>
      <c r="AG80">
        <v>9606.0897999999997</v>
      </c>
      <c r="AH80" s="2">
        <f>Tableau1[[#This Row],[It(220nm)]]/Tableau1[[#This Row],[I0]]</f>
        <v>1.0067021781400387</v>
      </c>
      <c r="AI80" s="6">
        <f>-LOG10(Tableau1[[#This Row],[T(220nm)]])</f>
        <v>-2.9010082688586125E-3</v>
      </c>
      <c r="AJ80">
        <v>9086.8652000000002</v>
      </c>
      <c r="AK80" s="2">
        <f>Tableau1[[#This Row],[It(230nm)]]/Tableau1[[#This Row],[I0]]</f>
        <v>0.95228830666406206</v>
      </c>
      <c r="AL80" s="6">
        <f>-LOG10(Tableau1[[#This Row],[T(230nm)]])</f>
        <v>2.1231548424736128E-2</v>
      </c>
      <c r="AM80">
        <v>9054.5751999999993</v>
      </c>
      <c r="AN80" s="2">
        <f>Tableau1[[#This Row],[It(240nm)]]/Tableau1[[#This Row],[I0]]</f>
        <v>0.94890436855720173</v>
      </c>
      <c r="AO80" s="6">
        <f>-LOG10(Tableau1[[#This Row],[T(240nm)]])</f>
        <v>2.2777553959072157E-2</v>
      </c>
      <c r="AP80">
        <v>8437.5166000000008</v>
      </c>
      <c r="AQ80" s="2">
        <f>Tableau1[[#This Row],[It(250nm)]]/Tableau1[[#This Row],[I0]]</f>
        <v>0.88423765716959402</v>
      </c>
      <c r="AR80" s="6">
        <f>-LOG10(Tableau1[[#This Row],[T(250nm)]])</f>
        <v>5.3430993668199284E-2</v>
      </c>
    </row>
    <row r="81" spans="1:44" x14ac:dyDescent="0.25">
      <c r="A81" s="3">
        <v>528.67211999999995</v>
      </c>
      <c r="B81">
        <v>9635.5020000000004</v>
      </c>
      <c r="C81">
        <v>11416.159</v>
      </c>
      <c r="D81" s="2">
        <f>Tableau1[[#This Row],[It(120nm)]]/Tableau1[[#This Row],[I0]]</f>
        <v>1.1848016844374065</v>
      </c>
      <c r="E81" s="4">
        <f>-LOG10(Tableau1[[#This Row],[T(120nm)]])</f>
        <v>-7.3645662951834334E-2</v>
      </c>
      <c r="F81">
        <v>11404.44</v>
      </c>
      <c r="G81" s="2">
        <f>Tableau1[[#This Row],[It(130nm)]]/Tableau1[[#This Row],[I0]]</f>
        <v>1.1835854530464527</v>
      </c>
      <c r="H81" s="4">
        <f>-LOG10(Tableau1[[#This Row],[T(130nm)]])</f>
        <v>-7.3199618789644913E-2</v>
      </c>
      <c r="I81">
        <v>11330.352000000001</v>
      </c>
      <c r="J81" s="2">
        <f>Tableau1[[#This Row],[It(140nm)]]/Tableau1[[#This Row],[I0]]</f>
        <v>1.1758963881695006</v>
      </c>
      <c r="K81" s="6">
        <f>-LOG10(Tableau1[[#This Row],[T(140nm)]])</f>
        <v>-7.0369056409638933E-2</v>
      </c>
      <c r="L81">
        <v>11213.785</v>
      </c>
      <c r="M81" s="2">
        <f>Tableau1[[#This Row],[It(150nm)]]/Tableau1[[#This Row],[I0]]</f>
        <v>1.163798730984644</v>
      </c>
      <c r="N81" s="6">
        <f>-LOG10(Tableau1[[#This Row],[T(150nm)]])</f>
        <v>-6.58778792995066E-2</v>
      </c>
      <c r="O81">
        <v>10877.421</v>
      </c>
      <c r="P81" s="2">
        <f>Tableau1[[#This Row],[It(160nm)]]/Tableau1[[#This Row],[I0]]</f>
        <v>1.1288899114960487</v>
      </c>
      <c r="Q81" s="6">
        <f>-LOG10(Tableau1[[#This Row],[T(160nm)]])</f>
        <v>-5.265159191526942E-2</v>
      </c>
      <c r="R81">
        <v>10920.063</v>
      </c>
      <c r="S81" s="2">
        <f>Tableau1[[#This Row],[It(170nm)]]/Tableau1[[#This Row],[I0]]</f>
        <v>1.1333154204108928</v>
      </c>
      <c r="T81" s="6">
        <f>-LOG10(Tableau1[[#This Row],[T(170nm)]])</f>
        <v>-5.4350798018312656E-2</v>
      </c>
      <c r="U81">
        <v>10786.057000000001</v>
      </c>
      <c r="V81" s="2">
        <f>Tableau1[[#This Row],[It(180nm)]]/Tableau1[[#This Row],[I0]]</f>
        <v>1.1194078938492256</v>
      </c>
      <c r="W81" s="6">
        <f>-LOG10(Tableau1[[#This Row],[T(180nm)]])</f>
        <v>-4.8988365142688811E-2</v>
      </c>
      <c r="X81">
        <v>10606.727999999999</v>
      </c>
      <c r="Y81" s="2">
        <f>Tableau1[[#This Row],[It(190nm)]]/Tableau1[[#This Row],[I0]]</f>
        <v>1.1007966165125593</v>
      </c>
      <c r="Z81" s="6">
        <f>-LOG10(Tableau1[[#This Row],[T(190nm)]])</f>
        <v>-4.1707086014816049E-2</v>
      </c>
      <c r="AA81">
        <v>10334.454</v>
      </c>
      <c r="AB81" s="2">
        <f>Tableau1[[#This Row],[It(200nm)]]/Tableau1[[#This Row],[I0]]</f>
        <v>1.0725392408200423</v>
      </c>
      <c r="AC81" s="6">
        <f>-LOG10(Tableau1[[#This Row],[T(200nm)]])</f>
        <v>-3.0413190609534024E-2</v>
      </c>
      <c r="AD81">
        <v>10133.806</v>
      </c>
      <c r="AE81" s="2">
        <f>Tableau1[[#This Row],[It(210nm)]]/Tableau1[[#This Row],[I0]]</f>
        <v>1.0517154165916835</v>
      </c>
      <c r="AF81" s="6">
        <f>-LOG10(Tableau1[[#This Row],[T(210nm)]])</f>
        <v>-2.1898240080206143E-2</v>
      </c>
      <c r="AG81">
        <v>9603.3477000000003</v>
      </c>
      <c r="AH81" s="2">
        <f>Tableau1[[#This Row],[It(220nm)]]/Tableau1[[#This Row],[I0]]</f>
        <v>0.99666293463485345</v>
      </c>
      <c r="AI81" s="6">
        <f>-LOG10(Tableau1[[#This Row],[T(220nm)]])</f>
        <v>1.4516926198388071E-3</v>
      </c>
      <c r="AJ81">
        <v>9167.1571999999996</v>
      </c>
      <c r="AK81" s="2">
        <f>Tableau1[[#This Row],[It(230nm)]]/Tableau1[[#This Row],[I0]]</f>
        <v>0.95139383500724706</v>
      </c>
      <c r="AL81" s="6">
        <f>-LOG10(Tableau1[[#This Row],[T(230nm)]])</f>
        <v>2.1639667117303075E-2</v>
      </c>
      <c r="AM81">
        <v>9054.4531000000006</v>
      </c>
      <c r="AN81" s="2">
        <f>Tableau1[[#This Row],[It(240nm)]]/Tableau1[[#This Row],[I0]]</f>
        <v>0.9396970806502869</v>
      </c>
      <c r="AO81" s="6">
        <f>-LOG10(Tableau1[[#This Row],[T(240nm)]])</f>
        <v>2.7012122361891346E-2</v>
      </c>
      <c r="AP81">
        <v>8445.9403999999995</v>
      </c>
      <c r="AQ81" s="2">
        <f>Tableau1[[#This Row],[It(250nm)]]/Tableau1[[#This Row],[I0]]</f>
        <v>0.87654388946211614</v>
      </c>
      <c r="AR81" s="6">
        <f>-LOG10(Tableau1[[#This Row],[T(250nm)]])</f>
        <v>5.7226333450389369E-2</v>
      </c>
    </row>
    <row r="82" spans="1:44" x14ac:dyDescent="0.25">
      <c r="A82" s="3">
        <v>529.08105</v>
      </c>
      <c r="B82">
        <v>9715.6327999999994</v>
      </c>
      <c r="C82">
        <v>11487.951999999999</v>
      </c>
      <c r="D82" s="2">
        <f>Tableau1[[#This Row],[It(120nm)]]/Tableau1[[#This Row],[I0]]</f>
        <v>1.1824193273339849</v>
      </c>
      <c r="E82" s="4">
        <f>-LOG10(Tableau1[[#This Row],[T(120nm)]])</f>
        <v>-7.2771519905536347E-2</v>
      </c>
      <c r="F82">
        <v>11365.885</v>
      </c>
      <c r="G82" s="2">
        <f>Tableau1[[#This Row],[It(130nm)]]/Tableau1[[#This Row],[I0]]</f>
        <v>1.1698553490000159</v>
      </c>
      <c r="H82" s="4">
        <f>-LOG10(Tableau1[[#This Row],[T(130nm)]])</f>
        <v>-6.8132165152308716E-2</v>
      </c>
      <c r="I82">
        <v>11311.361000000001</v>
      </c>
      <c r="J82" s="2">
        <f>Tableau1[[#This Row],[It(140nm)]]/Tableau1[[#This Row],[I0]]</f>
        <v>1.1642433625116011</v>
      </c>
      <c r="K82" s="6">
        <f>-LOG10(Tableau1[[#This Row],[T(140nm)]])</f>
        <v>-6.6043770647884747E-2</v>
      </c>
      <c r="L82">
        <v>11259.147000000001</v>
      </c>
      <c r="M82" s="2">
        <f>Tableau1[[#This Row],[It(150nm)]]/Tableau1[[#This Row],[I0]]</f>
        <v>1.1588691371703552</v>
      </c>
      <c r="N82" s="6">
        <f>-LOG10(Tableau1[[#This Row],[T(150nm)]])</f>
        <v>-6.4034396952764916E-2</v>
      </c>
      <c r="O82">
        <v>11039.040999999999</v>
      </c>
      <c r="P82" s="2">
        <f>Tableau1[[#This Row],[It(160nm)]]/Tableau1[[#This Row],[I0]]</f>
        <v>1.1362143081405875</v>
      </c>
      <c r="Q82" s="6">
        <f>-LOG10(Tableau1[[#This Row],[T(160nm)]])</f>
        <v>-5.5460253967271979E-2</v>
      </c>
      <c r="R82">
        <v>10986.337</v>
      </c>
      <c r="S82" s="2">
        <f>Tableau1[[#This Row],[It(170nm)]]/Tableau1[[#This Row],[I0]]</f>
        <v>1.1307896486166089</v>
      </c>
      <c r="T82" s="6">
        <f>-LOG10(Tableau1[[#This Row],[T(170nm)]])</f>
        <v>-5.3381824252162598E-2</v>
      </c>
      <c r="U82">
        <v>10856.19</v>
      </c>
      <c r="V82" s="2">
        <f>Tableau1[[#This Row],[It(180nm)]]/Tableau1[[#This Row],[I0]]</f>
        <v>1.1173940209020663</v>
      </c>
      <c r="W82" s="6">
        <f>-LOG10(Tableau1[[#This Row],[T(180nm)]])</f>
        <v>-4.820634315070129E-2</v>
      </c>
      <c r="X82">
        <v>10621.823</v>
      </c>
      <c r="Y82" s="2">
        <f>Tableau1[[#This Row],[It(190nm)]]/Tableau1[[#This Row],[I0]]</f>
        <v>1.0932713513009673</v>
      </c>
      <c r="Z82" s="6">
        <f>-LOG10(Tableau1[[#This Row],[T(190nm)]])</f>
        <v>-3.872796775633551E-2</v>
      </c>
      <c r="AA82">
        <v>10403.977000000001</v>
      </c>
      <c r="AB82" s="2">
        <f>Tableau1[[#This Row],[It(200nm)]]/Tableau1[[#This Row],[I0]]</f>
        <v>1.0708491370731921</v>
      </c>
      <c r="AC82" s="6">
        <f>-LOG10(Tableau1[[#This Row],[T(200nm)]])</f>
        <v>-2.9728291045090317E-2</v>
      </c>
      <c r="AD82">
        <v>10208.965</v>
      </c>
      <c r="AE82" s="2">
        <f>Tableau1[[#This Row],[It(210nm)]]/Tableau1[[#This Row],[I0]]</f>
        <v>1.0507771557607652</v>
      </c>
      <c r="AF82" s="6">
        <f>-LOG10(Tableau1[[#This Row],[T(210nm)]])</f>
        <v>-2.1510622512503911E-2</v>
      </c>
      <c r="AG82">
        <v>9812.5391</v>
      </c>
      <c r="AH82" s="2">
        <f>Tableau1[[#This Row],[It(220nm)]]/Tableau1[[#This Row],[I0]]</f>
        <v>1.0099742653921626</v>
      </c>
      <c r="AI82" s="6">
        <f>-LOG10(Tableau1[[#This Row],[T(220nm)]])</f>
        <v>-4.3103079008936758E-3</v>
      </c>
      <c r="AJ82">
        <v>9253.4071999999996</v>
      </c>
      <c r="AK82" s="2">
        <f>Tableau1[[#This Row],[It(230nm)]]/Tableau1[[#This Row],[I0]]</f>
        <v>0.95242455025677797</v>
      </c>
      <c r="AL82" s="6">
        <f>-LOG10(Tableau1[[#This Row],[T(230nm)]])</f>
        <v>2.1169418492240411E-2</v>
      </c>
      <c r="AM82">
        <v>9119.8788999999997</v>
      </c>
      <c r="AN82" s="2">
        <f>Tableau1[[#This Row],[It(240nm)]]/Tableau1[[#This Row],[I0]]</f>
        <v>0.93868089580330782</v>
      </c>
      <c r="AO82" s="6">
        <f>-LOG10(Tableau1[[#This Row],[T(240nm)]])</f>
        <v>2.7482020880957372E-2</v>
      </c>
      <c r="AP82">
        <v>8574.7188000000006</v>
      </c>
      <c r="AQ82" s="2">
        <f>Tableau1[[#This Row],[It(250nm)]]/Tableau1[[#This Row],[I0]]</f>
        <v>0.88256925477875214</v>
      </c>
      <c r="AR82" s="6">
        <f>-LOG10(Tableau1[[#This Row],[T(250nm)]])</f>
        <v>5.4251205726922706E-2</v>
      </c>
    </row>
    <row r="83" spans="1:44" x14ac:dyDescent="0.25">
      <c r="A83" s="3">
        <v>529.48999000000003</v>
      </c>
      <c r="B83">
        <v>9669.2520000000004</v>
      </c>
      <c r="C83">
        <v>11435.694</v>
      </c>
      <c r="D83" s="2">
        <f>Tableau1[[#This Row],[It(120nm)]]/Tableau1[[#This Row],[I0]]</f>
        <v>1.1826865201155166</v>
      </c>
      <c r="E83" s="4">
        <f>-LOG10(Tableau1[[#This Row],[T(120nm)]])</f>
        <v>-7.2869646888937434E-2</v>
      </c>
      <c r="F83">
        <v>11417.933999999999</v>
      </c>
      <c r="G83" s="2">
        <f>Tableau1[[#This Row],[It(130nm)]]/Tableau1[[#This Row],[I0]]</f>
        <v>1.1808497699718654</v>
      </c>
      <c r="H83" s="4">
        <f>-LOG10(Tableau1[[#This Row],[T(130nm)]])</f>
        <v>-7.2194649330450805E-2</v>
      </c>
      <c r="I83">
        <v>11316.102000000001</v>
      </c>
      <c r="J83" s="2">
        <f>Tableau1[[#This Row],[It(140nm)]]/Tableau1[[#This Row],[I0]]</f>
        <v>1.1703182417833355</v>
      </c>
      <c r="K83" s="6">
        <f>-LOG10(Tableau1[[#This Row],[T(140nm)]])</f>
        <v>-6.8303974444510099E-2</v>
      </c>
      <c r="L83">
        <v>11279.123</v>
      </c>
      <c r="M83" s="2">
        <f>Tableau1[[#This Row],[It(150nm)]]/Tableau1[[#This Row],[I0]]</f>
        <v>1.1664938508170022</v>
      </c>
      <c r="N83" s="6">
        <f>-LOG10(Tableau1[[#This Row],[T(150nm)]])</f>
        <v>-6.6882453748474319E-2</v>
      </c>
      <c r="O83">
        <v>11132.334999999999</v>
      </c>
      <c r="P83" s="2">
        <f>Tableau1[[#This Row],[It(160nm)]]/Tableau1[[#This Row],[I0]]</f>
        <v>1.1513129454067386</v>
      </c>
      <c r="Q83" s="6">
        <f>-LOG10(Tableau1[[#This Row],[T(160nm)]])</f>
        <v>-6.1193387913269601E-2</v>
      </c>
      <c r="R83">
        <v>11072.210999999999</v>
      </c>
      <c r="S83" s="2">
        <f>Tableau1[[#This Row],[It(170nm)]]/Tableau1[[#This Row],[I0]]</f>
        <v>1.1450948842785356</v>
      </c>
      <c r="T83" s="6">
        <f>-LOG10(Tableau1[[#This Row],[T(170nm)]])</f>
        <v>-5.8841474458678454E-2</v>
      </c>
      <c r="U83">
        <v>10872.994000000001</v>
      </c>
      <c r="V83" s="2">
        <f>Tableau1[[#This Row],[It(180nm)]]/Tableau1[[#This Row],[I0]]</f>
        <v>1.124491739381702</v>
      </c>
      <c r="W83" s="6">
        <f>-LOG10(Tableau1[[#This Row],[T(180nm)]])</f>
        <v>-5.0956269416718929E-2</v>
      </c>
      <c r="X83">
        <v>10680.977999999999</v>
      </c>
      <c r="Y83" s="2">
        <f>Tableau1[[#This Row],[It(190nm)]]/Tableau1[[#This Row],[I0]]</f>
        <v>1.1046333263420995</v>
      </c>
      <c r="Z83" s="6">
        <f>-LOG10(Tableau1[[#This Row],[T(190nm)]])</f>
        <v>-4.3218141574734768E-2</v>
      </c>
      <c r="AA83">
        <v>10485.227000000001</v>
      </c>
      <c r="AB83" s="2">
        <f>Tableau1[[#This Row],[It(200nm)]]/Tableau1[[#This Row],[I0]]</f>
        <v>1.0843886373010032</v>
      </c>
      <c r="AC83" s="6">
        <f>-LOG10(Tableau1[[#This Row],[T(200nm)]])</f>
        <v>-3.5184958204530555E-2</v>
      </c>
      <c r="AD83">
        <v>10255.557000000001</v>
      </c>
      <c r="AE83" s="2">
        <f>Tableau1[[#This Row],[It(210nm)]]/Tableau1[[#This Row],[I0]]</f>
        <v>1.0606360243791351</v>
      </c>
      <c r="AF83" s="6">
        <f>-LOG10(Tableau1[[#This Row],[T(210nm)]])</f>
        <v>-2.5566373794589727E-2</v>
      </c>
      <c r="AG83">
        <v>9837.6514000000006</v>
      </c>
      <c r="AH83" s="2">
        <f>Tableau1[[#This Row],[It(220nm)]]/Tableau1[[#This Row],[I0]]</f>
        <v>1.0174159697151341</v>
      </c>
      <c r="AI83" s="6">
        <f>-LOG10(Tableau1[[#This Row],[T(220nm)]])</f>
        <v>-7.4985501861640543E-3</v>
      </c>
      <c r="AJ83">
        <v>9277.2520000000004</v>
      </c>
      <c r="AK83" s="2">
        <f>Tableau1[[#This Row],[It(230nm)]]/Tableau1[[#This Row],[I0]]</f>
        <v>0.95945911845094123</v>
      </c>
      <c r="AL83" s="6">
        <f>-LOG10(Tableau1[[#This Row],[T(230nm)]])</f>
        <v>1.7973525367713034E-2</v>
      </c>
      <c r="AM83">
        <v>9177.1962999999996</v>
      </c>
      <c r="AN83" s="2">
        <f>Tableau1[[#This Row],[It(240nm)]]/Tableau1[[#This Row],[I0]]</f>
        <v>0.94911129630296109</v>
      </c>
      <c r="AO83" s="6">
        <f>-LOG10(Tableau1[[#This Row],[T(240nm)]])</f>
        <v>2.2682857608398308E-2</v>
      </c>
      <c r="AP83">
        <v>8537.0195000000003</v>
      </c>
      <c r="AQ83" s="2">
        <f>Tableau1[[#This Row],[It(250nm)]]/Tableau1[[#This Row],[I0]]</f>
        <v>0.88290381717220734</v>
      </c>
      <c r="AR83" s="6">
        <f>-LOG10(Tableau1[[#This Row],[T(250nm)]])</f>
        <v>5.4086605535192039E-2</v>
      </c>
    </row>
    <row r="84" spans="1:44" x14ac:dyDescent="0.25">
      <c r="A84" s="3">
        <v>529.89892999999995</v>
      </c>
      <c r="B84">
        <v>9670.4413999999997</v>
      </c>
      <c r="C84">
        <v>11563.272999999999</v>
      </c>
      <c r="D84" s="2">
        <f>Tableau1[[#This Row],[It(120nm)]]/Tableau1[[#This Row],[I0]]</f>
        <v>1.1957337335191338</v>
      </c>
      <c r="E84" s="4">
        <f>-LOG10(Tableau1[[#This Row],[T(120nm)]])</f>
        <v>-7.7634481544059081E-2</v>
      </c>
      <c r="F84">
        <v>11459.425999999999</v>
      </c>
      <c r="G84" s="2">
        <f>Tableau1[[#This Row],[It(130nm)]]/Tableau1[[#This Row],[I0]]</f>
        <v>1.1849951337278151</v>
      </c>
      <c r="H84" s="4">
        <f>-LOG10(Tableau1[[#This Row],[T(130nm)]])</f>
        <v>-7.3716566886631738E-2</v>
      </c>
      <c r="I84">
        <v>11377.404</v>
      </c>
      <c r="J84" s="2">
        <f>Tableau1[[#This Row],[It(140nm)]]/Tableau1[[#This Row],[I0]]</f>
        <v>1.1765134112699345</v>
      </c>
      <c r="K84" s="6">
        <f>-LOG10(Tableau1[[#This Row],[T(140nm)]])</f>
        <v>-7.0596882134505753E-2</v>
      </c>
      <c r="L84">
        <v>11302.594999999999</v>
      </c>
      <c r="M84" s="2">
        <f>Tableau1[[#This Row],[It(150nm)]]/Tableau1[[#This Row],[I0]]</f>
        <v>1.1687775699669718</v>
      </c>
      <c r="N84" s="6">
        <f>-LOG10(Tableau1[[#This Row],[T(150nm)]])</f>
        <v>-6.7731868452382882E-2</v>
      </c>
      <c r="O84">
        <v>11090.795</v>
      </c>
      <c r="P84" s="2">
        <f>Tableau1[[#This Row],[It(160nm)]]/Tableau1[[#This Row],[I0]]</f>
        <v>1.1468757775627492</v>
      </c>
      <c r="Q84" s="6">
        <f>-LOG10(Tableau1[[#This Row],[T(160nm)]])</f>
        <v>-5.9516380376736448E-2</v>
      </c>
      <c r="R84">
        <v>11045.837</v>
      </c>
      <c r="S84" s="2">
        <f>Tableau1[[#This Row],[It(170nm)]]/Tableau1[[#This Row],[I0]]</f>
        <v>1.1422267653677112</v>
      </c>
      <c r="T84" s="6">
        <f>-LOG10(Tableau1[[#This Row],[T(170nm)]])</f>
        <v>-5.7752332606297044E-2</v>
      </c>
      <c r="U84">
        <v>10959.19</v>
      </c>
      <c r="V84" s="2">
        <f>Tableau1[[#This Row],[It(180nm)]]/Tableau1[[#This Row],[I0]]</f>
        <v>1.1332667813901443</v>
      </c>
      <c r="W84" s="6">
        <f>-LOG10(Tableau1[[#This Row],[T(180nm)]])</f>
        <v>-5.4332158801695896E-2</v>
      </c>
      <c r="X84">
        <v>10725.939</v>
      </c>
      <c r="Y84" s="2">
        <f>Tableau1[[#This Row],[It(190nm)]]/Tableau1[[#This Row],[I0]]</f>
        <v>1.1091467862056432</v>
      </c>
      <c r="Z84" s="6">
        <f>-LOG10(Tableau1[[#This Row],[T(190nm)]])</f>
        <v>-4.4989025157871176E-2</v>
      </c>
      <c r="AA84">
        <v>10587.939</v>
      </c>
      <c r="AB84" s="2">
        <f>Tableau1[[#This Row],[It(200nm)]]/Tableau1[[#This Row],[I0]]</f>
        <v>1.0948764965371696</v>
      </c>
      <c r="AC84" s="6">
        <f>-LOG10(Tableau1[[#This Row],[T(200nm)]])</f>
        <v>-3.9365132968426447E-2</v>
      </c>
      <c r="AD84">
        <v>10201.172</v>
      </c>
      <c r="AE84" s="2">
        <f>Tableau1[[#This Row],[It(210nm)]]/Tableau1[[#This Row],[I0]]</f>
        <v>1.0548817347675568</v>
      </c>
      <c r="AF84" s="6">
        <f>-LOG10(Tableau1[[#This Row],[T(210nm)]])</f>
        <v>-2.3203772603477942E-2</v>
      </c>
      <c r="AG84">
        <v>9791.2275000000009</v>
      </c>
      <c r="AH84" s="2">
        <f>Tableau1[[#This Row],[It(220nm)]]/Tableau1[[#This Row],[I0]]</f>
        <v>1.0124902364849655</v>
      </c>
      <c r="AI84" s="6">
        <f>-LOG10(Tableau1[[#This Row],[T(220nm)]])</f>
        <v>-5.3908439744613556E-3</v>
      </c>
      <c r="AJ84">
        <v>9356.3652000000002</v>
      </c>
      <c r="AK84" s="2">
        <f>Tableau1[[#This Row],[It(230nm)]]/Tableau1[[#This Row],[I0]]</f>
        <v>0.96752204092772853</v>
      </c>
      <c r="AL84" s="6">
        <f>-LOG10(Tableau1[[#This Row],[T(230nm)]])</f>
        <v>1.4339132619897605E-2</v>
      </c>
      <c r="AM84">
        <v>9291.9717000000001</v>
      </c>
      <c r="AN84" s="2">
        <f>Tableau1[[#This Row],[It(240nm)]]/Tableau1[[#This Row],[I0]]</f>
        <v>0.96086324456709915</v>
      </c>
      <c r="AO84" s="6">
        <f>-LOG10(Tableau1[[#This Row],[T(240nm)]])</f>
        <v>1.7338419153711392E-2</v>
      </c>
      <c r="AP84">
        <v>8648.0478999999996</v>
      </c>
      <c r="AQ84" s="2">
        <f>Tableau1[[#This Row],[It(250nm)]]/Tableau1[[#This Row],[I0]]</f>
        <v>0.89427643912924182</v>
      </c>
      <c r="AR84" s="6">
        <f>-LOG10(Tableau1[[#This Row],[T(250nm)]])</f>
        <v>4.8528211147461087E-2</v>
      </c>
    </row>
    <row r="85" spans="1:44" x14ac:dyDescent="0.25">
      <c r="A85" s="3">
        <v>530.30786000000001</v>
      </c>
      <c r="B85">
        <v>9796.9238000000005</v>
      </c>
      <c r="C85">
        <v>11603.772999999999</v>
      </c>
      <c r="D85" s="2">
        <f>Tableau1[[#This Row],[It(120nm)]]/Tableau1[[#This Row],[I0]]</f>
        <v>1.1844302596290479</v>
      </c>
      <c r="E85" s="4">
        <f>-LOG10(Tableau1[[#This Row],[T(120nm)]])</f>
        <v>-7.3509494142834794E-2</v>
      </c>
      <c r="F85">
        <v>11520.344999999999</v>
      </c>
      <c r="G85" s="2">
        <f>Tableau1[[#This Row],[It(130nm)]]/Tableau1[[#This Row],[I0]]</f>
        <v>1.1759145253329417</v>
      </c>
      <c r="H85" s="4">
        <f>-LOG10(Tableau1[[#This Row],[T(130nm)]])</f>
        <v>-7.0375754966869694E-2</v>
      </c>
      <c r="I85">
        <v>11439.102000000001</v>
      </c>
      <c r="J85" s="2">
        <f>Tableau1[[#This Row],[It(140nm)]]/Tableau1[[#This Row],[I0]]</f>
        <v>1.1676218202289173</v>
      </c>
      <c r="K85" s="6">
        <f>-LOG10(Tableau1[[#This Row],[T(140nm)]])</f>
        <v>-6.7302202380096057E-2</v>
      </c>
      <c r="L85">
        <v>11291.507</v>
      </c>
      <c r="M85" s="2">
        <f>Tableau1[[#This Row],[It(150nm)]]/Tableau1[[#This Row],[I0]]</f>
        <v>1.1525563769312974</v>
      </c>
      <c r="N85" s="6">
        <f>-LOG10(Tableau1[[#This Row],[T(150nm)]])</f>
        <v>-6.166217795872795E-2</v>
      </c>
      <c r="O85">
        <v>11097.205</v>
      </c>
      <c r="P85" s="2">
        <f>Tableau1[[#This Row],[It(160nm)]]/Tableau1[[#This Row],[I0]]</f>
        <v>1.1327234167116824</v>
      </c>
      <c r="Q85" s="6">
        <f>-LOG10(Tableau1[[#This Row],[T(160nm)]])</f>
        <v>-5.4123878742728532E-2</v>
      </c>
      <c r="R85">
        <v>11096.968999999999</v>
      </c>
      <c r="S85" s="2">
        <f>Tableau1[[#This Row],[It(170nm)]]/Tableau1[[#This Row],[I0]]</f>
        <v>1.1326993275174804</v>
      </c>
      <c r="T85" s="6">
        <f>-LOG10(Tableau1[[#This Row],[T(170nm)]])</f>
        <v>-5.4114642670439167E-2</v>
      </c>
      <c r="U85">
        <v>10981.744000000001</v>
      </c>
      <c r="V85" s="2">
        <f>Tableau1[[#This Row],[It(180nm)]]/Tableau1[[#This Row],[I0]]</f>
        <v>1.1209379825940873</v>
      </c>
      <c r="W85" s="6">
        <f>-LOG10(Tableau1[[#This Row],[T(180nm)]])</f>
        <v>-4.9581585331609196E-2</v>
      </c>
      <c r="X85">
        <v>10813.823</v>
      </c>
      <c r="Y85" s="2">
        <f>Tableau1[[#This Row],[It(190nm)]]/Tableau1[[#This Row],[I0]]</f>
        <v>1.1037978064093956</v>
      </c>
      <c r="Z85" s="6">
        <f>-LOG10(Tableau1[[#This Row],[T(190nm)]])</f>
        <v>-4.2889526651475524E-2</v>
      </c>
      <c r="AA85">
        <v>10540.603999999999</v>
      </c>
      <c r="AB85" s="2">
        <f>Tableau1[[#This Row],[It(200nm)]]/Tableau1[[#This Row],[I0]]</f>
        <v>1.0759095625506445</v>
      </c>
      <c r="AC85" s="6">
        <f>-LOG10(Tableau1[[#This Row],[T(200nm)]])</f>
        <v>-3.1775767486603754E-2</v>
      </c>
      <c r="AD85">
        <v>10304.894</v>
      </c>
      <c r="AE85" s="2">
        <f>Tableau1[[#This Row],[It(210nm)]]/Tableau1[[#This Row],[I0]]</f>
        <v>1.0518499694771537</v>
      </c>
      <c r="AF85" s="6">
        <f>-LOG10(Tableau1[[#This Row],[T(210nm)]])</f>
        <v>-2.1953798681950153E-2</v>
      </c>
      <c r="AG85">
        <v>9938.9775000000009</v>
      </c>
      <c r="AH85" s="2">
        <f>Tableau1[[#This Row],[It(220nm)]]/Tableau1[[#This Row],[I0]]</f>
        <v>1.0144998269763006</v>
      </c>
      <c r="AI85" s="6">
        <f>-LOG10(Tableau1[[#This Row],[T(220nm)]])</f>
        <v>-6.2519773001244771E-3</v>
      </c>
      <c r="AJ85">
        <v>9354.5604999999996</v>
      </c>
      <c r="AK85" s="2">
        <f>Tableau1[[#This Row],[It(230nm)]]/Tableau1[[#This Row],[I0]]</f>
        <v>0.95484671423084855</v>
      </c>
      <c r="AL85" s="6">
        <f>-LOG10(Tableau1[[#This Row],[T(230nm)]])</f>
        <v>2.0066342036036518E-2</v>
      </c>
      <c r="AM85">
        <v>9249.6229999999996</v>
      </c>
      <c r="AN85" s="2">
        <f>Tableau1[[#This Row],[It(240nm)]]/Tableau1[[#This Row],[I0]]</f>
        <v>0.94413544382166159</v>
      </c>
      <c r="AO85" s="6">
        <f>-LOG10(Tableau1[[#This Row],[T(240nm)]])</f>
        <v>2.4965698196768842E-2</v>
      </c>
      <c r="AP85">
        <v>8638.2978999999996</v>
      </c>
      <c r="AQ85" s="2">
        <f>Tableau1[[#This Row],[It(250nm)]]/Tableau1[[#This Row],[I0]]</f>
        <v>0.88173574443847358</v>
      </c>
      <c r="AR85" s="6">
        <f>-LOG10(Tableau1[[#This Row],[T(250nm)]])</f>
        <v>5.4661553108451021E-2</v>
      </c>
    </row>
    <row r="86" spans="1:44" x14ac:dyDescent="0.25">
      <c r="A86" s="3">
        <v>530.71686</v>
      </c>
      <c r="B86">
        <v>9788.3866999999991</v>
      </c>
      <c r="C86">
        <v>11573.951999999999</v>
      </c>
      <c r="D86" s="2">
        <f>Tableau1[[#This Row],[It(120nm)]]/Tableau1[[#This Row],[I0]]</f>
        <v>1.182416710202101</v>
      </c>
      <c r="E86" s="4">
        <f>-LOG10(Tableau1[[#This Row],[T(120nm)]])</f>
        <v>-7.2770558649941849E-2</v>
      </c>
      <c r="F86">
        <v>11539.175999999999</v>
      </c>
      <c r="G86" s="2">
        <f>Tableau1[[#This Row],[It(130nm)]]/Tableau1[[#This Row],[I0]]</f>
        <v>1.1788639286185947</v>
      </c>
      <c r="H86" s="4">
        <f>-LOG10(Tableau1[[#This Row],[T(130nm)]])</f>
        <v>-7.1463679174388103E-2</v>
      </c>
      <c r="I86">
        <v>11412.88</v>
      </c>
      <c r="J86" s="2">
        <f>Tableau1[[#This Row],[It(140nm)]]/Tableau1[[#This Row],[I0]]</f>
        <v>1.1659612916600444</v>
      </c>
      <c r="K86" s="6">
        <f>-LOG10(Tableau1[[#This Row],[T(140nm)]])</f>
        <v>-6.668413267214493E-2</v>
      </c>
      <c r="L86">
        <v>11355.285</v>
      </c>
      <c r="M86" s="2">
        <f>Tableau1[[#This Row],[It(150nm)]]/Tableau1[[#This Row],[I0]]</f>
        <v>1.1600772781075355</v>
      </c>
      <c r="N86" s="6">
        <f>-LOG10(Tableau1[[#This Row],[T(150nm)]])</f>
        <v>-6.4486920552614985E-2</v>
      </c>
      <c r="O86">
        <v>11133.165999999999</v>
      </c>
      <c r="P86" s="2">
        <f>Tableau1[[#This Row],[It(160nm)]]/Tableau1[[#This Row],[I0]]</f>
        <v>1.1373851831987798</v>
      </c>
      <c r="Q86" s="6">
        <f>-LOG10(Tableau1[[#This Row],[T(160nm)]])</f>
        <v>-5.5907566366541851E-2</v>
      </c>
      <c r="R86">
        <v>11083.055</v>
      </c>
      <c r="S86" s="2">
        <f>Tableau1[[#This Row],[It(170nm)]]/Tableau1[[#This Row],[I0]]</f>
        <v>1.1322657491657948</v>
      </c>
      <c r="T86" s="6">
        <f>-LOG10(Tableau1[[#This Row],[T(170nm)]])</f>
        <v>-5.3948370183637233E-2</v>
      </c>
      <c r="U86">
        <v>10966.307000000001</v>
      </c>
      <c r="V86" s="2">
        <f>Tableau1[[#This Row],[It(180nm)]]/Tableau1[[#This Row],[I0]]</f>
        <v>1.1203385538497372</v>
      </c>
      <c r="W86" s="6">
        <f>-LOG10(Tableau1[[#This Row],[T(180nm)]])</f>
        <v>-4.9349281465540518E-2</v>
      </c>
      <c r="X86">
        <v>10813.3</v>
      </c>
      <c r="Y86" s="2">
        <f>Tableau1[[#This Row],[It(190nm)]]/Tableau1[[#This Row],[I0]]</f>
        <v>1.10470707088023</v>
      </c>
      <c r="Z86" s="6">
        <f>-LOG10(Tableau1[[#This Row],[T(190nm)]])</f>
        <v>-4.3247133798868929E-2</v>
      </c>
      <c r="AA86">
        <v>10564.54</v>
      </c>
      <c r="AB86" s="2">
        <f>Tableau1[[#This Row],[It(200nm)]]/Tableau1[[#This Row],[I0]]</f>
        <v>1.0792932812922074</v>
      </c>
      <c r="AC86" s="6">
        <f>-LOG10(Tableau1[[#This Row],[T(200nm)]])</f>
        <v>-3.3139473542787228E-2</v>
      </c>
      <c r="AD86">
        <v>10319.465</v>
      </c>
      <c r="AE86" s="2">
        <f>Tableau1[[#This Row],[It(210nm)]]/Tableau1[[#This Row],[I0]]</f>
        <v>1.0542559582367135</v>
      </c>
      <c r="AF86" s="6">
        <f>-LOG10(Tableau1[[#This Row],[T(210nm)]])</f>
        <v>-2.294606415407147E-2</v>
      </c>
      <c r="AG86">
        <v>9918.7353999999996</v>
      </c>
      <c r="AH86" s="2">
        <f>Tableau1[[#This Row],[It(220nm)]]/Tableau1[[#This Row],[I0]]</f>
        <v>1.0133166684148267</v>
      </c>
      <c r="AI86" s="6">
        <f>-LOG10(Tableau1[[#This Row],[T(220nm)]])</f>
        <v>-5.7451865782406734E-3</v>
      </c>
      <c r="AJ86">
        <v>9472.8652000000002</v>
      </c>
      <c r="AK86" s="2">
        <f>Tableau1[[#This Row],[It(230nm)]]/Tableau1[[#This Row],[I0]]</f>
        <v>0.96776572997468535</v>
      </c>
      <c r="AL86" s="6">
        <f>-LOG10(Tableau1[[#This Row],[T(230nm)]])</f>
        <v>1.4229760969289173E-2</v>
      </c>
      <c r="AM86">
        <v>9356.7432000000008</v>
      </c>
      <c r="AN86" s="2">
        <f>Tableau1[[#This Row],[It(240nm)]]/Tableau1[[#This Row],[I0]]</f>
        <v>0.95590248799631117</v>
      </c>
      <c r="AO86" s="6">
        <f>-LOG10(Tableau1[[#This Row],[T(240nm)]])</f>
        <v>1.9586408022083533E-2</v>
      </c>
      <c r="AP86">
        <v>8669.4208999999992</v>
      </c>
      <c r="AQ86" s="2">
        <f>Tableau1[[#This Row],[It(250nm)]]/Tableau1[[#This Row],[I0]]</f>
        <v>0.88568434878037661</v>
      </c>
      <c r="AR86" s="6">
        <f>-LOG10(Tableau1[[#This Row],[T(250nm)]])</f>
        <v>5.2721029815117101E-2</v>
      </c>
    </row>
    <row r="87" spans="1:44" x14ac:dyDescent="0.25">
      <c r="A87" s="3">
        <v>531.12579000000005</v>
      </c>
      <c r="B87">
        <v>9767.0020000000004</v>
      </c>
      <c r="C87">
        <v>11653.659</v>
      </c>
      <c r="D87" s="2">
        <f>Tableau1[[#This Row],[It(120nm)]]/Tableau1[[#This Row],[I0]]</f>
        <v>1.1931664394048449</v>
      </c>
      <c r="E87" s="4">
        <f>-LOG10(Tableau1[[#This Row],[T(120nm)]])</f>
        <v>-7.6701029314343014E-2</v>
      </c>
      <c r="F87">
        <v>11525.885</v>
      </c>
      <c r="G87" s="2">
        <f>Tableau1[[#This Row],[It(130nm)]]/Tableau1[[#This Row],[I0]]</f>
        <v>1.1800842264596649</v>
      </c>
      <c r="H87" s="4">
        <f>-LOG10(Tableau1[[#This Row],[T(130nm)]])</f>
        <v>-7.1913005425826501E-2</v>
      </c>
      <c r="I87">
        <v>11430.438</v>
      </c>
      <c r="J87" s="2">
        <f>Tableau1[[#This Row],[It(140nm)]]/Tableau1[[#This Row],[I0]]</f>
        <v>1.1703118316142456</v>
      </c>
      <c r="K87" s="6">
        <f>-LOG10(Tableau1[[#This Row],[T(140nm)]])</f>
        <v>-6.8301595682401989E-2</v>
      </c>
      <c r="L87">
        <v>11424.732</v>
      </c>
      <c r="M87" s="2">
        <f>Tableau1[[#This Row],[It(150nm)]]/Tableau1[[#This Row],[I0]]</f>
        <v>1.169727619590945</v>
      </c>
      <c r="N87" s="6">
        <f>-LOG10(Tableau1[[#This Row],[T(150nm)]])</f>
        <v>-6.8084744583484194E-2</v>
      </c>
      <c r="O87">
        <v>11153.045</v>
      </c>
      <c r="P87" s="2">
        <f>Tableau1[[#This Row],[It(160nm)]]/Tableau1[[#This Row],[I0]]</f>
        <v>1.1419107930970014</v>
      </c>
      <c r="Q87" s="6">
        <f>-LOG10(Tableau1[[#This Row],[T(160nm)]])</f>
        <v>-5.7632177833682338E-2</v>
      </c>
      <c r="R87">
        <v>11219.218999999999</v>
      </c>
      <c r="S87" s="2">
        <f>Tableau1[[#This Row],[It(170nm)]]/Tableau1[[#This Row],[I0]]</f>
        <v>1.148686055352502</v>
      </c>
      <c r="T87" s="6">
        <f>-LOG10(Tableau1[[#This Row],[T(170nm)]])</f>
        <v>-6.0201348916031433E-2</v>
      </c>
      <c r="U87">
        <v>11011.675999999999</v>
      </c>
      <c r="V87" s="2">
        <f>Tableau1[[#This Row],[It(180nm)]]/Tableau1[[#This Row],[I0]]</f>
        <v>1.1274366484208767</v>
      </c>
      <c r="W87" s="6">
        <f>-LOG10(Tableau1[[#This Row],[T(180nm)]])</f>
        <v>-5.2092147876637337E-2</v>
      </c>
      <c r="X87">
        <v>10802.977999999999</v>
      </c>
      <c r="Y87" s="2">
        <f>Tableau1[[#This Row],[It(190nm)]]/Tableau1[[#This Row],[I0]]</f>
        <v>1.1060689861638195</v>
      </c>
      <c r="Z87" s="6">
        <f>-LOG10(Tableau1[[#This Row],[T(190nm)]])</f>
        <v>-4.3782215012019524E-2</v>
      </c>
      <c r="AA87">
        <v>10587.351000000001</v>
      </c>
      <c r="AB87" s="2">
        <f>Tableau1[[#This Row],[It(200nm)]]/Tableau1[[#This Row],[I0]]</f>
        <v>1.0839918943397371</v>
      </c>
      <c r="AC87" s="6">
        <f>-LOG10(Tableau1[[#This Row],[T(200nm)]])</f>
        <v>-3.5026034733100751E-2</v>
      </c>
      <c r="AD87">
        <v>10452.553</v>
      </c>
      <c r="AE87" s="2">
        <f>Tableau1[[#This Row],[It(210nm)]]/Tableau1[[#This Row],[I0]]</f>
        <v>1.0701905251990325</v>
      </c>
      <c r="AF87" s="6">
        <f>-LOG10(Tableau1[[#This Row],[T(210nm)]])</f>
        <v>-2.9461101682160058E-2</v>
      </c>
      <c r="AG87">
        <v>9965.1123000000007</v>
      </c>
      <c r="AH87" s="2">
        <f>Tableau1[[#This Row],[It(220nm)]]/Tableau1[[#This Row],[I0]]</f>
        <v>1.0202836346301558</v>
      </c>
      <c r="AI87" s="6">
        <f>-LOG10(Tableau1[[#This Row],[T(220nm)]])</f>
        <v>-8.7209206161024261E-3</v>
      </c>
      <c r="AJ87">
        <v>9466.7520000000004</v>
      </c>
      <c r="AK87" s="2">
        <f>Tableau1[[#This Row],[It(230nm)]]/Tableau1[[#This Row],[I0]]</f>
        <v>0.96925873466597012</v>
      </c>
      <c r="AL87" s="6">
        <f>-LOG10(Tableau1[[#This Row],[T(230nm)]])</f>
        <v>1.3560276572865373E-2</v>
      </c>
      <c r="AM87">
        <v>9377.6972999999998</v>
      </c>
      <c r="AN87" s="2">
        <f>Tableau1[[#This Row],[It(240nm)]]/Tableau1[[#This Row],[I0]]</f>
        <v>0.96014081905583715</v>
      </c>
      <c r="AO87" s="6">
        <f>-LOG10(Tableau1[[#This Row],[T(240nm)]])</f>
        <v>1.7665066487633333E-2</v>
      </c>
      <c r="AP87">
        <v>8724.8896000000004</v>
      </c>
      <c r="AQ87" s="2">
        <f>Tableau1[[#This Row],[It(250nm)]]/Tableau1[[#This Row],[I0]]</f>
        <v>0.89330273506650248</v>
      </c>
      <c r="AR87" s="6">
        <f>-LOG10(Tableau1[[#This Row],[T(250nm)]])</f>
        <v>4.9001336309559225E-2</v>
      </c>
    </row>
    <row r="88" spans="1:44" x14ac:dyDescent="0.25">
      <c r="A88" s="3">
        <v>531.53472999999997</v>
      </c>
      <c r="B88">
        <v>9833.8827999999994</v>
      </c>
      <c r="C88">
        <v>11625.898999999999</v>
      </c>
      <c r="D88" s="2">
        <f>Tableau1[[#This Row],[It(120nm)]]/Tableau1[[#This Row],[I0]]</f>
        <v>1.1822287530211364</v>
      </c>
      <c r="E88" s="4">
        <f>-LOG10(Tableau1[[#This Row],[T(120nm)]])</f>
        <v>-7.2701517630500659E-2</v>
      </c>
      <c r="F88">
        <v>11626.183999999999</v>
      </c>
      <c r="G88" s="2">
        <f>Tableau1[[#This Row],[It(130nm)]]/Tableau1[[#This Row],[I0]]</f>
        <v>1.1822577344525602</v>
      </c>
      <c r="H88" s="4">
        <f>-LOG10(Tableau1[[#This Row],[T(130nm)]])</f>
        <v>-7.2712163896243631E-2</v>
      </c>
      <c r="I88">
        <v>11496.157999999999</v>
      </c>
      <c r="J88" s="2">
        <f>Tableau1[[#This Row],[It(140nm)]]/Tableau1[[#This Row],[I0]]</f>
        <v>1.1690354902338271</v>
      </c>
      <c r="K88" s="6">
        <f>-LOG10(Tableau1[[#This Row],[T(140nm)]])</f>
        <v>-6.7827695916971631E-2</v>
      </c>
      <c r="L88">
        <v>11331.123</v>
      </c>
      <c r="M88" s="2">
        <f>Tableau1[[#This Row],[It(150nm)]]/Tableau1[[#This Row],[I0]]</f>
        <v>1.1522532076546612</v>
      </c>
      <c r="N88" s="6">
        <f>-LOG10(Tableau1[[#This Row],[T(150nm)]])</f>
        <v>-6.1547925791810898E-2</v>
      </c>
      <c r="O88">
        <v>11127.540999999999</v>
      </c>
      <c r="P88" s="2">
        <f>Tableau1[[#This Row],[It(160nm)]]/Tableau1[[#This Row],[I0]]</f>
        <v>1.1315511102084723</v>
      </c>
      <c r="Q88" s="6">
        <f>-LOG10(Tableau1[[#This Row],[T(160nm)]])</f>
        <v>-5.3674175065120795E-2</v>
      </c>
      <c r="R88">
        <v>11231.531000000001</v>
      </c>
      <c r="S88" s="2">
        <f>Tableau1[[#This Row],[It(170nm)]]/Tableau1[[#This Row],[I0]]</f>
        <v>1.1421257735550805</v>
      </c>
      <c r="T88" s="6">
        <f>-LOG10(Tableau1[[#This Row],[T(170nm)]])</f>
        <v>-5.7713932065028423E-2</v>
      </c>
      <c r="U88">
        <v>11013.68</v>
      </c>
      <c r="V88" s="2">
        <f>Tableau1[[#This Row],[It(180nm)]]/Tableau1[[#This Row],[I0]]</f>
        <v>1.1199726724422627</v>
      </c>
      <c r="W88" s="6">
        <f>-LOG10(Tableau1[[#This Row],[T(180nm)]])</f>
        <v>-4.9207425927037564E-2</v>
      </c>
      <c r="X88">
        <v>10874.501</v>
      </c>
      <c r="Y88" s="2">
        <f>Tableau1[[#This Row],[It(190nm)]]/Tableau1[[#This Row],[I0]]</f>
        <v>1.1058196666732698</v>
      </c>
      <c r="Z88" s="6">
        <f>-LOG10(Tableau1[[#This Row],[T(190nm)]])</f>
        <v>-4.3684309469354553E-2</v>
      </c>
      <c r="AA88">
        <v>10615.764999999999</v>
      </c>
      <c r="AB88" s="2">
        <f>Tableau1[[#This Row],[It(200nm)]]/Tableau1[[#This Row],[I0]]</f>
        <v>1.0795090012665192</v>
      </c>
      <c r="AC88" s="6">
        <f>-LOG10(Tableau1[[#This Row],[T(200nm)]])</f>
        <v>-3.3226267961663523E-2</v>
      </c>
      <c r="AD88">
        <v>10398.465</v>
      </c>
      <c r="AE88" s="2">
        <f>Tableau1[[#This Row],[It(210nm)]]/Tableau1[[#This Row],[I0]]</f>
        <v>1.0574119309211212</v>
      </c>
      <c r="AF88" s="6">
        <f>-LOG10(Tableau1[[#This Row],[T(210nm)]])</f>
        <v>-2.4244206299823549E-2</v>
      </c>
      <c r="AG88">
        <v>10077.401</v>
      </c>
      <c r="AH88" s="2">
        <f>Tableau1[[#This Row],[It(220nm)]]/Tableau1[[#This Row],[I0]]</f>
        <v>1.0247631789957881</v>
      </c>
      <c r="AI88" s="6">
        <f>-LOG10(Tableau1[[#This Row],[T(220nm)]])</f>
        <v>-1.0623512280897094E-2</v>
      </c>
      <c r="AJ88">
        <v>9482.4647999999997</v>
      </c>
      <c r="AK88" s="2">
        <f>Tableau1[[#This Row],[It(230nm)]]/Tableau1[[#This Row],[I0]]</f>
        <v>0.96426457309415969</v>
      </c>
      <c r="AL88" s="6">
        <f>-LOG10(Tableau1[[#This Row],[T(230nm)]])</f>
        <v>1.5803788846103207E-2</v>
      </c>
      <c r="AM88">
        <v>9386.6229999999996</v>
      </c>
      <c r="AN88" s="2">
        <f>Tableau1[[#This Row],[It(240nm)]]/Tableau1[[#This Row],[I0]]</f>
        <v>0.95451849395642585</v>
      </c>
      <c r="AO88" s="6">
        <f>-LOG10(Tableau1[[#This Row],[T(240nm)]])</f>
        <v>2.0215652660136477E-2</v>
      </c>
      <c r="AP88">
        <v>8819.9375</v>
      </c>
      <c r="AQ88" s="2">
        <f>Tableau1[[#This Row],[It(250nm)]]/Tableau1[[#This Row],[I0]]</f>
        <v>0.89689268007139566</v>
      </c>
      <c r="AR88" s="6">
        <f>-LOG10(Tableau1[[#This Row],[T(250nm)]])</f>
        <v>4.7259520435512348E-2</v>
      </c>
    </row>
    <row r="89" spans="1:44" x14ac:dyDescent="0.25">
      <c r="A89" s="3">
        <v>531.94366000000002</v>
      </c>
      <c r="B89">
        <v>9896.6913999999997</v>
      </c>
      <c r="C89">
        <v>11801.614</v>
      </c>
      <c r="D89" s="2">
        <f>Tableau1[[#This Row],[It(120nm)]]/Tableau1[[#This Row],[I0]]</f>
        <v>1.1924807516984919</v>
      </c>
      <c r="E89" s="4">
        <f>-LOG10(Tableau1[[#This Row],[T(120nm)]])</f>
        <v>-7.6451377650434915E-2</v>
      </c>
      <c r="F89">
        <v>11714.183000000001</v>
      </c>
      <c r="G89" s="2">
        <f>Tableau1[[#This Row],[It(130nm)]]/Tableau1[[#This Row],[I0]]</f>
        <v>1.1836463850939114</v>
      </c>
      <c r="H89" s="4">
        <f>-LOG10(Tableau1[[#This Row],[T(130nm)]])</f>
        <v>-7.3221976086097137E-2</v>
      </c>
      <c r="I89">
        <v>11507.332</v>
      </c>
      <c r="J89" s="2">
        <f>Tableau1[[#This Row],[It(140nm)]]/Tableau1[[#This Row],[I0]]</f>
        <v>1.1627453595249015</v>
      </c>
      <c r="K89" s="6">
        <f>-LOG10(Tableau1[[#This Row],[T(140nm)]])</f>
        <v>-6.548461493328514E-2</v>
      </c>
      <c r="L89">
        <v>11492.485000000001</v>
      </c>
      <c r="M89" s="2">
        <f>Tableau1[[#This Row],[It(150nm)]]/Tableau1[[#This Row],[I0]]</f>
        <v>1.1612451611858889</v>
      </c>
      <c r="N89" s="6">
        <f>-LOG10(Tableau1[[#This Row],[T(150nm)]])</f>
        <v>-6.4923917335695414E-2</v>
      </c>
      <c r="O89">
        <v>11161.540999999999</v>
      </c>
      <c r="P89" s="2">
        <f>Tableau1[[#This Row],[It(160nm)]]/Tableau1[[#This Row],[I0]]</f>
        <v>1.1278052986475864</v>
      </c>
      <c r="Q89" s="6">
        <f>-LOG10(Tableau1[[#This Row],[T(160nm)]])</f>
        <v>-5.2234130656663699E-2</v>
      </c>
      <c r="R89">
        <v>11269.936</v>
      </c>
      <c r="S89" s="2">
        <f>Tableau1[[#This Row],[It(170nm)]]/Tableau1[[#This Row],[I0]]</f>
        <v>1.1387579489444322</v>
      </c>
      <c r="T89" s="6">
        <f>-LOG10(Tableau1[[#This Row],[T(170nm)]])</f>
        <v>-5.643142152498886E-2</v>
      </c>
      <c r="U89">
        <v>11059.620999999999</v>
      </c>
      <c r="V89" s="2">
        <f>Tableau1[[#This Row],[It(180nm)]]/Tableau1[[#This Row],[I0]]</f>
        <v>1.1175069074094803</v>
      </c>
      <c r="W89" s="6">
        <f>-LOG10(Tableau1[[#This Row],[T(180nm)]])</f>
        <v>-4.8250216225048236E-2</v>
      </c>
      <c r="X89">
        <v>10982.689</v>
      </c>
      <c r="Y89" s="2">
        <f>Tableau1[[#This Row],[It(190nm)]]/Tableau1[[#This Row],[I0]]</f>
        <v>1.1097334003968236</v>
      </c>
      <c r="Z89" s="6">
        <f>-LOG10(Tableau1[[#This Row],[T(190nm)]])</f>
        <v>-4.5218657486565131E-2</v>
      </c>
      <c r="AA89">
        <v>10704.164000000001</v>
      </c>
      <c r="AB89" s="2">
        <f>Tableau1[[#This Row],[It(200nm)]]/Tableau1[[#This Row],[I0]]</f>
        <v>1.0815901564840145</v>
      </c>
      <c r="AC89" s="6">
        <f>-LOG10(Tableau1[[#This Row],[T(200nm)]])</f>
        <v>-3.4062726115933278E-2</v>
      </c>
      <c r="AD89">
        <v>10555.468999999999</v>
      </c>
      <c r="AE89" s="2">
        <f>Tableau1[[#This Row],[It(210nm)]]/Tableau1[[#This Row],[I0]]</f>
        <v>1.0665654382231216</v>
      </c>
      <c r="AF89" s="6">
        <f>-LOG10(Tableau1[[#This Row],[T(210nm)]])</f>
        <v>-2.7987506374630326E-2</v>
      </c>
      <c r="AG89">
        <v>10066.84</v>
      </c>
      <c r="AH89" s="2">
        <f>Tableau1[[#This Row],[It(220nm)]]/Tableau1[[#This Row],[I0]]</f>
        <v>1.0171924730319468</v>
      </c>
      <c r="AI89" s="6">
        <f>-LOG10(Tableau1[[#This Row],[T(220nm)]])</f>
        <v>-7.4031378458011207E-3</v>
      </c>
      <c r="AJ89">
        <v>9586.1571999999996</v>
      </c>
      <c r="AK89" s="2">
        <f>Tableau1[[#This Row],[It(230nm)]]/Tableau1[[#This Row],[I0]]</f>
        <v>0.96862242264116671</v>
      </c>
      <c r="AL89" s="6">
        <f>-LOG10(Tableau1[[#This Row],[T(230nm)]])</f>
        <v>1.3845481689835924E-2</v>
      </c>
      <c r="AM89">
        <v>9394.1221000000005</v>
      </c>
      <c r="AN89" s="2">
        <f>Tableau1[[#This Row],[It(240nm)]]/Tableau1[[#This Row],[I0]]</f>
        <v>0.94921845294681018</v>
      </c>
      <c r="AO89" s="6">
        <f>-LOG10(Tableau1[[#This Row],[T(240nm)]])</f>
        <v>2.2633827623812386E-2</v>
      </c>
      <c r="AP89">
        <v>8773.0195000000003</v>
      </c>
      <c r="AQ89" s="2">
        <f>Tableau1[[#This Row],[It(250nm)]]/Tableau1[[#This Row],[I0]]</f>
        <v>0.88645984252878696</v>
      </c>
      <c r="AR89" s="6">
        <f>-LOG10(Tableau1[[#This Row],[T(250nm)]])</f>
        <v>5.2340933569185358E-2</v>
      </c>
    </row>
    <row r="90" spans="1:44" x14ac:dyDescent="0.25">
      <c r="A90" s="3">
        <v>532.35260000000005</v>
      </c>
      <c r="B90">
        <v>9940.2520000000004</v>
      </c>
      <c r="C90">
        <v>11774.611000000001</v>
      </c>
      <c r="D90" s="2">
        <f>Tableau1[[#This Row],[It(120nm)]]/Tableau1[[#This Row],[I0]]</f>
        <v>1.1845384805133714</v>
      </c>
      <c r="E90" s="4">
        <f>-LOG10(Tableau1[[#This Row],[T(120nm)]])</f>
        <v>-7.3549173630474002E-2</v>
      </c>
      <c r="F90">
        <v>11715.433999999999</v>
      </c>
      <c r="G90" s="2">
        <f>Tableau1[[#This Row],[It(130nm)]]/Tableau1[[#This Row],[I0]]</f>
        <v>1.178585210918194</v>
      </c>
      <c r="H90" s="4">
        <f>-LOG10(Tableau1[[#This Row],[T(130nm)]])</f>
        <v>-7.1360987194462253E-2</v>
      </c>
      <c r="I90">
        <v>11556.438</v>
      </c>
      <c r="J90" s="2">
        <f>Tableau1[[#This Row],[It(140nm)]]/Tableau1[[#This Row],[I0]]</f>
        <v>1.1625900429888498</v>
      </c>
      <c r="K90" s="6">
        <f>-LOG10(Tableau1[[#This Row],[T(140nm)]])</f>
        <v>-6.5426599117946863E-2</v>
      </c>
      <c r="L90">
        <v>11493.623</v>
      </c>
      <c r="M90" s="2">
        <f>Tableau1[[#This Row],[It(150nm)]]/Tableau1[[#This Row],[I0]]</f>
        <v>1.1562707866963533</v>
      </c>
      <c r="N90" s="6">
        <f>-LOG10(Tableau1[[#This Row],[T(150nm)]])</f>
        <v>-6.3059553285577247E-2</v>
      </c>
      <c r="O90">
        <v>11287.334999999999</v>
      </c>
      <c r="P90" s="2">
        <f>Tableau1[[#This Row],[It(160nm)]]/Tableau1[[#This Row],[I0]]</f>
        <v>1.1355179929040027</v>
      </c>
      <c r="Q90" s="6">
        <f>-LOG10(Tableau1[[#This Row],[T(160nm)]])</f>
        <v>-5.5194020244006894E-2</v>
      </c>
      <c r="R90">
        <v>11235.523999999999</v>
      </c>
      <c r="S90" s="2">
        <f>Tableau1[[#This Row],[It(170nm)]]/Tableau1[[#This Row],[I0]]</f>
        <v>1.130305750799879</v>
      </c>
      <c r="T90" s="6">
        <f>-LOG10(Tableau1[[#This Row],[T(170nm)]])</f>
        <v>-5.3195937221590224E-2</v>
      </c>
      <c r="U90">
        <v>11155.503000000001</v>
      </c>
      <c r="V90" s="2">
        <f>Tableau1[[#This Row],[It(180nm)]]/Tableau1[[#This Row],[I0]]</f>
        <v>1.1222555524749271</v>
      </c>
      <c r="W90" s="6">
        <f>-LOG10(Tableau1[[#This Row],[T(180nm)]])</f>
        <v>-5.0091762795683267E-2</v>
      </c>
      <c r="X90">
        <v>10994.727999999999</v>
      </c>
      <c r="Y90" s="2">
        <f>Tableau1[[#This Row],[It(190nm)]]/Tableau1[[#This Row],[I0]]</f>
        <v>1.1060814152397744</v>
      </c>
      <c r="Z90" s="6">
        <f>-LOG10(Tableau1[[#This Row],[T(190nm)]])</f>
        <v>-4.3787095221881379E-2</v>
      </c>
      <c r="AA90">
        <v>10729.664000000001</v>
      </c>
      <c r="AB90" s="2">
        <f>Tableau1[[#This Row],[It(200nm)]]/Tableau1[[#This Row],[I0]]</f>
        <v>1.0794156928818304</v>
      </c>
      <c r="AC90" s="6">
        <f>-LOG10(Tableau1[[#This Row],[T(200nm)]])</f>
        <v>-3.3188727683653163E-2</v>
      </c>
      <c r="AD90">
        <v>10610.965</v>
      </c>
      <c r="AE90" s="2">
        <f>Tableau1[[#This Row],[It(210nm)]]/Tableau1[[#This Row],[I0]]</f>
        <v>1.0674744463218839</v>
      </c>
      <c r="AF90" s="6">
        <f>-LOG10(Tableau1[[#This Row],[T(210nm)]])</f>
        <v>-2.835748748701054E-2</v>
      </c>
      <c r="AG90">
        <v>10143.773999999999</v>
      </c>
      <c r="AH90" s="2">
        <f>Tableau1[[#This Row],[It(220nm)]]/Tableau1[[#This Row],[I0]]</f>
        <v>1.0204745312291881</v>
      </c>
      <c r="AI90" s="6">
        <f>-LOG10(Tableau1[[#This Row],[T(220nm)]])</f>
        <v>-8.8021701646305919E-3</v>
      </c>
      <c r="AJ90">
        <v>9685.9657999999999</v>
      </c>
      <c r="AK90" s="2">
        <f>Tableau1[[#This Row],[It(230nm)]]/Tableau1[[#This Row],[I0]]</f>
        <v>0.97441853586810467</v>
      </c>
      <c r="AL90" s="6">
        <f>-LOG10(Tableau1[[#This Row],[T(230nm)]])</f>
        <v>1.1254463269626697E-2</v>
      </c>
      <c r="AM90">
        <v>9490.2489999999998</v>
      </c>
      <c r="AN90" s="2">
        <f>Tableau1[[#This Row],[It(240nm)]]/Tableau1[[#This Row],[I0]]</f>
        <v>0.95472921612047656</v>
      </c>
      <c r="AO90" s="6">
        <f>-LOG10(Tableau1[[#This Row],[T(240nm)]])</f>
        <v>2.0119787180816515E-2</v>
      </c>
      <c r="AP90">
        <v>8881.1875</v>
      </c>
      <c r="AQ90" s="2">
        <f>Tableau1[[#This Row],[It(250nm)]]/Tableau1[[#This Row],[I0]]</f>
        <v>0.89345697674465396</v>
      </c>
      <c r="AR90" s="6">
        <f>-LOG10(Tableau1[[#This Row],[T(250nm)]])</f>
        <v>4.8926355539146427E-2</v>
      </c>
    </row>
    <row r="91" spans="1:44" x14ac:dyDescent="0.25">
      <c r="A91" s="3">
        <v>532.76153999999997</v>
      </c>
      <c r="B91">
        <v>9934.1347999999998</v>
      </c>
      <c r="C91">
        <v>11851.531999999999</v>
      </c>
      <c r="D91" s="2">
        <f>Tableau1[[#This Row],[It(120nm)]]/Tableau1[[#This Row],[I0]]</f>
        <v>1.1930109907508</v>
      </c>
      <c r="E91" s="4">
        <f>-LOG10(Tableau1[[#This Row],[T(120nm)]])</f>
        <v>-7.6644444676576079E-2</v>
      </c>
      <c r="F91">
        <v>11694.385</v>
      </c>
      <c r="G91" s="2">
        <f>Tableau1[[#This Row],[It(130nm)]]/Tableau1[[#This Row],[I0]]</f>
        <v>1.1771920993059204</v>
      </c>
      <c r="H91" s="4">
        <f>-LOG10(Tableau1[[#This Row],[T(130nm)]])</f>
        <v>-7.0847338681263236E-2</v>
      </c>
      <c r="I91">
        <v>11623.134</v>
      </c>
      <c r="J91" s="2">
        <f>Tableau1[[#This Row],[It(140nm)]]/Tableau1[[#This Row],[I0]]</f>
        <v>1.1700197585400189</v>
      </c>
      <c r="K91" s="6">
        <f>-LOG10(Tableau1[[#This Row],[T(140nm)]])</f>
        <v>-6.8193195893550426E-2</v>
      </c>
      <c r="L91">
        <v>11634.197</v>
      </c>
      <c r="M91" s="2">
        <f>Tableau1[[#This Row],[It(150nm)]]/Tableau1[[#This Row],[I0]]</f>
        <v>1.1711333935190813</v>
      </c>
      <c r="N91" s="6">
        <f>-LOG10(Tableau1[[#This Row],[T(150nm)]])</f>
        <v>-6.8606364559866795E-2</v>
      </c>
      <c r="O91">
        <v>11298.084999999999</v>
      </c>
      <c r="P91" s="2">
        <f>Tableau1[[#This Row],[It(160nm)]]/Tableau1[[#This Row],[I0]]</f>
        <v>1.1372993448810458</v>
      </c>
      <c r="Q91" s="6">
        <f>-LOG10(Tableau1[[#This Row],[T(160nm)]])</f>
        <v>-5.5874788979361129E-2</v>
      </c>
      <c r="R91">
        <v>11280.968000000001</v>
      </c>
      <c r="S91" s="2">
        <f>Tableau1[[#This Row],[It(170nm)]]/Tableau1[[#This Row],[I0]]</f>
        <v>1.1355762959850315</v>
      </c>
      <c r="T91" s="6">
        <f>-LOG10(Tableau1[[#This Row],[T(170nm)]])</f>
        <v>-5.5216318487191447E-2</v>
      </c>
      <c r="U91">
        <v>11116.620999999999</v>
      </c>
      <c r="V91" s="2">
        <f>Tableau1[[#This Row],[It(180nm)]]/Tableau1[[#This Row],[I0]]</f>
        <v>1.1190326308034395</v>
      </c>
      <c r="W91" s="6">
        <f>-LOG10(Tableau1[[#This Row],[T(180nm)]])</f>
        <v>-4.884275066709387E-2</v>
      </c>
      <c r="X91">
        <v>11051.05</v>
      </c>
      <c r="Y91" s="2">
        <f>Tableau1[[#This Row],[It(190nm)]]/Tableau1[[#This Row],[I0]]</f>
        <v>1.1124320559853889</v>
      </c>
      <c r="Z91" s="6">
        <f>-LOG10(Tableau1[[#This Row],[T(190nm)]])</f>
        <v>-4.6273495058158524E-2</v>
      </c>
      <c r="AA91">
        <v>10783.290999999999</v>
      </c>
      <c r="AB91" s="2">
        <f>Tableau1[[#This Row],[It(200nm)]]/Tableau1[[#This Row],[I0]]</f>
        <v>1.0854786266842282</v>
      </c>
      <c r="AC91" s="6">
        <f>-LOG10(Tableau1[[#This Row],[T(200nm)]])</f>
        <v>-3.5621276519610237E-2</v>
      </c>
      <c r="AD91">
        <v>10582.144</v>
      </c>
      <c r="AE91" s="2">
        <f>Tableau1[[#This Row],[It(210nm)]]/Tableau1[[#This Row],[I0]]</f>
        <v>1.0652305624038845</v>
      </c>
      <c r="AF91" s="6">
        <f>-LOG10(Tableau1[[#This Row],[T(210nm)]])</f>
        <v>-2.7443618237191523E-2</v>
      </c>
      <c r="AG91">
        <v>10161.861999999999</v>
      </c>
      <c r="AH91" s="2">
        <f>Tableau1[[#This Row],[It(220nm)]]/Tableau1[[#This Row],[I0]]</f>
        <v>1.0229237074576438</v>
      </c>
      <c r="AI91" s="6">
        <f>-LOG10(Tableau1[[#This Row],[T(220nm)]])</f>
        <v>-9.8432440096016139E-3</v>
      </c>
      <c r="AJ91">
        <v>9640.9883000000009</v>
      </c>
      <c r="AK91" s="2">
        <f>Tableau1[[#This Row],[It(230nm)]]/Tableau1[[#This Row],[I0]]</f>
        <v>0.97049098830428604</v>
      </c>
      <c r="AL91" s="6">
        <f>-LOG10(Tableau1[[#This Row],[T(230nm)]])</f>
        <v>1.3008492988541592E-2</v>
      </c>
      <c r="AM91">
        <v>9543.1278999999995</v>
      </c>
      <c r="AN91" s="2">
        <f>Tableau1[[#This Row],[It(240nm)]]/Tableau1[[#This Row],[I0]]</f>
        <v>0.96064006500092991</v>
      </c>
      <c r="AO91" s="6">
        <f>-LOG10(Tableau1[[#This Row],[T(240nm)]])</f>
        <v>1.7439304386657997E-2</v>
      </c>
      <c r="AP91">
        <v>8931.7217000000001</v>
      </c>
      <c r="AQ91" s="2">
        <f>Tableau1[[#This Row],[It(250nm)]]/Tableau1[[#This Row],[I0]]</f>
        <v>0.89909407108105688</v>
      </c>
      <c r="AR91" s="6">
        <f>-LOG10(Tableau1[[#This Row],[T(250nm)]])</f>
        <v>4.6194866204418636E-2</v>
      </c>
    </row>
    <row r="92" spans="1:44" x14ac:dyDescent="0.25">
      <c r="A92" s="3">
        <v>533.17047000000002</v>
      </c>
      <c r="B92">
        <v>10106.885</v>
      </c>
      <c r="C92">
        <v>11932.531999999999</v>
      </c>
      <c r="D92" s="2">
        <f>Tableau1[[#This Row],[It(120nm)]]/Tableau1[[#This Row],[I0]]</f>
        <v>1.1806339935598356</v>
      </c>
      <c r="E92" s="4">
        <f>-LOG10(Tableau1[[#This Row],[T(120nm)]])</f>
        <v>-7.2115283546296441E-2</v>
      </c>
      <c r="F92">
        <v>11792.798000000001</v>
      </c>
      <c r="G92" s="2">
        <f>Tableau1[[#This Row],[It(130nm)]]/Tableau1[[#This Row],[I0]]</f>
        <v>1.1668083687506092</v>
      </c>
      <c r="H92" s="4">
        <f>-LOG10(Tableau1[[#This Row],[T(130nm)]])</f>
        <v>-6.6999535370140764E-2</v>
      </c>
      <c r="I92">
        <v>11614.438</v>
      </c>
      <c r="J92" s="2">
        <f>Tableau1[[#This Row],[It(140nm)]]/Tableau1[[#This Row],[I0]]</f>
        <v>1.1491609927292137</v>
      </c>
      <c r="K92" s="6">
        <f>-LOG10(Tableau1[[#This Row],[T(140nm)]])</f>
        <v>-6.0380875821501367E-2</v>
      </c>
      <c r="L92">
        <v>11590.735000000001</v>
      </c>
      <c r="M92" s="2">
        <f>Tableau1[[#This Row],[It(150nm)]]/Tableau1[[#This Row],[I0]]</f>
        <v>1.146815759751892</v>
      </c>
      <c r="N92" s="6">
        <f>-LOG10(Tableau1[[#This Row],[T(150nm)]])</f>
        <v>-5.9493652469645983E-2</v>
      </c>
      <c r="O92">
        <v>11382.710999999999</v>
      </c>
      <c r="P92" s="2">
        <f>Tableau1[[#This Row],[It(160nm)]]/Tableau1[[#This Row],[I0]]</f>
        <v>1.1262333547873553</v>
      </c>
      <c r="Q92" s="6">
        <f>-LOG10(Tableau1[[#This Row],[T(160nm)]])</f>
        <v>-5.1628385361217922E-2</v>
      </c>
      <c r="R92">
        <v>11388.242</v>
      </c>
      <c r="S92" s="2">
        <f>Tableau1[[#This Row],[It(170nm)]]/Tableau1[[#This Row],[I0]]</f>
        <v>1.1267806054981333</v>
      </c>
      <c r="T92" s="6">
        <f>-LOG10(Tableau1[[#This Row],[T(170nm)]])</f>
        <v>-5.1839363164970599E-2</v>
      </c>
      <c r="U92">
        <v>11176.675999999999</v>
      </c>
      <c r="V92" s="2">
        <f>Tableau1[[#This Row],[It(180nm)]]/Tableau1[[#This Row],[I0]]</f>
        <v>1.105847746362999</v>
      </c>
      <c r="W92" s="6">
        <f>-LOG10(Tableau1[[#This Row],[T(180nm)]])</f>
        <v>-4.3695337216322037E-2</v>
      </c>
      <c r="X92">
        <v>11091.251</v>
      </c>
      <c r="Y92" s="2">
        <f>Tableau1[[#This Row],[It(190nm)]]/Tableau1[[#This Row],[I0]]</f>
        <v>1.0973955872655126</v>
      </c>
      <c r="Z92" s="6">
        <f>-LOG10(Tableau1[[#This Row],[T(190nm)]])</f>
        <v>-4.0363209523181461E-2</v>
      </c>
      <c r="AA92">
        <v>10867.313</v>
      </c>
      <c r="AB92" s="2">
        <f>Tableau1[[#This Row],[It(200nm)]]/Tableau1[[#This Row],[I0]]</f>
        <v>1.0752386120946267</v>
      </c>
      <c r="AC92" s="6">
        <f>-LOG10(Tableau1[[#This Row],[T(200nm)]])</f>
        <v>-3.1504851616127989E-2</v>
      </c>
      <c r="AD92">
        <v>10726.715</v>
      </c>
      <c r="AE92" s="2">
        <f>Tableau1[[#This Row],[It(210nm)]]/Tableau1[[#This Row],[I0]]</f>
        <v>1.0613275010055028</v>
      </c>
      <c r="AF92" s="6">
        <f>-LOG10(Tableau1[[#This Row],[T(210nm)]])</f>
        <v>-2.5849417767998088E-2</v>
      </c>
      <c r="AG92">
        <v>10266.924000000001</v>
      </c>
      <c r="AH92" s="2">
        <f>Tableau1[[#This Row],[It(220nm)]]/Tableau1[[#This Row],[I0]]</f>
        <v>1.0158346513292671</v>
      </c>
      <c r="AI92" s="6">
        <f>-LOG10(Tableau1[[#This Row],[T(220nm)]])</f>
        <v>-6.8230230470391695E-3</v>
      </c>
      <c r="AJ92">
        <v>9699.2147999999997</v>
      </c>
      <c r="AK92" s="2">
        <f>Tableau1[[#This Row],[It(230nm)]]/Tableau1[[#This Row],[I0]]</f>
        <v>0.95966411015857012</v>
      </c>
      <c r="AL92" s="6">
        <f>-LOG10(Tableau1[[#This Row],[T(230nm)]])</f>
        <v>1.7880746783752857E-2</v>
      </c>
      <c r="AM92">
        <v>9586.7958999999992</v>
      </c>
      <c r="AN92" s="2">
        <f>Tableau1[[#This Row],[It(240nm)]]/Tableau1[[#This Row],[I0]]</f>
        <v>0.94854110836325922</v>
      </c>
      <c r="AO92" s="6">
        <f>-LOG10(Tableau1[[#This Row],[T(240nm)]])</f>
        <v>2.2943842689442221E-2</v>
      </c>
      <c r="AP92">
        <v>8973.6396000000004</v>
      </c>
      <c r="AQ92" s="2">
        <f>Tableau1[[#This Row],[It(250nm)]]/Tableau1[[#This Row],[I0]]</f>
        <v>0.88787391961024587</v>
      </c>
      <c r="AR92" s="6">
        <f>-LOG10(Tableau1[[#This Row],[T(250nm)]])</f>
        <v>5.1648700781207965E-2</v>
      </c>
    </row>
    <row r="93" spans="1:44" x14ac:dyDescent="0.25">
      <c r="A93" s="3">
        <v>533.57941000000005</v>
      </c>
      <c r="B93">
        <v>10094.252</v>
      </c>
      <c r="C93">
        <v>11907.159</v>
      </c>
      <c r="D93" s="2">
        <f>Tableau1[[#This Row],[It(120nm)]]/Tableau1[[#This Row],[I0]]</f>
        <v>1.1795979533698979</v>
      </c>
      <c r="E93" s="4">
        <f>-LOG10(Tableau1[[#This Row],[T(120nm)]])</f>
        <v>-7.1734010369306989E-2</v>
      </c>
      <c r="F93">
        <v>11787.548000000001</v>
      </c>
      <c r="G93" s="2">
        <f>Tableau1[[#This Row],[It(130nm)]]/Tableau1[[#This Row],[I0]]</f>
        <v>1.1677485364938383</v>
      </c>
      <c r="H93" s="4">
        <f>-LOG10(Tableau1[[#This Row],[T(130nm)]])</f>
        <v>-6.7349331671189575E-2</v>
      </c>
      <c r="I93">
        <v>11688.404</v>
      </c>
      <c r="J93" s="2">
        <f>Tableau1[[#This Row],[It(140nm)]]/Tableau1[[#This Row],[I0]]</f>
        <v>1.1579267091806307</v>
      </c>
      <c r="K93" s="6">
        <f>-LOG10(Tableau1[[#This Row],[T(140nm)]])</f>
        <v>-6.3681071648985205E-2</v>
      </c>
      <c r="L93">
        <v>11610.982</v>
      </c>
      <c r="M93" s="2">
        <f>Tableau1[[#This Row],[It(150nm)]]/Tableau1[[#This Row],[I0]]</f>
        <v>1.1502567996122941</v>
      </c>
      <c r="N93" s="6">
        <f>-LOG10(Tableau1[[#This Row],[T(150nm)]])</f>
        <v>-6.0794809226875184E-2</v>
      </c>
      <c r="O93">
        <v>11414.165000000001</v>
      </c>
      <c r="P93" s="2">
        <f>Tableau1[[#This Row],[It(160nm)]]/Tableau1[[#This Row],[I0]]</f>
        <v>1.1307588714844845</v>
      </c>
      <c r="Q93" s="6">
        <f>-LOG10(Tableau1[[#This Row],[T(160nm)]])</f>
        <v>-5.3370003733139937E-2</v>
      </c>
      <c r="R93">
        <v>11356.218999999999</v>
      </c>
      <c r="S93" s="2">
        <f>Tableau1[[#This Row],[It(170nm)]]/Tableau1[[#This Row],[I0]]</f>
        <v>1.1250183767950312</v>
      </c>
      <c r="T93" s="6">
        <f>-LOG10(Tableau1[[#This Row],[T(170nm)]])</f>
        <v>-5.115961655893133E-2</v>
      </c>
      <c r="U93">
        <v>11248.753000000001</v>
      </c>
      <c r="V93" s="2">
        <f>Tableau1[[#This Row],[It(180nm)]]/Tableau1[[#This Row],[I0]]</f>
        <v>1.1143721198955603</v>
      </c>
      <c r="W93" s="6">
        <f>-LOG10(Tableau1[[#This Row],[T(180nm)]])</f>
        <v>-4.703023808301314E-2</v>
      </c>
      <c r="X93">
        <v>10999.477999999999</v>
      </c>
      <c r="Y93" s="2">
        <f>Tableau1[[#This Row],[It(190nm)]]/Tableau1[[#This Row],[I0]]</f>
        <v>1.0896773728256437</v>
      </c>
      <c r="Z93" s="6">
        <f>-LOG10(Tableau1[[#This Row],[T(190nm)]])</f>
        <v>-3.7297932856354681E-2</v>
      </c>
      <c r="AA93">
        <v>10829.727000000001</v>
      </c>
      <c r="AB93" s="2">
        <f>Tableau1[[#This Row],[It(200nm)]]/Tableau1[[#This Row],[I0]]</f>
        <v>1.0728607726456603</v>
      </c>
      <c r="AC93" s="6">
        <f>-LOG10(Tableau1[[#This Row],[T(200nm)]])</f>
        <v>-3.0543366332281493E-2</v>
      </c>
      <c r="AD93">
        <v>10583.968999999999</v>
      </c>
      <c r="AE93" s="2">
        <f>Tableau1[[#This Row],[It(210nm)]]/Tableau1[[#This Row],[I0]]</f>
        <v>1.0485144416842376</v>
      </c>
      <c r="AF93" s="6">
        <f>-LOG10(Tableau1[[#This Row],[T(210nm)]])</f>
        <v>-2.0574416585416394E-2</v>
      </c>
      <c r="AG93">
        <v>10205.539000000001</v>
      </c>
      <c r="AH93" s="2">
        <f>Tableau1[[#This Row],[It(220nm)]]/Tableau1[[#This Row],[I0]]</f>
        <v>1.0110247891572353</v>
      </c>
      <c r="AI93" s="6">
        <f>-LOG10(Tableau1[[#This Row],[T(220nm)]])</f>
        <v>-4.761804119403459E-3</v>
      </c>
      <c r="AJ93">
        <v>9767.6571999999996</v>
      </c>
      <c r="AK93" s="2">
        <f>Tableau1[[#This Row],[It(230nm)]]/Tableau1[[#This Row],[I0]]</f>
        <v>0.96764546793561323</v>
      </c>
      <c r="AL93" s="6">
        <f>-LOG10(Tableau1[[#This Row],[T(230nm)]])</f>
        <v>1.4283733107173947E-2</v>
      </c>
      <c r="AM93">
        <v>9615.6288999999997</v>
      </c>
      <c r="AN93" s="2">
        <f>Tableau1[[#This Row],[It(240nm)]]/Tableau1[[#This Row],[I0]]</f>
        <v>0.95258458972492455</v>
      </c>
      <c r="AO93" s="6">
        <f>-LOG10(Tableau1[[#This Row],[T(240nm)]])</f>
        <v>2.1096448492666581E-2</v>
      </c>
      <c r="AP93">
        <v>9034.7188000000006</v>
      </c>
      <c r="AQ93" s="2">
        <f>Tableau1[[#This Row],[It(250nm)]]/Tableau1[[#This Row],[I0]]</f>
        <v>0.89503598681705199</v>
      </c>
      <c r="AR93" s="6">
        <f>-LOG10(Tableau1[[#This Row],[T(250nm)]])</f>
        <v>4.8159502603790039E-2</v>
      </c>
    </row>
    <row r="94" spans="1:44" x14ac:dyDescent="0.25">
      <c r="A94" s="3">
        <v>533.98833999999999</v>
      </c>
      <c r="B94">
        <v>10171.445</v>
      </c>
      <c r="C94">
        <v>11995.444</v>
      </c>
      <c r="D94" s="2">
        <f>Tableau1[[#This Row],[It(120nm)]]/Tableau1[[#This Row],[I0]]</f>
        <v>1.1793254547411895</v>
      </c>
      <c r="E94" s="4">
        <f>-LOG10(Tableau1[[#This Row],[T(120nm)]])</f>
        <v>-7.1633672519511832E-2</v>
      </c>
      <c r="F94">
        <v>11846.135</v>
      </c>
      <c r="G94" s="2">
        <f>Tableau1[[#This Row],[It(130nm)]]/Tableau1[[#This Row],[I0]]</f>
        <v>1.1646462228326457</v>
      </c>
      <c r="H94" s="4">
        <f>-LOG10(Tableau1[[#This Row],[T(130nm)]])</f>
        <v>-6.6194022525220289E-2</v>
      </c>
      <c r="I94">
        <v>11763.956</v>
      </c>
      <c r="J94" s="2">
        <f>Tableau1[[#This Row],[It(140nm)]]/Tableau1[[#This Row],[I0]]</f>
        <v>1.1565668398147952</v>
      </c>
      <c r="K94" s="6">
        <f>-LOG10(Tableau1[[#This Row],[T(140nm)]])</f>
        <v>-6.3170736392353113E-2</v>
      </c>
      <c r="L94">
        <v>11654.123</v>
      </c>
      <c r="M94" s="2">
        <f>Tableau1[[#This Row],[It(150nm)]]/Tableau1[[#This Row],[I0]]</f>
        <v>1.1457686690534137</v>
      </c>
      <c r="N94" s="6">
        <f>-LOG10(Tableau1[[#This Row],[T(150nm)]])</f>
        <v>-5.9096942330374408E-2</v>
      </c>
      <c r="O94">
        <v>11425.334999999999</v>
      </c>
      <c r="P94" s="2">
        <f>Tableau1[[#This Row],[It(160nm)]]/Tableau1[[#This Row],[I0]]</f>
        <v>1.1232755031364767</v>
      </c>
      <c r="Q94" s="6">
        <f>-LOG10(Tableau1[[#This Row],[T(160nm)]])</f>
        <v>-5.0486287710829657E-2</v>
      </c>
      <c r="R94">
        <v>11448.337</v>
      </c>
      <c r="S94" s="2">
        <f>Tableau1[[#This Row],[It(170nm)]]/Tableau1[[#This Row],[I0]]</f>
        <v>1.1255369320681574</v>
      </c>
      <c r="T94" s="6">
        <f>-LOG10(Tableau1[[#This Row],[T(170nm)]])</f>
        <v>-5.1359750007577532E-2</v>
      </c>
      <c r="U94">
        <v>11304.253000000001</v>
      </c>
      <c r="V94" s="2">
        <f>Tableau1[[#This Row],[It(180nm)]]/Tableau1[[#This Row],[I0]]</f>
        <v>1.1113713931501377</v>
      </c>
      <c r="W94" s="6">
        <f>-LOG10(Tableau1[[#This Row],[T(180nm)]])</f>
        <v>-4.5859213794570391E-2</v>
      </c>
      <c r="X94">
        <v>11138.477999999999</v>
      </c>
      <c r="Y94" s="2">
        <f>Tableau1[[#This Row],[It(190nm)]]/Tableau1[[#This Row],[I0]]</f>
        <v>1.0950733155416954</v>
      </c>
      <c r="Z94" s="6">
        <f>-LOG10(Tableau1[[#This Row],[T(190nm)]])</f>
        <v>-3.9443196317054757E-2</v>
      </c>
      <c r="AA94">
        <v>10782.413</v>
      </c>
      <c r="AB94" s="2">
        <f>Tableau1[[#This Row],[It(200nm)]]/Tableau1[[#This Row],[I0]]</f>
        <v>1.0600669816333865</v>
      </c>
      <c r="AC94" s="6">
        <f>-LOG10(Tableau1[[#This Row],[T(200nm)]])</f>
        <v>-2.5333307561669655E-2</v>
      </c>
      <c r="AD94">
        <v>10743.307000000001</v>
      </c>
      <c r="AE94" s="2">
        <f>Tableau1[[#This Row],[It(210nm)]]/Tableau1[[#This Row],[I0]]</f>
        <v>1.0562222968319646</v>
      </c>
      <c r="AF94" s="6">
        <f>-LOG10(Tableau1[[#This Row],[T(210nm)]])</f>
        <v>-2.3755331197237706E-2</v>
      </c>
      <c r="AG94">
        <v>10339.985000000001</v>
      </c>
      <c r="AH94" s="2">
        <f>Tableau1[[#This Row],[It(220nm)]]/Tableau1[[#This Row],[I0]]</f>
        <v>1.0165699170570162</v>
      </c>
      <c r="AI94" s="6">
        <f>-LOG10(Tableau1[[#This Row],[T(220nm)]])</f>
        <v>-7.1372536556412042E-3</v>
      </c>
      <c r="AJ94">
        <v>9839.6152000000002</v>
      </c>
      <c r="AK94" s="2">
        <f>Tableau1[[#This Row],[It(230nm)]]/Tableau1[[#This Row],[I0]]</f>
        <v>0.96737633640058029</v>
      </c>
      <c r="AL94" s="6">
        <f>-LOG10(Tableau1[[#This Row],[T(230nm)]])</f>
        <v>1.4404540367394697E-2</v>
      </c>
      <c r="AM94">
        <v>9630.8778999999995</v>
      </c>
      <c r="AN94" s="2">
        <f>Tableau1[[#This Row],[It(240nm)]]/Tableau1[[#This Row],[I0]]</f>
        <v>0.94685444398509744</v>
      </c>
      <c r="AO94" s="6">
        <f>-LOG10(Tableau1[[#This Row],[T(240nm)]])</f>
        <v>2.3716778158983952E-2</v>
      </c>
      <c r="AP94">
        <v>9051.5166000000008</v>
      </c>
      <c r="AQ94" s="2">
        <f>Tableau1[[#This Row],[It(250nm)]]/Tableau1[[#This Row],[I0]]</f>
        <v>0.88989485761364295</v>
      </c>
      <c r="AR94" s="6">
        <f>-LOG10(Tableau1[[#This Row],[T(250nm)]])</f>
        <v>5.0661302855833049E-2</v>
      </c>
    </row>
    <row r="95" spans="1:44" x14ac:dyDescent="0.25">
      <c r="A95" s="3">
        <v>534.39721999999995</v>
      </c>
      <c r="B95">
        <v>10228.498</v>
      </c>
      <c r="C95">
        <v>11991.951999999999</v>
      </c>
      <c r="D95" s="2">
        <f>Tableau1[[#This Row],[It(120nm)]]/Tableau1[[#This Row],[I0]]</f>
        <v>1.1724059583332762</v>
      </c>
      <c r="E95" s="4">
        <f>-LOG10(Tableau1[[#This Row],[T(120nm)]])</f>
        <v>-6.9078016918127455E-2</v>
      </c>
      <c r="F95">
        <v>11927.19</v>
      </c>
      <c r="G95" s="2">
        <f>Tableau1[[#This Row],[It(130nm)]]/Tableau1[[#This Row],[I0]]</f>
        <v>1.1660744324337748</v>
      </c>
      <c r="H95" s="4">
        <f>-LOG10(Tableau1[[#This Row],[T(130nm)]])</f>
        <v>-6.672627303323829E-2</v>
      </c>
      <c r="I95">
        <v>11725.13</v>
      </c>
      <c r="J95" s="2">
        <f>Tableau1[[#This Row],[It(140nm)]]/Tableau1[[#This Row],[I0]]</f>
        <v>1.1463198213462036</v>
      </c>
      <c r="K95" s="6">
        <f>-LOG10(Tableau1[[#This Row],[T(140nm)]])</f>
        <v>-5.9305801983972325E-2</v>
      </c>
      <c r="L95">
        <v>11732.623</v>
      </c>
      <c r="M95" s="2">
        <f>Tableau1[[#This Row],[It(150nm)]]/Tableau1[[#This Row],[I0]]</f>
        <v>1.1470523824710139</v>
      </c>
      <c r="N95" s="6">
        <f>-LOG10(Tableau1[[#This Row],[T(150nm)]])</f>
        <v>-5.9583251291549073E-2</v>
      </c>
      <c r="O95">
        <v>11478.752</v>
      </c>
      <c r="P95" s="2">
        <f>Tableau1[[#This Row],[It(160nm)]]/Tableau1[[#This Row],[I0]]</f>
        <v>1.1222324137913504</v>
      </c>
      <c r="Q95" s="6">
        <f>-LOG10(Tableau1[[#This Row],[T(160nm)]])</f>
        <v>-5.0082808412547988E-2</v>
      </c>
      <c r="R95">
        <v>11433.531000000001</v>
      </c>
      <c r="S95" s="2">
        <f>Tableau1[[#This Row],[It(170nm)]]/Tableau1[[#This Row],[I0]]</f>
        <v>1.1178113345674019</v>
      </c>
      <c r="T95" s="6">
        <f>-LOG10(Tableau1[[#This Row],[T(170nm)]])</f>
        <v>-4.8368509032901227E-2</v>
      </c>
      <c r="U95">
        <v>11211.675999999999</v>
      </c>
      <c r="V95" s="2">
        <f>Tableau1[[#This Row],[It(180nm)]]/Tableau1[[#This Row],[I0]]</f>
        <v>1.0961214442237757</v>
      </c>
      <c r="W95" s="6">
        <f>-LOG10(Tableau1[[#This Row],[T(180nm)]])</f>
        <v>-3.985867425267918E-2</v>
      </c>
      <c r="X95">
        <v>11100.36</v>
      </c>
      <c r="Y95" s="2">
        <f>Tableau1[[#This Row],[It(190nm)]]/Tableau1[[#This Row],[I0]]</f>
        <v>1.0852385169357222</v>
      </c>
      <c r="Z95" s="6">
        <f>-LOG10(Tableau1[[#This Row],[T(190nm)]])</f>
        <v>-3.5525199202895673E-2</v>
      </c>
      <c r="AA95">
        <v>10952.103999999999</v>
      </c>
      <c r="AB95" s="2">
        <f>Tableau1[[#This Row],[It(200nm)]]/Tableau1[[#This Row],[I0]]</f>
        <v>1.0707441112077256</v>
      </c>
      <c r="AC95" s="6">
        <f>-LOG10(Tableau1[[#This Row],[T(200nm)]])</f>
        <v>-2.9685694577341479E-2</v>
      </c>
      <c r="AD95">
        <v>10764.307000000001</v>
      </c>
      <c r="AE95" s="2">
        <f>Tableau1[[#This Row],[It(210nm)]]/Tableau1[[#This Row],[I0]]</f>
        <v>1.052383937504803</v>
      </c>
      <c r="AF95" s="6">
        <f>-LOG10(Tableau1[[#This Row],[T(210nm)]])</f>
        <v>-2.2174210844427902E-2</v>
      </c>
      <c r="AG95">
        <v>10389.523999999999</v>
      </c>
      <c r="AH95" s="2">
        <f>Tableau1[[#This Row],[It(220nm)]]/Tableau1[[#This Row],[I0]]</f>
        <v>1.0157428783776465</v>
      </c>
      <c r="AI95" s="6">
        <f>-LOG10(Tableau1[[#This Row],[T(220nm)]])</f>
        <v>-6.7837860640335155E-3</v>
      </c>
      <c r="AJ95">
        <v>9894.7520000000004</v>
      </c>
      <c r="AK95" s="2">
        <f>Tableau1[[#This Row],[It(230nm)]]/Tableau1[[#This Row],[I0]]</f>
        <v>0.96737096688096347</v>
      </c>
      <c r="AL95" s="6">
        <f>-LOG10(Tableau1[[#This Row],[T(230nm)]])</f>
        <v>1.4406950969271345E-2</v>
      </c>
      <c r="AM95">
        <v>9724.9004000000004</v>
      </c>
      <c r="AN95" s="2">
        <f>Tableau1[[#This Row],[It(240nm)]]/Tableau1[[#This Row],[I0]]</f>
        <v>0.95076524432032938</v>
      </c>
      <c r="AO95" s="6">
        <f>-LOG10(Tableau1[[#This Row],[T(240nm)]])</f>
        <v>2.1926702496844554E-2</v>
      </c>
      <c r="AP95">
        <v>9105.8485999999994</v>
      </c>
      <c r="AQ95" s="2">
        <f>Tableau1[[#This Row],[It(250nm)]]/Tableau1[[#This Row],[I0]]</f>
        <v>0.89024298582255179</v>
      </c>
      <c r="AR95" s="6">
        <f>-LOG10(Tableau1[[#This Row],[T(250nm)]])</f>
        <v>5.0491439423505209E-2</v>
      </c>
    </row>
    <row r="96" spans="1:44" x14ac:dyDescent="0.25">
      <c r="A96" s="3">
        <v>534.80615</v>
      </c>
      <c r="B96">
        <v>10226.52</v>
      </c>
      <c r="C96">
        <v>12026.996999999999</v>
      </c>
      <c r="D96" s="2">
        <f>Tableau1[[#This Row],[It(120nm)]]/Tableau1[[#This Row],[I0]]</f>
        <v>1.1760595979864117</v>
      </c>
      <c r="E96" s="4">
        <f>-LOG10(Tableau1[[#This Row],[T(120nm)]])</f>
        <v>-7.0429330601339726E-2</v>
      </c>
      <c r="F96">
        <v>11869.805</v>
      </c>
      <c r="G96" s="2">
        <f>Tableau1[[#This Row],[It(130nm)]]/Tableau1[[#This Row],[I0]]</f>
        <v>1.160688582235208</v>
      </c>
      <c r="H96" s="4">
        <f>-LOG10(Tableau1[[#This Row],[T(130nm)]])</f>
        <v>-6.4715712280457527E-2</v>
      </c>
      <c r="I96">
        <v>11798.88</v>
      </c>
      <c r="J96" s="2">
        <f>Tableau1[[#This Row],[It(140nm)]]/Tableau1[[#This Row],[I0]]</f>
        <v>1.153753182900928</v>
      </c>
      <c r="K96" s="6">
        <f>-LOG10(Tableau1[[#This Row],[T(140nm)]])</f>
        <v>-6.2112912139626317E-2</v>
      </c>
      <c r="L96">
        <v>11679.433999999999</v>
      </c>
      <c r="M96" s="2">
        <f>Tableau1[[#This Row],[It(150nm)]]/Tableau1[[#This Row],[I0]]</f>
        <v>1.1420731588067103</v>
      </c>
      <c r="N96" s="6">
        <f>-LOG10(Tableau1[[#This Row],[T(150nm)]])</f>
        <v>-5.7693924792838434E-2</v>
      </c>
      <c r="O96">
        <v>11533.710999999999</v>
      </c>
      <c r="P96" s="2">
        <f>Tableau1[[#This Row],[It(160nm)]]/Tableau1[[#This Row],[I0]]</f>
        <v>1.1278236389309364</v>
      </c>
      <c r="Q96" s="6">
        <f>-LOG10(Tableau1[[#This Row],[T(160nm)]])</f>
        <v>-5.2241193062827165E-2</v>
      </c>
      <c r="R96">
        <v>11411.555</v>
      </c>
      <c r="S96" s="2">
        <f>Tableau1[[#This Row],[It(170nm)]]/Tableau1[[#This Row],[I0]]</f>
        <v>1.115878617555141</v>
      </c>
      <c r="T96" s="6">
        <f>-LOG10(Tableau1[[#This Row],[T(170nm)]])</f>
        <v>-4.7616955718907866E-2</v>
      </c>
      <c r="U96">
        <v>11321.503000000001</v>
      </c>
      <c r="V96" s="2">
        <f>Tableau1[[#This Row],[It(180nm)]]/Tableau1[[#This Row],[I0]]</f>
        <v>1.1070728850087812</v>
      </c>
      <c r="W96" s="6">
        <f>-LOG10(Tableau1[[#This Row],[T(180nm)]])</f>
        <v>-4.417621393665952E-2</v>
      </c>
      <c r="X96">
        <v>11127.61</v>
      </c>
      <c r="Y96" s="2">
        <f>Tableau1[[#This Row],[It(190nm)]]/Tableau1[[#This Row],[I0]]</f>
        <v>1.0881130628992071</v>
      </c>
      <c r="Z96" s="6">
        <f>-LOG10(Tableau1[[#This Row],[T(190nm)]])</f>
        <v>-3.6674024077313773E-2</v>
      </c>
      <c r="AA96">
        <v>10886.103999999999</v>
      </c>
      <c r="AB96" s="2">
        <f>Tableau1[[#This Row],[It(200nm)]]/Tableau1[[#This Row],[I0]]</f>
        <v>1.0644974047867699</v>
      </c>
      <c r="AC96" s="6">
        <f>-LOG10(Tableau1[[#This Row],[T(200nm)]])</f>
        <v>-2.7144606978513196E-2</v>
      </c>
      <c r="AD96">
        <v>10778.64</v>
      </c>
      <c r="AE96" s="2">
        <f>Tableau1[[#This Row],[It(210nm)]]/Tableau1[[#This Row],[I0]]</f>
        <v>1.0539890402600296</v>
      </c>
      <c r="AF96" s="6">
        <f>-LOG10(Tableau1[[#This Row],[T(210nm)]])</f>
        <v>-2.2836094956851394E-2</v>
      </c>
      <c r="AG96">
        <v>10297.985000000001</v>
      </c>
      <c r="AH96" s="2">
        <f>Tableau1[[#This Row],[It(220nm)]]/Tableau1[[#This Row],[I0]]</f>
        <v>1.0069882032206459</v>
      </c>
      <c r="AI96" s="6">
        <f>-LOG10(Tableau1[[#This Row],[T(220nm)]])</f>
        <v>-3.0243828612774078E-3</v>
      </c>
      <c r="AJ96">
        <v>9940.2520000000004</v>
      </c>
      <c r="AK96" s="2">
        <f>Tableau1[[#This Row],[It(230nm)]]/Tableau1[[#This Row],[I0]]</f>
        <v>0.97200729084771753</v>
      </c>
      <c r="AL96" s="6">
        <f>-LOG10(Tableau1[[#This Row],[T(230nm)]])</f>
        <v>1.2330477498564011E-2</v>
      </c>
      <c r="AM96">
        <v>9735.1689000000006</v>
      </c>
      <c r="AN96" s="2">
        <f>Tableau1[[#This Row],[It(240nm)]]/Tableau1[[#This Row],[I0]]</f>
        <v>0.95195324509217216</v>
      </c>
      <c r="AO96" s="6">
        <f>-LOG10(Tableau1[[#This Row],[T(240nm)]])</f>
        <v>2.1384381339380951E-2</v>
      </c>
      <c r="AP96">
        <v>9078.4688000000006</v>
      </c>
      <c r="AQ96" s="2">
        <f>Tableau1[[#This Row],[It(250nm)]]/Tableau1[[#This Row],[I0]]</f>
        <v>0.88773784239408915</v>
      </c>
      <c r="AR96" s="6">
        <f>-LOG10(Tableau1[[#This Row],[T(250nm)]])</f>
        <v>5.1715266666239733E-2</v>
      </c>
    </row>
    <row r="97" spans="1:58" x14ac:dyDescent="0.25">
      <c r="A97" s="3">
        <v>535.21509000000003</v>
      </c>
      <c r="B97">
        <v>10300.308999999999</v>
      </c>
      <c r="C97">
        <v>12069.194</v>
      </c>
      <c r="D97" s="2">
        <f>Tableau1[[#This Row],[It(120nm)]]/Tableau1[[#This Row],[I0]]</f>
        <v>1.1717312558293154</v>
      </c>
      <c r="E97" s="4">
        <f>-LOG10(Tableau1[[#This Row],[T(120nm)]])</f>
        <v>-6.8828014844257587E-2</v>
      </c>
      <c r="F97">
        <v>11923.433999999999</v>
      </c>
      <c r="G97" s="2">
        <f>Tableau1[[#This Row],[It(130nm)]]/Tableau1[[#This Row],[I0]]</f>
        <v>1.1575802240495892</v>
      </c>
      <c r="H97" s="4">
        <f>-LOG10(Tableau1[[#This Row],[T(130nm)]])</f>
        <v>-6.3551098743755294E-2</v>
      </c>
      <c r="I97">
        <v>11863.558000000001</v>
      </c>
      <c r="J97" s="2">
        <f>Tableau1[[#This Row],[It(140nm)]]/Tableau1[[#This Row],[I0]]</f>
        <v>1.151767194556979</v>
      </c>
      <c r="K97" s="6">
        <f>-LOG10(Tableau1[[#This Row],[T(140nm)]])</f>
        <v>-6.1364704489270221E-2</v>
      </c>
      <c r="L97">
        <v>11762.285</v>
      </c>
      <c r="M97" s="2">
        <f>Tableau1[[#This Row],[It(150nm)]]/Tableau1[[#This Row],[I0]]</f>
        <v>1.1419351594209457</v>
      </c>
      <c r="N97" s="6">
        <f>-LOG10(Tableau1[[#This Row],[T(150nm)]])</f>
        <v>-5.7641444798489677E-2</v>
      </c>
      <c r="O97">
        <v>11489.295</v>
      </c>
      <c r="P97" s="2">
        <f>Tableau1[[#This Row],[It(160nm)]]/Tableau1[[#This Row],[I0]]</f>
        <v>1.115432071018452</v>
      </c>
      <c r="Q97" s="6">
        <f>-LOG10(Tableau1[[#This Row],[T(160nm)]])</f>
        <v>-4.7443127214989333E-2</v>
      </c>
      <c r="R97">
        <v>11493.773999999999</v>
      </c>
      <c r="S97" s="2">
        <f>Tableau1[[#This Row],[It(170nm)]]/Tableau1[[#This Row],[I0]]</f>
        <v>1.1158669123421443</v>
      </c>
      <c r="T97" s="6">
        <f>-LOG10(Tableau1[[#This Row],[T(170nm)]])</f>
        <v>-4.7612400083557965E-2</v>
      </c>
      <c r="U97">
        <v>11320.186</v>
      </c>
      <c r="V97" s="2">
        <f>Tableau1[[#This Row],[It(180nm)]]/Tableau1[[#This Row],[I0]]</f>
        <v>1.0990142140395982</v>
      </c>
      <c r="W97" s="6">
        <f>-LOG10(Tableau1[[#This Row],[T(180nm)]])</f>
        <v>-4.1003309383493565E-2</v>
      </c>
      <c r="X97">
        <v>11209.94</v>
      </c>
      <c r="Y97" s="2">
        <f>Tableau1[[#This Row],[It(190nm)]]/Tableau1[[#This Row],[I0]]</f>
        <v>1.0883110399891889</v>
      </c>
      <c r="Z97" s="6">
        <f>-LOG10(Tableau1[[#This Row],[T(190nm)]])</f>
        <v>-3.6753034742418436E-2</v>
      </c>
      <c r="AA97">
        <v>10927.040999999999</v>
      </c>
      <c r="AB97" s="2">
        <f>Tableau1[[#This Row],[It(200nm)]]/Tableau1[[#This Row],[I0]]</f>
        <v>1.0608459416120428</v>
      </c>
      <c r="AC97" s="6">
        <f>-LOG10(Tableau1[[#This Row],[T(200nm)]])</f>
        <v>-2.5652319277669214E-2</v>
      </c>
      <c r="AD97">
        <v>10816.584999999999</v>
      </c>
      <c r="AE97" s="2">
        <f>Tableau1[[#This Row],[It(210nm)]]/Tableau1[[#This Row],[I0]]</f>
        <v>1.0501223798237509</v>
      </c>
      <c r="AF97" s="6">
        <f>-LOG10(Tableau1[[#This Row],[T(210nm)]])</f>
        <v>-2.1239914103349532E-2</v>
      </c>
      <c r="AG97">
        <v>10399.797</v>
      </c>
      <c r="AH97" s="2">
        <f>Tableau1[[#This Row],[It(220nm)]]/Tableau1[[#This Row],[I0]]</f>
        <v>1.0096587393640328</v>
      </c>
      <c r="AI97" s="6">
        <f>-LOG10(Tableau1[[#This Row],[T(220nm)]])</f>
        <v>-4.1746087776314E-3</v>
      </c>
      <c r="AJ97">
        <v>9943.1152000000002</v>
      </c>
      <c r="AK97" s="2">
        <f>Tableau1[[#This Row],[It(230nm)]]/Tableau1[[#This Row],[I0]]</f>
        <v>0.96532203063034328</v>
      </c>
      <c r="AL97" s="6">
        <f>-LOG10(Tableau1[[#This Row],[T(230nm)]])</f>
        <v>1.5327782205198601E-2</v>
      </c>
      <c r="AM97">
        <v>9731.7432000000008</v>
      </c>
      <c r="AN97" s="2">
        <f>Tableau1[[#This Row],[It(240nm)]]/Tableau1[[#This Row],[I0]]</f>
        <v>0.94480109286041825</v>
      </c>
      <c r="AO97" s="6">
        <f>-LOG10(Tableau1[[#This Row],[T(240nm)]])</f>
        <v>2.4659613041689548E-2</v>
      </c>
      <c r="AP97">
        <v>9180.0985999999994</v>
      </c>
      <c r="AQ97" s="2">
        <f>Tableau1[[#This Row],[It(250nm)]]/Tableau1[[#This Row],[I0]]</f>
        <v>0.89124497138872238</v>
      </c>
      <c r="AR97" s="6">
        <f>-LOG10(Tableau1[[#This Row],[T(250nm)]])</f>
        <v>5.0002907523573704E-2</v>
      </c>
    </row>
    <row r="98" spans="1:58" x14ac:dyDescent="0.25">
      <c r="A98" s="3">
        <v>535.62401999999997</v>
      </c>
      <c r="B98">
        <v>10385.811</v>
      </c>
      <c r="C98">
        <v>12066.951999999999</v>
      </c>
      <c r="D98" s="2">
        <f>Tableau1[[#This Row],[It(120nm)]]/Tableau1[[#This Row],[I0]]</f>
        <v>1.1618690153325533</v>
      </c>
      <c r="E98" s="4">
        <f>-LOG10(Tableau1[[#This Row],[T(120nm)]])</f>
        <v>-6.5157170115657928E-2</v>
      </c>
      <c r="F98">
        <v>11921.047</v>
      </c>
      <c r="G98" s="2">
        <f>Tableau1[[#This Row],[It(130nm)]]/Tableau1[[#This Row],[I0]]</f>
        <v>1.1478205216713457</v>
      </c>
      <c r="H98" s="4">
        <f>-LOG10(Tableau1[[#This Row],[T(130nm)]])</f>
        <v>-5.9873985151270903E-2</v>
      </c>
      <c r="I98">
        <v>11810.13</v>
      </c>
      <c r="J98" s="2">
        <f>Tableau1[[#This Row],[It(140nm)]]/Tableau1[[#This Row],[I0]]</f>
        <v>1.1371408549606765</v>
      </c>
      <c r="K98" s="6">
        <f>-LOG10(Tableau1[[#This Row],[T(140nm)]])</f>
        <v>-5.581426305481068E-2</v>
      </c>
      <c r="L98">
        <v>11768.373</v>
      </c>
      <c r="M98" s="2">
        <f>Tableau1[[#This Row],[It(150nm)]]/Tableau1[[#This Row],[I0]]</f>
        <v>1.133120273419187</v>
      </c>
      <c r="N98" s="6">
        <f>-LOG10(Tableau1[[#This Row],[T(150nm)]])</f>
        <v>-5.4276009872239912E-2</v>
      </c>
      <c r="O98">
        <v>11460.040999999999</v>
      </c>
      <c r="P98" s="2">
        <f>Tableau1[[#This Row],[It(160nm)]]/Tableau1[[#This Row],[I0]]</f>
        <v>1.1034324618462632</v>
      </c>
      <c r="Q98" s="6">
        <f>-LOG10(Tableau1[[#This Row],[T(160nm)]])</f>
        <v>-4.2745756305904666E-2</v>
      </c>
      <c r="R98">
        <v>11464.992</v>
      </c>
      <c r="S98" s="2">
        <f>Tableau1[[#This Row],[It(170nm)]]/Tableau1[[#This Row],[I0]]</f>
        <v>1.103909169924236</v>
      </c>
      <c r="T98" s="6">
        <f>-LOG10(Tableau1[[#This Row],[T(170nm)]])</f>
        <v>-4.2933340944350466E-2</v>
      </c>
      <c r="U98">
        <v>11374.307000000001</v>
      </c>
      <c r="V98" s="2">
        <f>Tableau1[[#This Row],[It(180nm)]]/Tableau1[[#This Row],[I0]]</f>
        <v>1.095177545595621</v>
      </c>
      <c r="W98" s="6">
        <f>-LOG10(Tableau1[[#This Row],[T(180nm)]])</f>
        <v>-3.9484530885716011E-2</v>
      </c>
      <c r="X98">
        <v>11206.368</v>
      </c>
      <c r="Y98" s="2">
        <f>Tableau1[[#This Row],[It(190nm)]]/Tableau1[[#This Row],[I0]]</f>
        <v>1.079007503602752</v>
      </c>
      <c r="Z98" s="6">
        <f>-LOG10(Tableau1[[#This Row],[T(190nm)]])</f>
        <v>-3.30244648515284E-2</v>
      </c>
      <c r="AA98">
        <v>10994.313</v>
      </c>
      <c r="AB98" s="2">
        <f>Tableau1[[#This Row],[It(200nm)]]/Tableau1[[#This Row],[I0]]</f>
        <v>1.0585897432564486</v>
      </c>
      <c r="AC98" s="6">
        <f>-LOG10(Tableau1[[#This Row],[T(200nm)]])</f>
        <v>-2.4727681768694828E-2</v>
      </c>
      <c r="AD98">
        <v>10823.674999999999</v>
      </c>
      <c r="AE98" s="2">
        <f>Tableau1[[#This Row],[It(210nm)]]/Tableau1[[#This Row],[I0]]</f>
        <v>1.042159827480011</v>
      </c>
      <c r="AF98" s="6">
        <f>-LOG10(Tableau1[[#This Row],[T(210nm)]])</f>
        <v>-1.7934328243510149E-2</v>
      </c>
      <c r="AG98">
        <v>10455.151</v>
      </c>
      <c r="AH98" s="2">
        <f>Tableau1[[#This Row],[It(220nm)]]/Tableau1[[#This Row],[I0]]</f>
        <v>1.006676416507098</v>
      </c>
      <c r="AI98" s="6">
        <f>-LOG10(Tableau1[[#This Row],[T(220nm)]])</f>
        <v>-2.8898944772832967E-3</v>
      </c>
      <c r="AJ98">
        <v>9952.9657999999999</v>
      </c>
      <c r="AK98" s="2">
        <f>Tableau1[[#This Row],[It(230nm)]]/Tableau1[[#This Row],[I0]]</f>
        <v>0.95832340873524469</v>
      </c>
      <c r="AL98" s="6">
        <f>-LOG10(Tableau1[[#This Row],[T(230nm)]])</f>
        <v>1.8487903315408193E-2</v>
      </c>
      <c r="AM98">
        <v>9872.1221000000005</v>
      </c>
      <c r="AN98" s="2">
        <f>Tableau1[[#This Row],[It(240nm)]]/Tableau1[[#This Row],[I0]]</f>
        <v>0.95053935605028828</v>
      </c>
      <c r="AO98" s="6">
        <f>-LOG10(Tableau1[[#This Row],[T(240nm)]])</f>
        <v>2.2029896934651075E-2</v>
      </c>
      <c r="AP98">
        <v>9275.9883000000009</v>
      </c>
      <c r="AQ98" s="2">
        <f>Tableau1[[#This Row],[It(250nm)]]/Tableau1[[#This Row],[I0]]</f>
        <v>0.89314048753631292</v>
      </c>
      <c r="AR98" s="6">
        <f>-LOG10(Tableau1[[#This Row],[T(250nm)]])</f>
        <v>4.9080222899814063E-2</v>
      </c>
    </row>
    <row r="99" spans="1:58" x14ac:dyDescent="0.25">
      <c r="A99" s="3">
        <v>536.03296</v>
      </c>
      <c r="B99">
        <v>10320.77</v>
      </c>
      <c r="C99">
        <v>12120.535</v>
      </c>
      <c r="D99" s="2">
        <f>Tableau1[[#This Row],[It(120nm)]]/Tableau1[[#This Row],[I0]]</f>
        <v>1.1743828222119086</v>
      </c>
      <c r="E99" s="4">
        <f>-LOG10(Tableau1[[#This Row],[T(120nm)]])</f>
        <v>-6.980969015958069E-2</v>
      </c>
      <c r="F99">
        <v>11928.683999999999</v>
      </c>
      <c r="G99" s="2">
        <f>Tableau1[[#This Row],[It(130nm)]]/Tableau1[[#This Row],[I0]]</f>
        <v>1.1557939959906092</v>
      </c>
      <c r="H99" s="4">
        <f>-LOG10(Tableau1[[#This Row],[T(130nm)]])</f>
        <v>-6.2880434104304092E-2</v>
      </c>
      <c r="I99">
        <v>11788.88</v>
      </c>
      <c r="J99" s="2">
        <f>Tableau1[[#This Row],[It(140nm)]]/Tableau1[[#This Row],[I0]]</f>
        <v>1.1422481074570985</v>
      </c>
      <c r="K99" s="6">
        <f>-LOG10(Tableau1[[#This Row],[T(140nm)]])</f>
        <v>-5.7760447164057094E-2</v>
      </c>
      <c r="L99">
        <v>11692.007</v>
      </c>
      <c r="M99" s="2">
        <f>Tableau1[[#This Row],[It(150nm)]]/Tableau1[[#This Row],[I0]]</f>
        <v>1.1328618891807489</v>
      </c>
      <c r="N99" s="6">
        <f>-LOG10(Tableau1[[#This Row],[T(150nm)]])</f>
        <v>-5.4176966860072499E-2</v>
      </c>
      <c r="O99">
        <v>11506.584000000001</v>
      </c>
      <c r="P99" s="2">
        <f>Tableau1[[#This Row],[It(160nm)]]/Tableau1[[#This Row],[I0]]</f>
        <v>1.1148958847062769</v>
      </c>
      <c r="Q99" s="6">
        <f>-LOG10(Tableau1[[#This Row],[T(160nm)]])</f>
        <v>-4.7234312398730459E-2</v>
      </c>
      <c r="R99">
        <v>11497.748</v>
      </c>
      <c r="S99" s="2">
        <f>Tableau1[[#This Row],[It(170nm)]]/Tableau1[[#This Row],[I0]]</f>
        <v>1.1140397470343781</v>
      </c>
      <c r="T99" s="6">
        <f>-LOG10(Tableau1[[#This Row],[T(170nm)]])</f>
        <v>-4.6900685999075375E-2</v>
      </c>
      <c r="U99">
        <v>11325.057000000001</v>
      </c>
      <c r="V99" s="2">
        <f>Tableau1[[#This Row],[It(180nm)]]/Tableau1[[#This Row],[I0]]</f>
        <v>1.0973073714461228</v>
      </c>
      <c r="W99" s="6">
        <f>-LOG10(Tableau1[[#This Row],[T(180nm)]])</f>
        <v>-4.0328296695050329E-2</v>
      </c>
      <c r="X99">
        <v>11210.118</v>
      </c>
      <c r="Y99" s="2">
        <f>Tableau1[[#This Row],[It(190nm)]]/Tableau1[[#This Row],[I0]]</f>
        <v>1.0861707023797642</v>
      </c>
      <c r="Z99" s="6">
        <f>-LOG10(Tableau1[[#This Row],[T(190nm)]])</f>
        <v>-3.5898084254434914E-2</v>
      </c>
      <c r="AA99">
        <v>10943.264999999999</v>
      </c>
      <c r="AB99" s="2">
        <f>Tableau1[[#This Row],[It(200nm)]]/Tableau1[[#This Row],[I0]]</f>
        <v>1.0603147827148556</v>
      </c>
      <c r="AC99" s="6">
        <f>-LOG10(Tableau1[[#This Row],[T(200nm)]])</f>
        <v>-2.5434816303718931E-2</v>
      </c>
      <c r="AD99">
        <v>10755.968999999999</v>
      </c>
      <c r="AE99" s="2">
        <f>Tableau1[[#This Row],[It(210nm)]]/Tableau1[[#This Row],[I0]]</f>
        <v>1.0421672995328837</v>
      </c>
      <c r="AF99" s="6">
        <f>-LOG10(Tableau1[[#This Row],[T(210nm)]])</f>
        <v>-1.7937442026648164E-2</v>
      </c>
      <c r="AG99">
        <v>10440.547</v>
      </c>
      <c r="AH99" s="2">
        <f>Tableau1[[#This Row],[It(220nm)]]/Tableau1[[#This Row],[I0]]</f>
        <v>1.0116054325404016</v>
      </c>
      <c r="AI99" s="6">
        <f>-LOG10(Tableau1[[#This Row],[T(220nm)]])</f>
        <v>-5.0111529341149604E-3</v>
      </c>
      <c r="AJ99">
        <v>9996.2520000000004</v>
      </c>
      <c r="AK99" s="2">
        <f>Tableau1[[#This Row],[It(230nm)]]/Tableau1[[#This Row],[I0]]</f>
        <v>0.96855680341679928</v>
      </c>
      <c r="AL99" s="6">
        <f>-LOG10(Tableau1[[#This Row],[T(230nm)]])</f>
        <v>1.3874903920548607E-2</v>
      </c>
      <c r="AM99">
        <v>9886.9989999999998</v>
      </c>
      <c r="AN99" s="2">
        <f>Tableau1[[#This Row],[It(240nm)]]/Tableau1[[#This Row],[I0]]</f>
        <v>0.95797106223663542</v>
      </c>
      <c r="AO99" s="6">
        <f>-LOG10(Tableau1[[#This Row],[T(240nm)]])</f>
        <v>1.8647609607010413E-2</v>
      </c>
      <c r="AP99">
        <v>9220.0166000000008</v>
      </c>
      <c r="AQ99" s="2">
        <f>Tableau1[[#This Row],[It(250nm)]]/Tableau1[[#This Row],[I0]]</f>
        <v>0.89334580656288243</v>
      </c>
      <c r="AR99" s="6">
        <f>-LOG10(Tableau1[[#This Row],[T(250nm)]])</f>
        <v>4.8980396865932904E-2</v>
      </c>
    </row>
    <row r="100" spans="1:58" x14ac:dyDescent="0.25">
      <c r="A100" s="3">
        <v>536.44182999999998</v>
      </c>
      <c r="B100">
        <v>10395.998</v>
      </c>
      <c r="C100">
        <v>12117.996999999999</v>
      </c>
      <c r="D100" s="2">
        <f>Tableau1[[#This Row],[It(120nm)]]/Tableau1[[#This Row],[I0]]</f>
        <v>1.1656405666872964</v>
      </c>
      <c r="E100" s="4">
        <f>-LOG10(Tableau1[[#This Row],[T(120nm)]])</f>
        <v>-6.656465336545897E-2</v>
      </c>
      <c r="F100">
        <v>11963.797</v>
      </c>
      <c r="G100" s="2">
        <f>Tableau1[[#This Row],[It(130nm)]]/Tableau1[[#This Row],[I0]]</f>
        <v>1.1508079358999492</v>
      </c>
      <c r="H100" s="4">
        <f>-LOG10(Tableau1[[#This Row],[T(130nm)]])</f>
        <v>-6.10028480963501E-2</v>
      </c>
      <c r="I100">
        <v>11824.365</v>
      </c>
      <c r="J100" s="2">
        <f>Tableau1[[#This Row],[It(140nm)]]/Tableau1[[#This Row],[I0]]</f>
        <v>1.1373958517498752</v>
      </c>
      <c r="K100" s="6">
        <f>-LOG10(Tableau1[[#This Row],[T(140nm)]])</f>
        <v>-5.5911639983122527E-2</v>
      </c>
      <c r="L100">
        <v>11710.985000000001</v>
      </c>
      <c r="M100" s="2">
        <f>Tableau1[[#This Row],[It(150nm)]]/Tableau1[[#This Row],[I0]]</f>
        <v>1.1264897319141463</v>
      </c>
      <c r="N100" s="6">
        <f>-LOG10(Tableau1[[#This Row],[T(150nm)]])</f>
        <v>-5.1727237432819199E-2</v>
      </c>
      <c r="O100">
        <v>11524.165999999999</v>
      </c>
      <c r="P100" s="2">
        <f>Tableau1[[#This Row],[It(160nm)]]/Tableau1[[#This Row],[I0]]</f>
        <v>1.1085194514273666</v>
      </c>
      <c r="Q100" s="6">
        <f>-LOG10(Tableau1[[#This Row],[T(160nm)]])</f>
        <v>-4.4743318175318618E-2</v>
      </c>
      <c r="R100">
        <v>11420.242</v>
      </c>
      <c r="S100" s="2">
        <f>Tableau1[[#This Row],[It(170nm)]]/Tableau1[[#This Row],[I0]]</f>
        <v>1.0985229123745504</v>
      </c>
      <c r="T100" s="6">
        <f>-LOG10(Tableau1[[#This Row],[T(170nm)]])</f>
        <v>-4.0809119621627477E-2</v>
      </c>
      <c r="U100">
        <v>11374.253000000001</v>
      </c>
      <c r="V100" s="2">
        <f>Tableau1[[#This Row],[It(180nm)]]/Tableau1[[#This Row],[I0]]</f>
        <v>1.0940991908617144</v>
      </c>
      <c r="W100" s="6">
        <f>-LOG10(Tableau1[[#This Row],[T(180nm)]])</f>
        <v>-3.905669685217833E-2</v>
      </c>
      <c r="X100">
        <v>11116.689</v>
      </c>
      <c r="Y100" s="2">
        <f>Tableau1[[#This Row],[It(190nm)]]/Tableau1[[#This Row],[I0]]</f>
        <v>1.0693238879037876</v>
      </c>
      <c r="Z100" s="6">
        <f>-LOG10(Tableau1[[#This Row],[T(190nm)]])</f>
        <v>-2.9109268749027098E-2</v>
      </c>
      <c r="AA100">
        <v>10972.503000000001</v>
      </c>
      <c r="AB100" s="2">
        <f>Tableau1[[#This Row],[It(200nm)]]/Tableau1[[#This Row],[I0]]</f>
        <v>1.0554545123998678</v>
      </c>
      <c r="AC100" s="6">
        <f>-LOG10(Tableau1[[#This Row],[T(200nm)]])</f>
        <v>-2.3439520979133655E-2</v>
      </c>
      <c r="AD100">
        <v>10910.803</v>
      </c>
      <c r="AE100" s="2">
        <f>Tableau1[[#This Row],[It(210nm)]]/Tableau1[[#This Row],[I0]]</f>
        <v>1.0495195362677061</v>
      </c>
      <c r="AF100" s="6">
        <f>-LOG10(Tableau1[[#This Row],[T(210nm)]])</f>
        <v>-2.0990527162625068E-2</v>
      </c>
      <c r="AG100">
        <v>10441.523999999999</v>
      </c>
      <c r="AH100" s="2">
        <f>Tableau1[[#This Row],[It(220nm)]]/Tableau1[[#This Row],[I0]]</f>
        <v>1.0043791851441295</v>
      </c>
      <c r="AI100" s="6">
        <f>-LOG10(Tableau1[[#This Row],[T(220nm)]])</f>
        <v>-1.8977037713545999E-3</v>
      </c>
      <c r="AJ100">
        <v>10070.865</v>
      </c>
      <c r="AK100" s="2">
        <f>Tableau1[[#This Row],[It(230nm)]]/Tableau1[[#This Row],[I0]]</f>
        <v>0.96872517674589786</v>
      </c>
      <c r="AL100" s="6">
        <f>-LOG10(Tableau1[[#This Row],[T(230nm)]])</f>
        <v>1.3799412991855643E-2</v>
      </c>
      <c r="AM100">
        <v>9886.1221000000005</v>
      </c>
      <c r="AN100" s="2">
        <f>Tableau1[[#This Row],[It(240nm)]]/Tableau1[[#This Row],[I0]]</f>
        <v>0.95095459810592509</v>
      </c>
      <c r="AO100" s="6">
        <f>-LOG10(Tableau1[[#This Row],[T(240nm)]])</f>
        <v>2.1840217303127952E-2</v>
      </c>
      <c r="AP100">
        <v>9345.5166000000008</v>
      </c>
      <c r="AQ100" s="2">
        <f>Tableau1[[#This Row],[It(250nm)]]/Tableau1[[#This Row],[I0]]</f>
        <v>0.89895328952545017</v>
      </c>
      <c r="AR100" s="6">
        <f>-LOG10(Tableau1[[#This Row],[T(250nm)]])</f>
        <v>4.6262874038047741E-2</v>
      </c>
    </row>
    <row r="101" spans="1:58" x14ac:dyDescent="0.25">
      <c r="A101" s="3">
        <v>536.85077000000001</v>
      </c>
      <c r="B101">
        <v>10414.424000000001</v>
      </c>
      <c r="C101">
        <v>12040.694</v>
      </c>
      <c r="D101" s="2">
        <f>Tableau1[[#This Row],[It(120nm)]]/Tableau1[[#This Row],[I0]]</f>
        <v>1.1561555396630672</v>
      </c>
      <c r="E101" s="4">
        <f>-LOG10(Tableau1[[#This Row],[T(120nm)]])</f>
        <v>-6.3016264424796867E-2</v>
      </c>
      <c r="F101">
        <v>11998.223</v>
      </c>
      <c r="G101" s="2">
        <f>Tableau1[[#This Row],[It(130nm)]]/Tableau1[[#This Row],[I0]]</f>
        <v>1.1520774456657419</v>
      </c>
      <c r="H101" s="4">
        <f>-LOG10(Tableau1[[#This Row],[T(130nm)]])</f>
        <v>-6.1481674481953047E-2</v>
      </c>
      <c r="I101">
        <v>11779.438</v>
      </c>
      <c r="J101" s="2">
        <f>Tableau1[[#This Row],[It(140nm)]]/Tableau1[[#This Row],[I0]]</f>
        <v>1.1310695627525822</v>
      </c>
      <c r="K101" s="6">
        <f>-LOG10(Tableau1[[#This Row],[T(140nm)]])</f>
        <v>-5.3489315615612147E-2</v>
      </c>
      <c r="L101">
        <v>11839.507</v>
      </c>
      <c r="M101" s="2">
        <f>Tableau1[[#This Row],[It(150nm)]]/Tableau1[[#This Row],[I0]]</f>
        <v>1.1368374285510172</v>
      </c>
      <c r="N101" s="6">
        <f>-LOG10(Tableau1[[#This Row],[T(150nm)]])</f>
        <v>-5.5698363604832352E-2</v>
      </c>
      <c r="O101">
        <v>11544.040999999999</v>
      </c>
      <c r="P101" s="2">
        <f>Tableau1[[#This Row],[It(160nm)]]/Tableau1[[#This Row],[I0]]</f>
        <v>1.1084665844217596</v>
      </c>
      <c r="Q101" s="6">
        <f>-LOG10(Tableau1[[#This Row],[T(160nm)]])</f>
        <v>-4.4722605506458311E-2</v>
      </c>
      <c r="R101">
        <v>11514.555</v>
      </c>
      <c r="S101" s="2">
        <f>Tableau1[[#This Row],[It(170nm)]]/Tableau1[[#This Row],[I0]]</f>
        <v>1.1056353188616095</v>
      </c>
      <c r="T101" s="6">
        <f>-LOG10(Tableau1[[#This Row],[T(170nm)]])</f>
        <v>-4.3611903530220236E-2</v>
      </c>
      <c r="U101">
        <v>11353.686</v>
      </c>
      <c r="V101" s="2">
        <f>Tableau1[[#This Row],[It(180nm)]]/Tableau1[[#This Row],[I0]]</f>
        <v>1.0901885692382025</v>
      </c>
      <c r="W101" s="6">
        <f>-LOG10(Tableau1[[#This Row],[T(180nm)]])</f>
        <v>-3.7501624084268062E-2</v>
      </c>
      <c r="X101">
        <v>11198.477999999999</v>
      </c>
      <c r="Y101" s="2">
        <f>Tableau1[[#This Row],[It(190nm)]]/Tableau1[[#This Row],[I0]]</f>
        <v>1.0752853926438946</v>
      </c>
      <c r="Z101" s="6">
        <f>-LOG10(Tableau1[[#This Row],[T(190nm)]])</f>
        <v>-3.1523746112879371E-2</v>
      </c>
      <c r="AA101">
        <v>11028.414000000001</v>
      </c>
      <c r="AB101" s="2">
        <f>Tableau1[[#This Row],[It(200nm)]]/Tableau1[[#This Row],[I0]]</f>
        <v>1.0589557329334776</v>
      </c>
      <c r="AC101" s="6">
        <f>-LOG10(Tableau1[[#This Row],[T(200nm)]])</f>
        <v>-2.4877805863347979E-2</v>
      </c>
      <c r="AD101">
        <v>10909.052</v>
      </c>
      <c r="AE101" s="2">
        <f>Tableau1[[#This Row],[It(210nm)]]/Tableau1[[#This Row],[I0]]</f>
        <v>1.0474945133787523</v>
      </c>
      <c r="AF101" s="6">
        <f>-LOG10(Tableau1[[#This Row],[T(210nm)]])</f>
        <v>-2.0151756874063183E-2</v>
      </c>
      <c r="AG101">
        <v>10508.312</v>
      </c>
      <c r="AH101" s="2">
        <f>Tableau1[[#This Row],[It(220nm)]]/Tableau1[[#This Row],[I0]]</f>
        <v>1.0090151889341166</v>
      </c>
      <c r="AI101" s="6">
        <f>-LOG10(Tableau1[[#This Row],[T(220nm)]])</f>
        <v>-3.8977038192925719E-3</v>
      </c>
      <c r="AJ101">
        <v>10009.252</v>
      </c>
      <c r="AK101" s="2">
        <f>Tableau1[[#This Row],[It(230nm)]]/Tableau1[[#This Row],[I0]]</f>
        <v>0.96109511193321873</v>
      </c>
      <c r="AL101" s="6">
        <f>-LOG10(Tableau1[[#This Row],[T(230nm)]])</f>
        <v>1.7233631536657017E-2</v>
      </c>
      <c r="AM101">
        <v>10005.325000000001</v>
      </c>
      <c r="AN101" s="2">
        <f>Tableau1[[#This Row],[It(240nm)]]/Tableau1[[#This Row],[I0]]</f>
        <v>0.96071803875087092</v>
      </c>
      <c r="AO101" s="6">
        <f>-LOG10(Tableau1[[#This Row],[T(240nm)]])</f>
        <v>1.74040547689161E-2</v>
      </c>
      <c r="AP101">
        <v>9311.2217000000001</v>
      </c>
      <c r="AQ101" s="2">
        <f>Tableau1[[#This Row],[It(250nm)]]/Tableau1[[#This Row],[I0]]</f>
        <v>0.89406977284581457</v>
      </c>
      <c r="AR101" s="6">
        <f>-LOG10(Tableau1[[#This Row],[T(250nm)]])</f>
        <v>4.8628587714690016E-2</v>
      </c>
    </row>
    <row r="102" spans="1:58" x14ac:dyDescent="0.25">
      <c r="A102" s="3">
        <v>537.25969999999995</v>
      </c>
      <c r="B102">
        <v>10429.502</v>
      </c>
      <c r="C102">
        <v>12100.909</v>
      </c>
      <c r="D102" s="2">
        <f>Tableau1[[#This Row],[It(120nm)]]/Tableau1[[#This Row],[I0]]</f>
        <v>1.1602576038625814</v>
      </c>
      <c r="E102" s="4">
        <f>-LOG10(Tableau1[[#This Row],[T(120nm)]])</f>
        <v>-6.4554423292092517E-2</v>
      </c>
      <c r="F102">
        <v>12004.142</v>
      </c>
      <c r="G102" s="2">
        <f>Tableau1[[#This Row],[It(130nm)]]/Tableau1[[#This Row],[I0]]</f>
        <v>1.1509794043857511</v>
      </c>
      <c r="H102" s="4">
        <f>-LOG10(Tableau1[[#This Row],[T(130nm)]])</f>
        <v>-6.1067552438092247E-2</v>
      </c>
      <c r="I102">
        <v>11908.206</v>
      </c>
      <c r="J102" s="2">
        <f>Tableau1[[#This Row],[It(140nm)]]/Tableau1[[#This Row],[I0]]</f>
        <v>1.1417808827305465</v>
      </c>
      <c r="K102" s="6">
        <f>-LOG10(Tableau1[[#This Row],[T(140nm)]])</f>
        <v>-5.7582767174659093E-2</v>
      </c>
      <c r="L102">
        <v>11712.197</v>
      </c>
      <c r="M102" s="2">
        <f>Tableau1[[#This Row],[It(150nm)]]/Tableau1[[#This Row],[I0]]</f>
        <v>1.1229871761854018</v>
      </c>
      <c r="N102" s="6">
        <f>-LOG10(Tableau1[[#This Row],[T(150nm)]])</f>
        <v>-5.0374796917098147E-2</v>
      </c>
      <c r="O102">
        <v>11572.165999999999</v>
      </c>
      <c r="P102" s="2">
        <f>Tableau1[[#This Row],[It(160nm)]]/Tableau1[[#This Row],[I0]]</f>
        <v>1.1095607441275719</v>
      </c>
      <c r="Q102" s="6">
        <f>-LOG10(Tableau1[[#This Row],[T(160nm)]])</f>
        <v>-4.5151083149618146E-2</v>
      </c>
      <c r="R102">
        <v>11594.742</v>
      </c>
      <c r="S102" s="2">
        <f>Tableau1[[#This Row],[It(170nm)]]/Tableau1[[#This Row],[I0]]</f>
        <v>1.1117253728893288</v>
      </c>
      <c r="T102" s="6">
        <f>-LOG10(Tableau1[[#This Row],[T(170nm)]])</f>
        <v>-4.599751766967284E-2</v>
      </c>
      <c r="U102">
        <v>11371.873</v>
      </c>
      <c r="V102" s="2">
        <f>Tableau1[[#This Row],[It(180nm)]]/Tableau1[[#This Row],[I0]]</f>
        <v>1.0903562797149853</v>
      </c>
      <c r="W102" s="6">
        <f>-LOG10(Tableau1[[#This Row],[T(180nm)]])</f>
        <v>-3.7568429162643503E-2</v>
      </c>
      <c r="X102">
        <v>11286.118</v>
      </c>
      <c r="Y102" s="2">
        <f>Tableau1[[#This Row],[It(190nm)]]/Tableau1[[#This Row],[I0]]</f>
        <v>1.0821339312270135</v>
      </c>
      <c r="Z102" s="6">
        <f>-LOG10(Tableau1[[#This Row],[T(190nm)]])</f>
        <v>-3.4281014923268696E-2</v>
      </c>
      <c r="AA102">
        <v>11109.764999999999</v>
      </c>
      <c r="AB102" s="2">
        <f>Tableau1[[#This Row],[It(200nm)]]/Tableau1[[#This Row],[I0]]</f>
        <v>1.0652248784266016</v>
      </c>
      <c r="AC102" s="6">
        <f>-LOG10(Tableau1[[#This Row],[T(200nm)]])</f>
        <v>-2.7441300873568799E-2</v>
      </c>
      <c r="AD102">
        <v>10928.144</v>
      </c>
      <c r="AE102" s="2">
        <f>Tableau1[[#This Row],[It(210nm)]]/Tableau1[[#This Row],[I0]]</f>
        <v>1.0478107200132853</v>
      </c>
      <c r="AF102" s="6">
        <f>-LOG10(Tableau1[[#This Row],[T(210nm)]])</f>
        <v>-2.0282837344223693E-2</v>
      </c>
      <c r="AG102">
        <v>10515.348</v>
      </c>
      <c r="AH102" s="2">
        <f>Tableau1[[#This Row],[It(220nm)]]/Tableau1[[#This Row],[I0]]</f>
        <v>1.0082310737367901</v>
      </c>
      <c r="AI102" s="6">
        <f>-LOG10(Tableau1[[#This Row],[T(220nm)]])</f>
        <v>-3.5600782880643735E-3</v>
      </c>
      <c r="AJ102">
        <v>10159.737999999999</v>
      </c>
      <c r="AK102" s="2">
        <f>Tableau1[[#This Row],[It(230nm)]]/Tableau1[[#This Row],[I0]]</f>
        <v>0.97413452722862504</v>
      </c>
      <c r="AL102" s="6">
        <f>-LOG10(Tableau1[[#This Row],[T(230nm)]])</f>
        <v>1.1381063245935553E-2</v>
      </c>
      <c r="AM102">
        <v>10080.722</v>
      </c>
      <c r="AN102" s="2">
        <f>Tableau1[[#This Row],[It(240nm)]]/Tableau1[[#This Row],[I0]]</f>
        <v>0.96655832656247631</v>
      </c>
      <c r="AO102" s="6">
        <f>-LOG10(Tableau1[[#This Row],[T(240nm)]])</f>
        <v>1.4771933523762376E-2</v>
      </c>
      <c r="AP102">
        <v>9422.2666000000008</v>
      </c>
      <c r="AQ102" s="2">
        <f>Tableau1[[#This Row],[It(250nm)]]/Tableau1[[#This Row],[I0]]</f>
        <v>0.9034244012801379</v>
      </c>
      <c r="AR102" s="6">
        <f>-LOG10(Tableau1[[#This Row],[T(250nm)]])</f>
        <v>4.4108183424615602E-2</v>
      </c>
    </row>
    <row r="103" spans="1:58" x14ac:dyDescent="0.25">
      <c r="A103" s="3">
        <v>537.66858000000002</v>
      </c>
      <c r="B103">
        <v>10424.27</v>
      </c>
      <c r="C103">
        <v>12091.785</v>
      </c>
      <c r="D103" s="2">
        <f>Tableau1[[#This Row],[It(120nm)]]/Tableau1[[#This Row],[I0]]</f>
        <v>1.1599646785818094</v>
      </c>
      <c r="E103" s="4">
        <f>-LOG10(Tableau1[[#This Row],[T(120nm)]])</f>
        <v>-6.444476497643227E-2</v>
      </c>
      <c r="F103">
        <v>11981.933000000001</v>
      </c>
      <c r="G103" s="2">
        <f>Tableau1[[#This Row],[It(130nm)]]/Tableau1[[#This Row],[I0]]</f>
        <v>1.1494265785517834</v>
      </c>
      <c r="H103" s="4">
        <f>-LOG10(Tableau1[[#This Row],[T(130nm)]])</f>
        <v>-6.048123524149316E-2</v>
      </c>
      <c r="I103">
        <v>11868.438</v>
      </c>
      <c r="J103" s="2">
        <f>Tableau1[[#This Row],[It(140nm)]]/Tableau1[[#This Row],[I0]]</f>
        <v>1.1385390056090259</v>
      </c>
      <c r="K103" s="6">
        <f>-LOG10(Tableau1[[#This Row],[T(140nm)]])</f>
        <v>-5.6347913853739148E-2</v>
      </c>
      <c r="L103">
        <v>11756.588</v>
      </c>
      <c r="M103" s="2">
        <f>Tableau1[[#This Row],[It(150nm)]]/Tableau1[[#This Row],[I0]]</f>
        <v>1.1278092374813775</v>
      </c>
      <c r="N103" s="6">
        <f>-LOG10(Tableau1[[#This Row],[T(150nm)]])</f>
        <v>-5.2235647417398501E-2</v>
      </c>
      <c r="O103">
        <v>11551.205</v>
      </c>
      <c r="P103" s="2">
        <f>Tableau1[[#This Row],[It(160nm)]]/Tableau1[[#This Row],[I0]]</f>
        <v>1.1081068506475753</v>
      </c>
      <c r="Q103" s="6">
        <f>-LOG10(Tableau1[[#This Row],[T(160nm)]])</f>
        <v>-4.4581639823136177E-2</v>
      </c>
      <c r="R103">
        <v>11607.242</v>
      </c>
      <c r="S103" s="2">
        <f>Tableau1[[#This Row],[It(170nm)]]/Tableau1[[#This Row],[I0]]</f>
        <v>1.1134824788690239</v>
      </c>
      <c r="T103" s="6">
        <f>-LOG10(Tableau1[[#This Row],[T(170nm)]])</f>
        <v>-4.668338761130765E-2</v>
      </c>
      <c r="U103">
        <v>11400.19</v>
      </c>
      <c r="V103" s="2">
        <f>Tableau1[[#This Row],[It(180nm)]]/Tableau1[[#This Row],[I0]]</f>
        <v>1.0936199849006214</v>
      </c>
      <c r="W103" s="6">
        <f>-LOG10(Tableau1[[#This Row],[T(180nm)]])</f>
        <v>-3.8866437964993887E-2</v>
      </c>
      <c r="X103">
        <v>11234.323</v>
      </c>
      <c r="Y103" s="2">
        <f>Tableau1[[#This Row],[It(190nm)]]/Tableau1[[#This Row],[I0]]</f>
        <v>1.07770836710868</v>
      </c>
      <c r="Z103" s="6">
        <f>-LOG10(Tableau1[[#This Row],[T(190nm)]])</f>
        <v>-3.2501254644271109E-2</v>
      </c>
      <c r="AA103">
        <v>11006.164000000001</v>
      </c>
      <c r="AB103" s="2">
        <f>Tableau1[[#This Row],[It(200nm)]]/Tableau1[[#This Row],[I0]]</f>
        <v>1.0558210790779594</v>
      </c>
      <c r="AC103" s="6">
        <f>-LOG10(Tableau1[[#This Row],[T(200nm)]])</f>
        <v>-2.3590328280451482E-2</v>
      </c>
      <c r="AD103">
        <v>10943.995999999999</v>
      </c>
      <c r="AE103" s="2">
        <f>Tableau1[[#This Row],[It(210nm)]]/Tableau1[[#This Row],[I0]]</f>
        <v>1.04985730415655</v>
      </c>
      <c r="AF103" s="6">
        <f>-LOG10(Tableau1[[#This Row],[T(210nm)]])</f>
        <v>-2.1130274090122927E-2</v>
      </c>
      <c r="AG103">
        <v>10556.09</v>
      </c>
      <c r="AH103" s="2">
        <f>Tableau1[[#This Row],[It(220nm)]]/Tableau1[[#This Row],[I0]]</f>
        <v>1.0126454898040822</v>
      </c>
      <c r="AI103" s="6">
        <f>-LOG10(Tableau1[[#This Row],[T(220nm)]])</f>
        <v>-5.4574327556935094E-3</v>
      </c>
      <c r="AJ103">
        <v>10256.643</v>
      </c>
      <c r="AK103" s="2">
        <f>Tableau1[[#This Row],[It(230nm)]]/Tableau1[[#This Row],[I0]]</f>
        <v>0.98391954544538851</v>
      </c>
      <c r="AL103" s="6">
        <f>-LOG10(Tableau1[[#This Row],[T(230nm)]])</f>
        <v>7.0404121353501844E-3</v>
      </c>
      <c r="AM103">
        <v>10004.993</v>
      </c>
      <c r="AN103" s="2">
        <f>Tableau1[[#This Row],[It(240nm)]]/Tableau1[[#This Row],[I0]]</f>
        <v>0.95977876628291481</v>
      </c>
      <c r="AO103" s="6">
        <f>-LOG10(Tableau1[[#This Row],[T(240nm)]])</f>
        <v>1.7828862434612076E-2</v>
      </c>
      <c r="AP103">
        <v>9438.7666000000008</v>
      </c>
      <c r="AQ103" s="2">
        <f>Tableau1[[#This Row],[It(250nm)]]/Tableau1[[#This Row],[I0]]</f>
        <v>0.9054606797406437</v>
      </c>
      <c r="AR103" s="6">
        <f>-LOG10(Tableau1[[#This Row],[T(250nm)]])</f>
        <v>4.3130404480172455E-2</v>
      </c>
    </row>
    <row r="104" spans="1:58" x14ac:dyDescent="0.25">
      <c r="A104" s="3">
        <v>538.07750999999996</v>
      </c>
      <c r="B104">
        <v>10399.02</v>
      </c>
      <c r="C104">
        <v>12130.909</v>
      </c>
      <c r="D104" s="2">
        <f>Tableau1[[#This Row],[It(120nm)]]/Tableau1[[#This Row],[I0]]</f>
        <v>1.166543481981956</v>
      </c>
      <c r="E104" s="4">
        <f>-LOG10(Tableau1[[#This Row],[T(120nm)]])</f>
        <v>-6.6900931413422154E-2</v>
      </c>
      <c r="F104">
        <v>12021.183000000001</v>
      </c>
      <c r="G104" s="2">
        <f>Tableau1[[#This Row],[It(130nm)]]/Tableau1[[#This Row],[I0]]</f>
        <v>1.1559919107762078</v>
      </c>
      <c r="H104" s="4">
        <f>-LOG10(Tableau1[[#This Row],[T(130nm)]])</f>
        <v>-6.2954795055489871E-2</v>
      </c>
      <c r="I104">
        <v>11878.907999999999</v>
      </c>
      <c r="J104" s="2">
        <f>Tableau1[[#This Row],[It(140nm)]]/Tableau1[[#This Row],[I0]]</f>
        <v>1.1423103330890794</v>
      </c>
      <c r="K104" s="6">
        <f>-LOG10(Tableau1[[#This Row],[T(140nm)]])</f>
        <v>-5.7784105345112392E-2</v>
      </c>
      <c r="L104">
        <v>11785.235000000001</v>
      </c>
      <c r="M104" s="2">
        <f>Tableau1[[#This Row],[It(150nm)]]/Tableau1[[#This Row],[I0]]</f>
        <v>1.133302465039975</v>
      </c>
      <c r="N104" s="6">
        <f>-LOG10(Tableau1[[#This Row],[T(150nm)]])</f>
        <v>-5.4345833400203179E-2</v>
      </c>
      <c r="O104">
        <v>11572.874</v>
      </c>
      <c r="P104" s="2">
        <f>Tableau1[[#This Row],[It(160nm)]]/Tableau1[[#This Row],[I0]]</f>
        <v>1.1128812138066855</v>
      </c>
      <c r="Q104" s="6">
        <f>-LOG10(Tableau1[[#This Row],[T(160nm)]])</f>
        <v>-4.6448811287643832E-2</v>
      </c>
      <c r="R104">
        <v>11453.837</v>
      </c>
      <c r="S104" s="2">
        <f>Tableau1[[#This Row],[It(170nm)]]/Tableau1[[#This Row],[I0]]</f>
        <v>1.101434269767728</v>
      </c>
      <c r="T104" s="6">
        <f>-LOG10(Tableau1[[#This Row],[T(170nm)]])</f>
        <v>-4.1958584892206004E-2</v>
      </c>
      <c r="U104">
        <v>11401.686</v>
      </c>
      <c r="V104" s="2">
        <f>Tableau1[[#This Row],[It(180nm)]]/Tableau1[[#This Row],[I0]]</f>
        <v>1.096419277970424</v>
      </c>
      <c r="W104" s="6">
        <f>-LOG10(Tableau1[[#This Row],[T(180nm)]])</f>
        <v>-3.9976662988012779E-2</v>
      </c>
      <c r="X104">
        <v>11346.618</v>
      </c>
      <c r="Y104" s="2">
        <f>Tableau1[[#This Row],[It(190nm)]]/Tableau1[[#This Row],[I0]]</f>
        <v>1.0911237789714801</v>
      </c>
      <c r="Z104" s="6">
        <f>-LOG10(Tableau1[[#This Row],[T(190nm)]])</f>
        <v>-3.787402050131853E-2</v>
      </c>
      <c r="AA104">
        <v>11126.664000000001</v>
      </c>
      <c r="AB104" s="2">
        <f>Tableau1[[#This Row],[It(200nm)]]/Tableau1[[#This Row],[I0]]</f>
        <v>1.069972362780339</v>
      </c>
      <c r="AC104" s="6">
        <f>-LOG10(Tableau1[[#This Row],[T(200nm)]])</f>
        <v>-2.937256007118496E-2</v>
      </c>
      <c r="AD104">
        <v>11069.144</v>
      </c>
      <c r="AE104" s="2">
        <f>Tableau1[[#This Row],[It(210nm)]]/Tableau1[[#This Row],[I0]]</f>
        <v>1.0644410723318158</v>
      </c>
      <c r="AF104" s="6">
        <f>-LOG10(Tableau1[[#This Row],[T(210nm)]])</f>
        <v>-2.7121623811449169E-2</v>
      </c>
      <c r="AG104">
        <v>10639.539000000001</v>
      </c>
      <c r="AH104" s="2">
        <f>Tableau1[[#This Row],[It(220nm)]]/Tableau1[[#This Row],[I0]]</f>
        <v>1.0231290063871403</v>
      </c>
      <c r="AI104" s="6">
        <f>-LOG10(Tableau1[[#This Row],[T(220nm)]])</f>
        <v>-9.9303973775641142E-3</v>
      </c>
      <c r="AJ104">
        <v>10255.252</v>
      </c>
      <c r="AK104" s="2">
        <f>Tableau1[[#This Row],[It(230nm)]]/Tableau1[[#This Row],[I0]]</f>
        <v>0.98617485109173753</v>
      </c>
      <c r="AL104" s="6">
        <f>-LOG10(Tableau1[[#This Row],[T(230nm)]])</f>
        <v>6.0460768113169226E-3</v>
      </c>
      <c r="AM104">
        <v>10193.749</v>
      </c>
      <c r="AN104" s="2">
        <f>Tableau1[[#This Row],[It(240nm)]]/Tableau1[[#This Row],[I0]]</f>
        <v>0.98026054378201022</v>
      </c>
      <c r="AO104" s="6">
        <f>-LOG10(Tableau1[[#This Row],[T(240nm)]])</f>
        <v>8.6584776870582067E-3</v>
      </c>
      <c r="AP104">
        <v>9438.2666000000008</v>
      </c>
      <c r="AQ104" s="2">
        <f>Tableau1[[#This Row],[It(250nm)]]/Tableau1[[#This Row],[I0]]</f>
        <v>0.907611159513108</v>
      </c>
      <c r="AR104" s="6">
        <f>-LOG10(Tableau1[[#This Row],[T(250nm)]])</f>
        <v>4.2100172895995089E-2</v>
      </c>
    </row>
    <row r="105" spans="1:58" x14ac:dyDescent="0.25">
      <c r="A105" s="3">
        <v>538.48644999999999</v>
      </c>
      <c r="B105">
        <v>10446.02</v>
      </c>
      <c r="C105">
        <v>12069.535</v>
      </c>
      <c r="D105" s="2">
        <f>Tableau1[[#This Row],[It(120nm)]]/Tableau1[[#This Row],[I0]]</f>
        <v>1.155419480337966</v>
      </c>
      <c r="E105" s="4">
        <f>-LOG10(Tableau1[[#This Row],[T(120nm)]])</f>
        <v>-6.2739685459128058E-2</v>
      </c>
      <c r="F105">
        <v>12095.392</v>
      </c>
      <c r="G105" s="2">
        <f>Tableau1[[#This Row],[It(130nm)]]/Tableau1[[#This Row],[I0]]</f>
        <v>1.1578947771495747</v>
      </c>
      <c r="H105" s="4">
        <f>-LOG10(Tableau1[[#This Row],[T(130nm)]])</f>
        <v>-6.3669094987600622E-2</v>
      </c>
      <c r="I105">
        <v>11846.438</v>
      </c>
      <c r="J105" s="2">
        <f>Tableau1[[#This Row],[It(140nm)]]/Tableau1[[#This Row],[I0]]</f>
        <v>1.1340623510198142</v>
      </c>
      <c r="K105" s="6">
        <f>-LOG10(Tableau1[[#This Row],[T(140nm)]])</f>
        <v>-5.4636932827995276E-2</v>
      </c>
      <c r="L105">
        <v>11835.088</v>
      </c>
      <c r="M105" s="2">
        <f>Tableau1[[#This Row],[It(150nm)]]/Tableau1[[#This Row],[I0]]</f>
        <v>1.1329758127976013</v>
      </c>
      <c r="N105" s="6">
        <f>-LOG10(Tableau1[[#This Row],[T(150nm)]])</f>
        <v>-5.4220638477113677E-2</v>
      </c>
      <c r="O105">
        <v>11513.540999999999</v>
      </c>
      <c r="P105" s="2">
        <f>Tableau1[[#This Row],[It(160nm)]]/Tableau1[[#This Row],[I0]]</f>
        <v>1.1021940413669511</v>
      </c>
      <c r="Q105" s="6">
        <f>-LOG10(Tableau1[[#This Row],[T(160nm)]])</f>
        <v>-4.2258058832032389E-2</v>
      </c>
      <c r="R105">
        <v>11540.813</v>
      </c>
      <c r="S105" s="2">
        <f>Tableau1[[#This Row],[It(170nm)]]/Tableau1[[#This Row],[I0]]</f>
        <v>1.1048047964679371</v>
      </c>
      <c r="T105" s="6">
        <f>-LOG10(Tableau1[[#This Row],[T(170nm)]])</f>
        <v>-4.3285551047616756E-2</v>
      </c>
      <c r="U105">
        <v>11390.675999999999</v>
      </c>
      <c r="V105" s="2">
        <f>Tableau1[[#This Row],[It(180nm)]]/Tableau1[[#This Row],[I0]]</f>
        <v>1.0904321454486972</v>
      </c>
      <c r="W105" s="6">
        <f>-LOG10(Tableau1[[#This Row],[T(180nm)]])</f>
        <v>-3.7598645821123274E-2</v>
      </c>
      <c r="X105">
        <v>11301.8</v>
      </c>
      <c r="Y105" s="2">
        <f>Tableau1[[#This Row],[It(190nm)]]/Tableau1[[#This Row],[I0]]</f>
        <v>1.0819240246524513</v>
      </c>
      <c r="Z105" s="6">
        <f>-LOG10(Tableau1[[#This Row],[T(190nm)]])</f>
        <v>-3.4196764622036413E-2</v>
      </c>
      <c r="AA105">
        <v>11101.439</v>
      </c>
      <c r="AB105" s="2">
        <f>Tableau1[[#This Row],[It(200nm)]]/Tableau1[[#This Row],[I0]]</f>
        <v>1.0627434180673596</v>
      </c>
      <c r="AC105" s="6">
        <f>-LOG10(Tableau1[[#This Row],[T(200nm)]])</f>
        <v>-2.6428423913563853E-2</v>
      </c>
      <c r="AD105">
        <v>11004.052</v>
      </c>
      <c r="AE105" s="2">
        <f>Tableau1[[#This Row],[It(210nm)]]/Tableau1[[#This Row],[I0]]</f>
        <v>1.0534205371998138</v>
      </c>
      <c r="AF105" s="6">
        <f>-LOG10(Tableau1[[#This Row],[T(210nm)]])</f>
        <v>-2.2601780990903139E-2</v>
      </c>
      <c r="AG105">
        <v>10649.773999999999</v>
      </c>
      <c r="AH105" s="2">
        <f>Tableau1[[#This Row],[It(220nm)]]/Tableau1[[#This Row],[I0]]</f>
        <v>1.0195054192888773</v>
      </c>
      <c r="AI105" s="6">
        <f>-LOG10(Tableau1[[#This Row],[T(220nm)]])</f>
        <v>-8.3895386585432236E-3</v>
      </c>
      <c r="AJ105">
        <v>10372.143</v>
      </c>
      <c r="AK105" s="2">
        <f>Tableau1[[#This Row],[It(230nm)]]/Tableau1[[#This Row],[I0]]</f>
        <v>0.99292773707115245</v>
      </c>
      <c r="AL105" s="6">
        <f>-LOG10(Tableau1[[#This Row],[T(230nm)]])</f>
        <v>3.0823572782556772E-3</v>
      </c>
      <c r="AM105">
        <v>10238.743</v>
      </c>
      <c r="AN105" s="2">
        <f>Tableau1[[#This Row],[It(240nm)]]/Tableau1[[#This Row],[I0]]</f>
        <v>0.98015732307615722</v>
      </c>
      <c r="AO105" s="6">
        <f>-LOG10(Tableau1[[#This Row],[T(240nm)]])</f>
        <v>8.704210980729302E-3</v>
      </c>
      <c r="AP105">
        <v>9566.9688000000006</v>
      </c>
      <c r="AQ105" s="2">
        <f>Tableau1[[#This Row],[It(250nm)]]/Tableau1[[#This Row],[I0]]</f>
        <v>0.91584821779012482</v>
      </c>
      <c r="AR105" s="6">
        <f>-LOG10(Tableau1[[#This Row],[T(250nm)]])</f>
        <v>3.8176495369442717E-2</v>
      </c>
    </row>
    <row r="106" spans="1:58" x14ac:dyDescent="0.25">
      <c r="A106" s="3">
        <v>538.89531999999997</v>
      </c>
      <c r="B106">
        <v>10448.002</v>
      </c>
      <c r="C106">
        <v>12243.124</v>
      </c>
      <c r="D106" s="2">
        <f>Tableau1[[#This Row],[It(120nm)]]/Tableau1[[#This Row],[I0]]</f>
        <v>1.1718148599129288</v>
      </c>
      <c r="E106" s="4">
        <f>-LOG10(Tableau1[[#This Row],[T(120nm)]])</f>
        <v>-6.8859001042437668E-2</v>
      </c>
      <c r="F106">
        <v>12064.473</v>
      </c>
      <c r="G106" s="2">
        <f>Tableau1[[#This Row],[It(130nm)]]/Tableau1[[#This Row],[I0]]</f>
        <v>1.1547158011646628</v>
      </c>
      <c r="H106" s="4">
        <f>-LOG10(Tableau1[[#This Row],[T(130nm)]])</f>
        <v>-6.2475108753257548E-2</v>
      </c>
      <c r="I106">
        <v>11833.38</v>
      </c>
      <c r="J106" s="2">
        <f>Tableau1[[#This Row],[It(140nm)]]/Tableau1[[#This Row],[I0]]</f>
        <v>1.1325974095334208</v>
      </c>
      <c r="K106" s="6">
        <f>-LOG10(Tableau1[[#This Row],[T(140nm)]])</f>
        <v>-5.4075563977224551E-2</v>
      </c>
      <c r="L106">
        <v>11781.933999999999</v>
      </c>
      <c r="M106" s="2">
        <f>Tableau1[[#This Row],[It(150nm)]]/Tableau1[[#This Row],[I0]]</f>
        <v>1.1276734058818134</v>
      </c>
      <c r="N106" s="6">
        <f>-LOG10(Tableau1[[#This Row],[T(150nm)]])</f>
        <v>-5.218333851189335E-2</v>
      </c>
      <c r="O106">
        <v>11594.21</v>
      </c>
      <c r="P106" s="2">
        <f>Tableau1[[#This Row],[It(160nm)]]/Tableau1[[#This Row],[I0]]</f>
        <v>1.1097059514345422</v>
      </c>
      <c r="Q106" s="6">
        <f>-LOG10(Tableau1[[#This Row],[T(160nm)]])</f>
        <v>-4.5207915194514184E-2</v>
      </c>
      <c r="R106">
        <v>11549.055</v>
      </c>
      <c r="S106" s="2">
        <f>Tableau1[[#This Row],[It(170nm)]]/Tableau1[[#This Row],[I0]]</f>
        <v>1.1053840724762496</v>
      </c>
      <c r="T106" s="6">
        <f>-LOG10(Tableau1[[#This Row],[T(170nm)]])</f>
        <v>-4.3513202524107779E-2</v>
      </c>
      <c r="U106">
        <v>11379.503000000001</v>
      </c>
      <c r="V106" s="2">
        <f>Tableau1[[#This Row],[It(180nm)]]/Tableau1[[#This Row],[I0]]</f>
        <v>1.0891558979410609</v>
      </c>
      <c r="W106" s="6">
        <f>-LOG10(Tableau1[[#This Row],[T(180nm)]])</f>
        <v>-3.7090047588410308E-2</v>
      </c>
      <c r="X106">
        <v>11286.189</v>
      </c>
      <c r="Y106" s="2">
        <f>Tableau1[[#This Row],[It(190nm)]]/Tableau1[[#This Row],[I0]]</f>
        <v>1.080224620937094</v>
      </c>
      <c r="Z106" s="6">
        <f>-LOG10(Tableau1[[#This Row],[T(190nm)]])</f>
        <v>-3.3514071681762014E-2</v>
      </c>
      <c r="AA106">
        <v>11203.664000000001</v>
      </c>
      <c r="AB106" s="2">
        <f>Tableau1[[#This Row],[It(200nm)]]/Tableau1[[#This Row],[I0]]</f>
        <v>1.0723259815608766</v>
      </c>
      <c r="AC106" s="6">
        <f>-LOG10(Tableau1[[#This Row],[T(200nm)]])</f>
        <v>-3.0326828707807785E-2</v>
      </c>
      <c r="AD106">
        <v>11066.671</v>
      </c>
      <c r="AE106" s="2">
        <f>Tableau1[[#This Row],[It(210nm)]]/Tableau1[[#This Row],[I0]]</f>
        <v>1.0592140966282357</v>
      </c>
      <c r="AF106" s="6">
        <f>-LOG10(Tableau1[[#This Row],[T(210nm)]])</f>
        <v>-2.4983751973946009E-2</v>
      </c>
      <c r="AG106">
        <v>10675.977999999999</v>
      </c>
      <c r="AH106" s="2">
        <f>Tableau1[[#This Row],[It(220nm)]]/Tableau1[[#This Row],[I0]]</f>
        <v>1.0218200570788558</v>
      </c>
      <c r="AI106" s="6">
        <f>-LOG10(Tableau1[[#This Row],[T(220nm)]])</f>
        <v>-9.3744230997968563E-3</v>
      </c>
      <c r="AJ106">
        <v>10359.252</v>
      </c>
      <c r="AK106" s="2">
        <f>Tableau1[[#This Row],[It(230nm)]]/Tableau1[[#This Row],[I0]]</f>
        <v>0.99150555292772724</v>
      </c>
      <c r="AL106" s="6">
        <f>-LOG10(Tableau1[[#This Row],[T(230nm)]])</f>
        <v>3.7048491852370337E-3</v>
      </c>
      <c r="AM106">
        <v>10215.621999999999</v>
      </c>
      <c r="AN106" s="2">
        <f>Tableau1[[#This Row],[It(240nm)]]/Tableau1[[#This Row],[I0]]</f>
        <v>0.97775842692219994</v>
      </c>
      <c r="AO106" s="6">
        <f>-LOG10(Tableau1[[#This Row],[T(240nm)]])</f>
        <v>9.7684323433185147E-3</v>
      </c>
      <c r="AP106">
        <v>9701.0166000000008</v>
      </c>
      <c r="AQ106" s="2">
        <f>Tableau1[[#This Row],[It(250nm)]]/Tableau1[[#This Row],[I0]]</f>
        <v>0.92850447386974089</v>
      </c>
      <c r="AR106" s="6">
        <f>-LOG10(Tableau1[[#This Row],[T(250nm)]])</f>
        <v>3.2215999331567255E-2</v>
      </c>
    </row>
    <row r="107" spans="1:58" x14ac:dyDescent="0.25">
      <c r="A107" s="3">
        <v>539.30426</v>
      </c>
      <c r="B107">
        <v>10478.945</v>
      </c>
      <c r="C107">
        <v>12154.124</v>
      </c>
      <c r="D107" s="2">
        <f>Tableau1[[#This Row],[It(120nm)]]/Tableau1[[#This Row],[I0]]</f>
        <v>1.15986141734688</v>
      </c>
      <c r="E107" s="4">
        <f>-LOG10(Tableau1[[#This Row],[T(120nm)]])</f>
        <v>-6.4406101919203373E-2</v>
      </c>
      <c r="F107">
        <v>12121.135</v>
      </c>
      <c r="G107" s="2">
        <f>Tableau1[[#This Row],[It(130nm)]]/Tableau1[[#This Row],[I0]]</f>
        <v>1.1567132950883892</v>
      </c>
      <c r="H107" s="4">
        <f>-LOG10(Tableau1[[#This Row],[T(130nm)]])</f>
        <v>-6.3225727326043132E-2</v>
      </c>
      <c r="I107">
        <v>11957.938</v>
      </c>
      <c r="J107" s="2">
        <f>Tableau1[[#This Row],[It(140nm)]]/Tableau1[[#This Row],[I0]]</f>
        <v>1.1411394944815534</v>
      </c>
      <c r="K107" s="6">
        <f>-LOG10(Tableau1[[#This Row],[T(140nm)]])</f>
        <v>-5.7338736425794831E-2</v>
      </c>
      <c r="L107">
        <v>11861.123</v>
      </c>
      <c r="M107" s="2">
        <f>Tableau1[[#This Row],[It(150nm)]]/Tableau1[[#This Row],[I0]]</f>
        <v>1.1319004918911206</v>
      </c>
      <c r="N107" s="6">
        <f>-LOG10(Tableau1[[#This Row],[T(150nm)]])</f>
        <v>-5.3808248652483195E-2</v>
      </c>
      <c r="O107">
        <v>11637.541999999999</v>
      </c>
      <c r="P107" s="2">
        <f>Tableau1[[#This Row],[It(160nm)]]/Tableau1[[#This Row],[I0]]</f>
        <v>1.1105642791330617</v>
      </c>
      <c r="Q107" s="6">
        <f>-LOG10(Tableau1[[#This Row],[T(160nm)]])</f>
        <v>-4.554370044855182E-2</v>
      </c>
      <c r="R107">
        <v>11587.555</v>
      </c>
      <c r="S107" s="2">
        <f>Tableau1[[#This Row],[It(170nm)]]/Tableau1[[#This Row],[I0]]</f>
        <v>1.1057940470152292</v>
      </c>
      <c r="T107" s="6">
        <f>-LOG10(Tableau1[[#This Row],[T(170nm)]])</f>
        <v>-4.3674247607242818E-2</v>
      </c>
      <c r="U107">
        <v>11495.753000000001</v>
      </c>
      <c r="V107" s="2">
        <f>Tableau1[[#This Row],[It(180nm)]]/Tableau1[[#This Row],[I0]]</f>
        <v>1.0970334322777724</v>
      </c>
      <c r="W107" s="6">
        <f>-LOG10(Tableau1[[#This Row],[T(180nm)]])</f>
        <v>-4.0219862973535532E-2</v>
      </c>
      <c r="X107">
        <v>11411.86</v>
      </c>
      <c r="Y107" s="2">
        <f>Tableau1[[#This Row],[It(190nm)]]/Tableau1[[#This Row],[I0]]</f>
        <v>1.0890275690921176</v>
      </c>
      <c r="Z107" s="6">
        <f>-LOG10(Tableau1[[#This Row],[T(190nm)]])</f>
        <v>-3.7038874202997125E-2</v>
      </c>
      <c r="AA107">
        <v>11255.603999999999</v>
      </c>
      <c r="AB107" s="2">
        <f>Tableau1[[#This Row],[It(200nm)]]/Tableau1[[#This Row],[I0]]</f>
        <v>1.0741161443255975</v>
      </c>
      <c r="AC107" s="6">
        <f>-LOG10(Tableau1[[#This Row],[T(200nm)]])</f>
        <v>-3.105124422436142E-2</v>
      </c>
      <c r="AD107">
        <v>11167.583000000001</v>
      </c>
      <c r="AE107" s="2">
        <f>Tableau1[[#This Row],[It(210nm)]]/Tableau1[[#This Row],[I0]]</f>
        <v>1.0657163483537704</v>
      </c>
      <c r="AF107" s="6">
        <f>-LOG10(Tableau1[[#This Row],[T(210nm)]])</f>
        <v>-2.7641628013982514E-2</v>
      </c>
      <c r="AG107">
        <v>10845.039000000001</v>
      </c>
      <c r="AH107" s="2">
        <f>Tableau1[[#This Row],[It(220nm)]]/Tableau1[[#This Row],[I0]]</f>
        <v>1.0349361505380552</v>
      </c>
      <c r="AI107" s="6">
        <f>-LOG10(Tableau1[[#This Row],[T(220nm)]])</f>
        <v>-1.491355720902357E-2</v>
      </c>
      <c r="AJ107">
        <v>10426.752</v>
      </c>
      <c r="AK107" s="2">
        <f>Tableau1[[#This Row],[It(230nm)]]/Tableau1[[#This Row],[I0]]</f>
        <v>0.99501925050661122</v>
      </c>
      <c r="AL107" s="6">
        <f>-LOG10(Tableau1[[#This Row],[T(230nm)]])</f>
        <v>2.1685169347560509E-3</v>
      </c>
      <c r="AM107">
        <v>10285.703</v>
      </c>
      <c r="AN107" s="2">
        <f>Tableau1[[#This Row],[It(240nm)]]/Tableau1[[#This Row],[I0]]</f>
        <v>0.98155902144729268</v>
      </c>
      <c r="AO107" s="6">
        <f>-LOG10(Tableau1[[#This Row],[T(240nm)]])</f>
        <v>8.0835810174065166E-3</v>
      </c>
      <c r="AP107">
        <v>9874.5985999999994</v>
      </c>
      <c r="AQ107" s="2">
        <f>Tableau1[[#This Row],[It(250nm)]]/Tableau1[[#This Row],[I0]]</f>
        <v>0.94232755301225457</v>
      </c>
      <c r="AR107" s="6">
        <f>-LOG10(Tableau1[[#This Row],[T(250nm)]])</f>
        <v>2.5798110222977146E-2</v>
      </c>
    </row>
    <row r="108" spans="1:58" x14ac:dyDescent="0.25">
      <c r="A108" s="3">
        <v>539.71312999999998</v>
      </c>
      <c r="B108">
        <v>10486.308999999999</v>
      </c>
      <c r="C108">
        <v>12223.772999999999</v>
      </c>
      <c r="D108" s="2">
        <f>Tableau1[[#This Row],[It(120nm)]]/Tableau1[[#This Row],[I0]]</f>
        <v>1.1656888043257165</v>
      </c>
      <c r="E108" s="4">
        <f>-LOG10(Tableau1[[#This Row],[T(120nm)]])</f>
        <v>-6.6582625377864732E-2</v>
      </c>
      <c r="F108">
        <v>12279.844999999999</v>
      </c>
      <c r="G108" s="2">
        <f>Tableau1[[#This Row],[It(130nm)]]/Tableau1[[#This Row],[I0]]</f>
        <v>1.1710359669927712</v>
      </c>
      <c r="H108" s="4">
        <f>-LOG10(Tableau1[[#This Row],[T(130nm)]])</f>
        <v>-6.8570234121560131E-2</v>
      </c>
      <c r="I108">
        <v>11997.832</v>
      </c>
      <c r="J108" s="2">
        <f>Tableau1[[#This Row],[It(140nm)]]/Tableau1[[#This Row],[I0]]</f>
        <v>1.1441425195462007</v>
      </c>
      <c r="K108" s="6">
        <f>-LOG10(Tableau1[[#This Row],[T(140nm)]])</f>
        <v>-5.8480125503622582E-2</v>
      </c>
      <c r="L108">
        <v>11880.647000000001</v>
      </c>
      <c r="M108" s="2">
        <f>Tableau1[[#This Row],[It(150nm)]]/Tableau1[[#This Row],[I0]]</f>
        <v>1.132967472158221</v>
      </c>
      <c r="N108" s="6">
        <f>-LOG10(Tableau1[[#This Row],[T(150nm)]])</f>
        <v>-5.4217441315311386E-2</v>
      </c>
      <c r="O108">
        <v>11682.541999999999</v>
      </c>
      <c r="P108" s="2">
        <f>Tableau1[[#This Row],[It(160nm)]]/Tableau1[[#This Row],[I0]]</f>
        <v>1.1140756962244771</v>
      </c>
      <c r="Q108" s="6">
        <f>-LOG10(Tableau1[[#This Row],[T(160nm)]])</f>
        <v>-4.6914700115747346E-2</v>
      </c>
      <c r="R108">
        <v>11631.805</v>
      </c>
      <c r="S108" s="2">
        <f>Tableau1[[#This Row],[It(170nm)]]/Tableau1[[#This Row],[I0]]</f>
        <v>1.1092372921682931</v>
      </c>
      <c r="T108" s="6">
        <f>-LOG10(Tableau1[[#This Row],[T(170nm)]])</f>
        <v>-4.5024461979261299E-2</v>
      </c>
      <c r="U108">
        <v>11520.744000000001</v>
      </c>
      <c r="V108" s="2">
        <f>Tableau1[[#This Row],[It(180nm)]]/Tableau1[[#This Row],[I0]]</f>
        <v>1.0986462443553782</v>
      </c>
      <c r="W108" s="6">
        <f>-LOG10(Tableau1[[#This Row],[T(180nm)]])</f>
        <v>-4.08578754478304E-2</v>
      </c>
      <c r="X108">
        <v>11455.3</v>
      </c>
      <c r="Y108" s="2">
        <f>Tableau1[[#This Row],[It(190nm)]]/Tableau1[[#This Row],[I0]]</f>
        <v>1.0924053449121136</v>
      </c>
      <c r="Z108" s="6">
        <f>-LOG10(Tableau1[[#This Row],[T(190nm)]])</f>
        <v>-3.8383816385453351E-2</v>
      </c>
      <c r="AA108">
        <v>11316.853999999999</v>
      </c>
      <c r="AB108" s="2">
        <f>Tableau1[[#This Row],[It(200nm)]]/Tableau1[[#This Row],[I0]]</f>
        <v>1.0792027967133144</v>
      </c>
      <c r="AC108" s="6">
        <f>-LOG10(Tableau1[[#This Row],[T(200nm)]])</f>
        <v>-3.3103062123064041E-2</v>
      </c>
      <c r="AD108">
        <v>11233.215</v>
      </c>
      <c r="AE108" s="2">
        <f>Tableau1[[#This Row],[It(210nm)]]/Tableau1[[#This Row],[I0]]</f>
        <v>1.0712267776965185</v>
      </c>
      <c r="AF108" s="6">
        <f>-LOG10(Tableau1[[#This Row],[T(210nm)]])</f>
        <v>-2.988142029641282E-2</v>
      </c>
      <c r="AG108">
        <v>10800.909</v>
      </c>
      <c r="AH108" s="2">
        <f>Tableau1[[#This Row],[It(220nm)]]/Tableau1[[#This Row],[I0]]</f>
        <v>1.030001023238968</v>
      </c>
      <c r="AI108" s="6">
        <f>-LOG10(Tableau1[[#This Row],[T(220nm)]])</f>
        <v>-1.2837656148683612E-2</v>
      </c>
      <c r="AJ108">
        <v>10665.752</v>
      </c>
      <c r="AK108" s="2">
        <f>Tableau1[[#This Row],[It(230nm)]]/Tableau1[[#This Row],[I0]]</f>
        <v>1.0171121221013038</v>
      </c>
      <c r="AL108" s="6">
        <f>-LOG10(Tableau1[[#This Row],[T(230nm)]])</f>
        <v>-7.3688303326630141E-3</v>
      </c>
      <c r="AM108">
        <v>10410.749</v>
      </c>
      <c r="AN108" s="2">
        <f>Tableau1[[#This Row],[It(240nm)]]/Tableau1[[#This Row],[I0]]</f>
        <v>0.99279441412607627</v>
      </c>
      <c r="AO108" s="6">
        <f>-LOG10(Tableau1[[#This Row],[T(240nm)]])</f>
        <v>3.1406750236761712E-3</v>
      </c>
      <c r="AP108">
        <v>9942.0195000000003</v>
      </c>
      <c r="AQ108" s="2">
        <f>Tableau1[[#This Row],[It(250nm)]]/Tableau1[[#This Row],[I0]]</f>
        <v>0.94809522587976391</v>
      </c>
      <c r="AR108" s="6">
        <f>-LOG10(Tableau1[[#This Row],[T(250nm)]])</f>
        <v>2.3148040302058404E-2</v>
      </c>
    </row>
    <row r="109" spans="1:58" x14ac:dyDescent="0.25">
      <c r="A109" s="3">
        <v>540.12207000000001</v>
      </c>
      <c r="B109">
        <v>10568.383</v>
      </c>
      <c r="C109">
        <v>12303.159</v>
      </c>
      <c r="D109" s="2">
        <f>Tableau1[[#This Row],[It(120nm)]]/Tableau1[[#This Row],[I0]]</f>
        <v>1.1641477225040009</v>
      </c>
      <c r="E109" s="4">
        <f>-LOG10(Tableau1[[#This Row],[T(120nm)]])</f>
        <v>-6.6008092854888012E-2</v>
      </c>
      <c r="F109">
        <v>12276.925999999999</v>
      </c>
      <c r="G109" s="2">
        <f>Tableau1[[#This Row],[It(130nm)]]/Tableau1[[#This Row],[I0]]</f>
        <v>1.1616655073912443</v>
      </c>
      <c r="H109" s="4">
        <f>-LOG10(Tableau1[[#This Row],[T(130nm)]])</f>
        <v>-6.5081094313645421E-2</v>
      </c>
      <c r="I109">
        <v>12026.352000000001</v>
      </c>
      <c r="J109" s="2">
        <f>Tableau1[[#This Row],[It(140nm)]]/Tableau1[[#This Row],[I0]]</f>
        <v>1.1379557307868196</v>
      </c>
      <c r="K109" s="6">
        <f>-LOG10(Tableau1[[#This Row],[T(140nm)]])</f>
        <v>-5.6125367288433745E-2</v>
      </c>
      <c r="L109">
        <v>11945.609</v>
      </c>
      <c r="M109" s="2">
        <f>Tableau1[[#This Row],[It(150nm)]]/Tableau1[[#This Row],[I0]]</f>
        <v>1.1303156783776667</v>
      </c>
      <c r="N109" s="6">
        <f>-LOG10(Tableau1[[#This Row],[T(150nm)]])</f>
        <v>-5.3199751652610122E-2</v>
      </c>
      <c r="O109">
        <v>11741.21</v>
      </c>
      <c r="P109" s="2">
        <f>Tableau1[[#This Row],[It(160nm)]]/Tableau1[[#This Row],[I0]]</f>
        <v>1.1109750659112183</v>
      </c>
      <c r="Q109" s="6">
        <f>-LOG10(Tableau1[[#This Row],[T(160nm)]])</f>
        <v>-4.5704311993356131E-2</v>
      </c>
      <c r="R109">
        <v>11741.337</v>
      </c>
      <c r="S109" s="2">
        <f>Tableau1[[#This Row],[It(170nm)]]/Tableau1[[#This Row],[I0]]</f>
        <v>1.1109870828867576</v>
      </c>
      <c r="T109" s="6">
        <f>-LOG10(Tableau1[[#This Row],[T(170nm)]])</f>
        <v>-4.5709009558675837E-2</v>
      </c>
      <c r="U109">
        <v>11532.737999999999</v>
      </c>
      <c r="V109" s="2">
        <f>Tableau1[[#This Row],[It(180nm)]]/Tableau1[[#This Row],[I0]]</f>
        <v>1.0912490586308237</v>
      </c>
      <c r="W109" s="6">
        <f>-LOG10(Tableau1[[#This Row],[T(180nm)]])</f>
        <v>-3.7923882068388974E-2</v>
      </c>
      <c r="X109">
        <v>11511.618</v>
      </c>
      <c r="Y109" s="2">
        <f>Tableau1[[#This Row],[It(190nm)]]/Tableau1[[#This Row],[I0]]</f>
        <v>1.0892506450608386</v>
      </c>
      <c r="Z109" s="6">
        <f>-LOG10(Tableau1[[#This Row],[T(190nm)]])</f>
        <v>-3.712782579969396E-2</v>
      </c>
      <c r="AA109">
        <v>11395.666999999999</v>
      </c>
      <c r="AB109" s="2">
        <f>Tableau1[[#This Row],[It(200nm)]]/Tableau1[[#This Row],[I0]]</f>
        <v>1.0782791463935399</v>
      </c>
      <c r="AC109" s="6">
        <f>-LOG10(Tableau1[[#This Row],[T(200nm)]])</f>
        <v>-3.2731206161186868E-2</v>
      </c>
      <c r="AD109">
        <v>11305.557000000001</v>
      </c>
      <c r="AE109" s="2">
        <f>Tableau1[[#This Row],[It(210nm)]]/Tableau1[[#This Row],[I0]]</f>
        <v>1.0697527710719796</v>
      </c>
      <c r="AF109" s="6">
        <f>-LOG10(Tableau1[[#This Row],[T(210nm)]])</f>
        <v>-2.9283420147520747E-2</v>
      </c>
      <c r="AG109">
        <v>10961.039000000001</v>
      </c>
      <c r="AH109" s="2">
        <f>Tableau1[[#This Row],[It(220nm)]]/Tableau1[[#This Row],[I0]]</f>
        <v>1.0371538389553068</v>
      </c>
      <c r="AI109" s="6">
        <f>-LOG10(Tableau1[[#This Row],[T(220nm)]])</f>
        <v>-1.5843179199209814E-2</v>
      </c>
      <c r="AJ109">
        <v>10645.906999999999</v>
      </c>
      <c r="AK109" s="2">
        <f>Tableau1[[#This Row],[It(230nm)]]/Tableau1[[#This Row],[I0]]</f>
        <v>1.0073354646590684</v>
      </c>
      <c r="AL109" s="6">
        <f>-LOG10(Tableau1[[#This Row],[T(230nm)]])</f>
        <v>-3.1741241668914494E-3</v>
      </c>
      <c r="AM109">
        <v>10558.419</v>
      </c>
      <c r="AN109" s="2">
        <f>Tableau1[[#This Row],[It(240nm)]]/Tableau1[[#This Row],[I0]]</f>
        <v>0.99905718784037256</v>
      </c>
      <c r="AO109" s="6">
        <f>-LOG10(Tableau1[[#This Row],[T(240nm)]])</f>
        <v>4.0965126085150448E-4</v>
      </c>
      <c r="AP109">
        <v>9983.5478999999996</v>
      </c>
      <c r="AQ109" s="2">
        <f>Tableau1[[#This Row],[It(250nm)]]/Tableau1[[#This Row],[I0]]</f>
        <v>0.9446618181797537</v>
      </c>
      <c r="AR109" s="6">
        <f>-LOG10(Tableau1[[#This Row],[T(250nm)]])</f>
        <v>2.4723637823586643E-2</v>
      </c>
      <c r="BF109" s="1"/>
    </row>
    <row r="110" spans="1:58" x14ac:dyDescent="0.25">
      <c r="A110" s="3">
        <v>540.53093999999999</v>
      </c>
      <c r="B110">
        <v>10596.311</v>
      </c>
      <c r="C110">
        <v>12349.159</v>
      </c>
      <c r="D110" s="2">
        <f>Tableau1[[#This Row],[It(120nm)]]/Tableau1[[#This Row],[I0]]</f>
        <v>1.1654205883538149</v>
      </c>
      <c r="E110" s="4">
        <f>-LOG10(Tableau1[[#This Row],[T(120nm)]])</f>
        <v>-6.6482686080777231E-2</v>
      </c>
      <c r="F110">
        <v>12280.305</v>
      </c>
      <c r="G110" s="2">
        <f>Tableau1[[#This Row],[It(130nm)]]/Tableau1[[#This Row],[I0]]</f>
        <v>1.1589226665770758</v>
      </c>
      <c r="H110" s="4">
        <f>-LOG10(Tableau1[[#This Row],[T(130nm)]])</f>
        <v>-6.4054457016766209E-2</v>
      </c>
      <c r="I110">
        <v>12165.884</v>
      </c>
      <c r="J110" s="2">
        <f>Tableau1[[#This Row],[It(140nm)]]/Tableau1[[#This Row],[I0]]</f>
        <v>1.1481244746402781</v>
      </c>
      <c r="K110" s="6">
        <f>-LOG10(Tableau1[[#This Row],[T(140nm)]])</f>
        <v>-5.9988974925110163E-2</v>
      </c>
      <c r="L110">
        <v>11956.197</v>
      </c>
      <c r="M110" s="2">
        <f>Tableau1[[#This Row],[It(150nm)]]/Tableau1[[#This Row],[I0]]</f>
        <v>1.128335795353685</v>
      </c>
      <c r="N110" s="6">
        <f>-LOG10(Tableau1[[#This Row],[T(150nm)]])</f>
        <v>-5.2438365929878696E-2</v>
      </c>
      <c r="O110">
        <v>11817.081</v>
      </c>
      <c r="P110" s="2">
        <f>Tableau1[[#This Row],[It(160nm)]]/Tableau1[[#This Row],[I0]]</f>
        <v>1.1152070753680219</v>
      </c>
      <c r="Q110" s="6">
        <f>-LOG10(Tableau1[[#This Row],[T(160nm)]])</f>
        <v>-4.7355516119376939E-2</v>
      </c>
      <c r="R110">
        <v>11825.773999999999</v>
      </c>
      <c r="S110" s="2">
        <f>Tableau1[[#This Row],[It(170nm)]]/Tableau1[[#This Row],[I0]]</f>
        <v>1.1160274552153102</v>
      </c>
      <c r="T110" s="6">
        <f>-LOG10(Tableau1[[#This Row],[T(170nm)]])</f>
        <v>-4.7674878742995065E-2</v>
      </c>
      <c r="U110">
        <v>11723.436</v>
      </c>
      <c r="V110" s="2">
        <f>Tableau1[[#This Row],[It(180nm)]]/Tableau1[[#This Row],[I0]]</f>
        <v>1.1063695657856776</v>
      </c>
      <c r="W110" s="6">
        <f>-LOG10(Tableau1[[#This Row],[T(180nm)]])</f>
        <v>-4.3900220614329827E-2</v>
      </c>
      <c r="X110">
        <v>11592.322</v>
      </c>
      <c r="Y110" s="2">
        <f>Tableau1[[#This Row],[It(190nm)]]/Tableau1[[#This Row],[I0]]</f>
        <v>1.0939960142732692</v>
      </c>
      <c r="Z110" s="6">
        <f>-LOG10(Tableau1[[#This Row],[T(190nm)]])</f>
        <v>-3.9015739746700112E-2</v>
      </c>
      <c r="AA110">
        <v>11482.914000000001</v>
      </c>
      <c r="AB110" s="2">
        <f>Tableau1[[#This Row],[It(200nm)]]/Tableau1[[#This Row],[I0]]</f>
        <v>1.0836709115087317</v>
      </c>
      <c r="AC110" s="6">
        <f>-LOG10(Tableau1[[#This Row],[T(200nm)]])</f>
        <v>-3.4897415952602165E-2</v>
      </c>
      <c r="AD110">
        <v>11428.671</v>
      </c>
      <c r="AE110" s="2">
        <f>Tableau1[[#This Row],[It(210nm)]]/Tableau1[[#This Row],[I0]]</f>
        <v>1.0785518658333075</v>
      </c>
      <c r="AF110" s="6">
        <f>-LOG10(Tableau1[[#This Row],[T(210nm)]])</f>
        <v>-3.2841034467399645E-2</v>
      </c>
      <c r="AG110">
        <v>10983.539000000001</v>
      </c>
      <c r="AH110" s="2">
        <f>Tableau1[[#This Row],[It(220nm)]]/Tableau1[[#This Row],[I0]]</f>
        <v>1.0365436612798549</v>
      </c>
      <c r="AI110" s="6">
        <f>-LOG10(Tableau1[[#This Row],[T(220nm)]])</f>
        <v>-1.5587600162202585E-2</v>
      </c>
      <c r="AJ110">
        <v>10652.252</v>
      </c>
      <c r="AK110" s="2">
        <f>Tableau1[[#This Row],[It(230nm)]]/Tableau1[[#This Row],[I0]]</f>
        <v>1.0052792901227607</v>
      </c>
      <c r="AL110" s="6">
        <f>-LOG10(Tableau1[[#This Row],[T(230nm)]])</f>
        <v>-2.2867356952399037E-3</v>
      </c>
      <c r="AM110">
        <v>10606.703</v>
      </c>
      <c r="AN110" s="2">
        <f>Tableau1[[#This Row],[It(240nm)]]/Tableau1[[#This Row],[I0]]</f>
        <v>1.0009807186670909</v>
      </c>
      <c r="AO110" s="6">
        <f>-LOG10(Tableau1[[#This Row],[T(240nm)]])</f>
        <v>-4.2571198767496189E-4</v>
      </c>
      <c r="AP110">
        <v>10098.349</v>
      </c>
      <c r="AQ110" s="2">
        <f>Tableau1[[#This Row],[It(250nm)]]/Tableau1[[#This Row],[I0]]</f>
        <v>0.95300609806563819</v>
      </c>
      <c r="AR110" s="6">
        <f>-LOG10(Tableau1[[#This Row],[T(250nm)]])</f>
        <v>2.0904320402823834E-2</v>
      </c>
      <c r="BF110" s="1"/>
    </row>
    <row r="111" spans="1:58" x14ac:dyDescent="0.25">
      <c r="A111" s="3">
        <v>540.93982000000005</v>
      </c>
      <c r="B111">
        <v>10499.445</v>
      </c>
      <c r="C111">
        <v>12320.035</v>
      </c>
      <c r="D111" s="2">
        <f>Tableau1[[#This Row],[It(120nm)]]/Tableau1[[#This Row],[I0]]</f>
        <v>1.1733986891688084</v>
      </c>
      <c r="E111" s="4">
        <f>-LOG10(Tableau1[[#This Row],[T(120nm)]])</f>
        <v>-6.9445598720034002E-2</v>
      </c>
      <c r="F111">
        <v>12265.683999999999</v>
      </c>
      <c r="G111" s="2">
        <f>Tableau1[[#This Row],[It(130nm)]]/Tableau1[[#This Row],[I0]]</f>
        <v>1.1682221298363866</v>
      </c>
      <c r="H111" s="4">
        <f>-LOG10(Tableau1[[#This Row],[T(130nm)]])</f>
        <v>-6.7525428898023362E-2</v>
      </c>
      <c r="I111">
        <v>12164.582</v>
      </c>
      <c r="J111" s="2">
        <f>Tableau1[[#This Row],[It(140nm)]]/Tableau1[[#This Row],[I0]]</f>
        <v>1.1585928589558783</v>
      </c>
      <c r="K111" s="6">
        <f>-LOG10(Tableau1[[#This Row],[T(140nm)]])</f>
        <v>-6.3930847375868793E-2</v>
      </c>
      <c r="L111">
        <v>12010.094999999999</v>
      </c>
      <c r="M111" s="2">
        <f>Tableau1[[#This Row],[It(150nm)]]/Tableau1[[#This Row],[I0]]</f>
        <v>1.143879033606062</v>
      </c>
      <c r="N111" s="6">
        <f>-LOG10(Tableau1[[#This Row],[T(150nm)]])</f>
        <v>-5.8380099793454328E-2</v>
      </c>
      <c r="O111">
        <v>11813.671</v>
      </c>
      <c r="P111" s="2">
        <f>Tableau1[[#This Row],[It(160nm)]]/Tableau1[[#This Row],[I0]]</f>
        <v>1.1251709971336581</v>
      </c>
      <c r="Q111" s="6">
        <f>-LOG10(Tableau1[[#This Row],[T(160nm)]])</f>
        <v>-5.1218529085815909E-2</v>
      </c>
      <c r="R111">
        <v>11796.055</v>
      </c>
      <c r="S111" s="2">
        <f>Tableau1[[#This Row],[It(170nm)]]/Tableau1[[#This Row],[I0]]</f>
        <v>1.1234931941640725</v>
      </c>
      <c r="T111" s="6">
        <f>-LOG10(Tableau1[[#This Row],[T(170nm)]])</f>
        <v>-5.0570445917639387E-2</v>
      </c>
      <c r="U111">
        <v>11766.003000000001</v>
      </c>
      <c r="V111" s="2">
        <f>Tableau1[[#This Row],[It(180nm)]]/Tableau1[[#This Row],[I0]]</f>
        <v>1.1206309476358036</v>
      </c>
      <c r="W111" s="6">
        <f>-LOG10(Tableau1[[#This Row],[T(180nm)]])</f>
        <v>-4.9462611886563965E-2</v>
      </c>
      <c r="X111">
        <v>11596.183999999999</v>
      </c>
      <c r="Y111" s="2">
        <f>Tableau1[[#This Row],[It(190nm)]]/Tableau1[[#This Row],[I0]]</f>
        <v>1.1044568546242206</v>
      </c>
      <c r="Z111" s="6">
        <f>-LOG10(Tableau1[[#This Row],[T(190nm)]])</f>
        <v>-4.314875491581955E-2</v>
      </c>
      <c r="AA111">
        <v>11406.666999999999</v>
      </c>
      <c r="AB111" s="2">
        <f>Tableau1[[#This Row],[It(200nm)]]/Tableau1[[#This Row],[I0]]</f>
        <v>1.086406662447396</v>
      </c>
      <c r="AC111" s="6">
        <f>-LOG10(Tableau1[[#This Row],[T(200nm)]])</f>
        <v>-3.5992420278904265E-2</v>
      </c>
      <c r="AD111">
        <v>11347.302</v>
      </c>
      <c r="AE111" s="2">
        <f>Tableau1[[#This Row],[It(210nm)]]/Tableau1[[#This Row],[I0]]</f>
        <v>1.0807525540635718</v>
      </c>
      <c r="AF111" s="6">
        <f>-LOG10(Tableau1[[#This Row],[T(210nm)]])</f>
        <v>-3.3726270543329891E-2</v>
      </c>
      <c r="AG111">
        <v>11038.575000000001</v>
      </c>
      <c r="AH111" s="2">
        <f>Tableau1[[#This Row],[It(220nm)]]/Tableau1[[#This Row],[I0]]</f>
        <v>1.0513484284169308</v>
      </c>
      <c r="AI111" s="6">
        <f>-LOG10(Tableau1[[#This Row],[T(220nm)]])</f>
        <v>-2.1746669844984884E-2</v>
      </c>
      <c r="AJ111">
        <v>10705.736000000001</v>
      </c>
      <c r="AK111" s="2">
        <f>Tableau1[[#This Row],[It(230nm)]]/Tableau1[[#This Row],[I0]]</f>
        <v>1.0196478004313563</v>
      </c>
      <c r="AL111" s="6">
        <f>-LOG10(Tableau1[[#This Row],[T(230nm)]])</f>
        <v>-8.45018671971705E-3</v>
      </c>
      <c r="AM111">
        <v>10579.749</v>
      </c>
      <c r="AN111" s="2">
        <f>Tableau1[[#This Row],[It(240nm)]]/Tableau1[[#This Row],[I0]]</f>
        <v>1.0076484042727973</v>
      </c>
      <c r="AO111" s="6">
        <f>-LOG10(Tableau1[[#This Row],[T(240nm)]])</f>
        <v>-3.3090214736139572E-3</v>
      </c>
      <c r="AP111">
        <v>10091.468999999999</v>
      </c>
      <c r="AQ111" s="2">
        <f>Tableau1[[#This Row],[It(250nm)]]/Tableau1[[#This Row],[I0]]</f>
        <v>0.96114308899184664</v>
      </c>
      <c r="AR111" s="6">
        <f>-LOG10(Tableau1[[#This Row],[T(250nm)]])</f>
        <v>1.7211952462945601E-2</v>
      </c>
    </row>
    <row r="112" spans="1:58" x14ac:dyDescent="0.25">
      <c r="A112" s="3">
        <v>541.34875</v>
      </c>
      <c r="B112">
        <v>10474.945</v>
      </c>
      <c r="C112">
        <v>12399.237999999999</v>
      </c>
      <c r="D112" s="2">
        <f>Tableau1[[#This Row],[It(120nm)]]/Tableau1[[#This Row],[I0]]</f>
        <v>1.1837043535789449</v>
      </c>
      <c r="E112" s="4">
        <f>-LOG10(Tableau1[[#This Row],[T(120nm)]])</f>
        <v>-7.3243244918609451E-2</v>
      </c>
      <c r="F112">
        <v>12212.183999999999</v>
      </c>
      <c r="G112" s="2">
        <f>Tableau1[[#This Row],[It(130nm)]]/Tableau1[[#This Row],[I0]]</f>
        <v>1.1658470760466999</v>
      </c>
      <c r="H112" s="4">
        <f>-LOG10(Tableau1[[#This Row],[T(130nm)]])</f>
        <v>-6.6641587828967147E-2</v>
      </c>
      <c r="I112">
        <v>12235.938</v>
      </c>
      <c r="J112" s="2">
        <f>Tableau1[[#This Row],[It(140nm)]]/Tableau1[[#This Row],[I0]]</f>
        <v>1.1681147729176622</v>
      </c>
      <c r="K112" s="6">
        <f>-LOG10(Tableau1[[#This Row],[T(140nm)]])</f>
        <v>-6.7485516403062537E-2</v>
      </c>
      <c r="L112">
        <v>11962.507</v>
      </c>
      <c r="M112" s="2">
        <f>Tableau1[[#This Row],[It(150nm)]]/Tableau1[[#This Row],[I0]]</f>
        <v>1.1420114377688857</v>
      </c>
      <c r="N112" s="6">
        <f>-LOG10(Tableau1[[#This Row],[T(150nm)]])</f>
        <v>-5.7670453590246987E-2</v>
      </c>
      <c r="O112">
        <v>11873.791999999999</v>
      </c>
      <c r="P112" s="2">
        <f>Tableau1[[#This Row],[It(160nm)]]/Tableau1[[#This Row],[I0]]</f>
        <v>1.1335421808897326</v>
      </c>
      <c r="Q112" s="6">
        <f>-LOG10(Tableau1[[#This Row],[T(160nm)]])</f>
        <v>-5.4437685544856729E-2</v>
      </c>
      <c r="R112">
        <v>11873.781000000001</v>
      </c>
      <c r="S112" s="2">
        <f>Tableau1[[#This Row],[It(170nm)]]/Tableau1[[#This Row],[I0]]</f>
        <v>1.1335411307648873</v>
      </c>
      <c r="T112" s="6">
        <f>-LOG10(Tableau1[[#This Row],[T(170nm)]])</f>
        <v>-5.4437283209906547E-2</v>
      </c>
      <c r="U112">
        <v>11726.057000000001</v>
      </c>
      <c r="V112" s="2">
        <f>Tableau1[[#This Row],[It(180nm)]]/Tableau1[[#This Row],[I0]]</f>
        <v>1.1194385268848668</v>
      </c>
      <c r="W112" s="6">
        <f>-LOG10(Tableau1[[#This Row],[T(180nm)]])</f>
        <v>-4.9000249618748042E-2</v>
      </c>
      <c r="X112">
        <v>11660.69</v>
      </c>
      <c r="Y112" s="2">
        <f>Tableau1[[#This Row],[It(190nm)]]/Tableau1[[#This Row],[I0]]</f>
        <v>1.1131982077232865</v>
      </c>
      <c r="Z112" s="6">
        <f>-LOG10(Tableau1[[#This Row],[T(190nm)]])</f>
        <v>-4.657249843768508E-2</v>
      </c>
      <c r="AA112">
        <v>11491.764999999999</v>
      </c>
      <c r="AB112" s="2">
        <f>Tableau1[[#This Row],[It(200nm)]]/Tableau1[[#This Row],[I0]]</f>
        <v>1.0970716314023605</v>
      </c>
      <c r="AC112" s="6">
        <f>-LOG10(Tableau1[[#This Row],[T(200nm)]])</f>
        <v>-4.0234985010577831E-2</v>
      </c>
      <c r="AD112">
        <v>11431.715</v>
      </c>
      <c r="AE112" s="2">
        <f>Tableau1[[#This Row],[It(210nm)]]/Tableau1[[#This Row],[I0]]</f>
        <v>1.0913389044047488</v>
      </c>
      <c r="AF112" s="6">
        <f>-LOG10(Tableau1[[#This Row],[T(210nm)]])</f>
        <v>-3.7959637350211184E-2</v>
      </c>
      <c r="AG112">
        <v>11146.789000000001</v>
      </c>
      <c r="AH112" s="2">
        <f>Tableau1[[#This Row],[It(220nm)]]/Tableau1[[#This Row],[I0]]</f>
        <v>1.0641381887923995</v>
      </c>
      <c r="AI112" s="6">
        <f>-LOG10(Tableau1[[#This Row],[T(220nm)]])</f>
        <v>-2.699802902396059E-2</v>
      </c>
      <c r="AJ112">
        <v>10801.021000000001</v>
      </c>
      <c r="AK112" s="2">
        <f>Tableau1[[#This Row],[It(230nm)]]/Tableau1[[#This Row],[I0]]</f>
        <v>1.0311291371935605</v>
      </c>
      <c r="AL112" s="6">
        <f>-LOG10(Tableau1[[#This Row],[T(230nm)]])</f>
        <v>-1.331305913270237E-2</v>
      </c>
      <c r="AM112">
        <v>10732.796</v>
      </c>
      <c r="AN112" s="2">
        <f>Tableau1[[#This Row],[It(240nm)]]/Tableau1[[#This Row],[I0]]</f>
        <v>1.024615976503934</v>
      </c>
      <c r="AO112" s="6">
        <f>-LOG10(Tableau1[[#This Row],[T(240nm)]])</f>
        <v>-1.0561123405834113E-2</v>
      </c>
      <c r="AP112">
        <v>10143.550999999999</v>
      </c>
      <c r="AQ112" s="2">
        <f>Tableau1[[#This Row],[It(250nm)]]/Tableau1[[#This Row],[I0]]</f>
        <v>0.96836317517657611</v>
      </c>
      <c r="AR112" s="6">
        <f>-LOG10(Tableau1[[#This Row],[T(250nm)]])</f>
        <v>1.3961734225857092E-2</v>
      </c>
    </row>
    <row r="113" spans="1:44" x14ac:dyDescent="0.25">
      <c r="A113" s="3">
        <v>541.75762999999995</v>
      </c>
      <c r="B113">
        <v>10528.02</v>
      </c>
      <c r="C113">
        <v>12510.987999999999</v>
      </c>
      <c r="D113" s="2">
        <f>Tableau1[[#This Row],[It(120nm)]]/Tableau1[[#This Row],[I0]]</f>
        <v>1.188351465897671</v>
      </c>
      <c r="E113" s="4">
        <f>-LOG10(Tableau1[[#This Row],[T(120nm)]])</f>
        <v>-7.4944906238955111E-2</v>
      </c>
      <c r="F113">
        <v>12365.885</v>
      </c>
      <c r="G113" s="2">
        <f>Tableau1[[#This Row],[It(130nm)]]/Tableau1[[#This Row],[I0]]</f>
        <v>1.1745689122930998</v>
      </c>
      <c r="H113" s="4">
        <f>-LOG10(Tableau1[[#This Row],[T(130nm)]])</f>
        <v>-6.9878502042243218E-2</v>
      </c>
      <c r="I113">
        <v>12295.13</v>
      </c>
      <c r="J113" s="2">
        <f>Tableau1[[#This Row],[It(140nm)]]/Tableau1[[#This Row],[I0]]</f>
        <v>1.1678482753642183</v>
      </c>
      <c r="K113" s="6">
        <f>-LOG10(Tableau1[[#This Row],[T(140nm)]])</f>
        <v>-6.7386423724786967E-2</v>
      </c>
      <c r="L113">
        <v>12110.007</v>
      </c>
      <c r="M113" s="2">
        <f>Tableau1[[#This Row],[It(150nm)]]/Tableau1[[#This Row],[I0]]</f>
        <v>1.1502644371876192</v>
      </c>
      <c r="N113" s="6">
        <f>-LOG10(Tableau1[[#This Row],[T(150nm)]])</f>
        <v>-6.0797692883644575E-2</v>
      </c>
      <c r="O113">
        <v>11929.334999999999</v>
      </c>
      <c r="P113" s="2">
        <f>Tableau1[[#This Row],[It(160nm)]]/Tableau1[[#This Row],[I0]]</f>
        <v>1.1331033755634961</v>
      </c>
      <c r="Q113" s="6">
        <f>-LOG10(Tableau1[[#This Row],[T(160nm)]])</f>
        <v>-5.4269533330980627E-2</v>
      </c>
      <c r="R113">
        <v>11887.805</v>
      </c>
      <c r="S113" s="2">
        <f>Tableau1[[#This Row],[It(170nm)]]/Tableau1[[#This Row],[I0]]</f>
        <v>1.129158664212264</v>
      </c>
      <c r="T113" s="6">
        <f>-LOG10(Tableau1[[#This Row],[T(170nm)]])</f>
        <v>-5.2754971287578389E-2</v>
      </c>
      <c r="U113">
        <v>11757.753000000001</v>
      </c>
      <c r="V113" s="2">
        <f>Tableau1[[#This Row],[It(180nm)]]/Tableau1[[#This Row],[I0]]</f>
        <v>1.1168057241532596</v>
      </c>
      <c r="W113" s="6">
        <f>-LOG10(Tableau1[[#This Row],[T(180nm)]])</f>
        <v>-4.7977631247749321E-2</v>
      </c>
      <c r="X113">
        <v>11725.118</v>
      </c>
      <c r="Y113" s="2">
        <f>Tableau1[[#This Row],[It(190nm)]]/Tableau1[[#This Row],[I0]]</f>
        <v>1.1137059010146257</v>
      </c>
      <c r="Z113" s="6">
        <f>-LOG10(Tableau1[[#This Row],[T(190nm)]])</f>
        <v>-4.6770520793369637E-2</v>
      </c>
      <c r="AA113">
        <v>11544.264999999999</v>
      </c>
      <c r="AB113" s="2">
        <f>Tableau1[[#This Row],[It(200nm)]]/Tableau1[[#This Row],[I0]]</f>
        <v>1.0965276471739225</v>
      </c>
      <c r="AC113" s="6">
        <f>-LOG10(Tableau1[[#This Row],[T(200nm)]])</f>
        <v>-4.0019586185639035E-2</v>
      </c>
      <c r="AD113">
        <v>11448.552</v>
      </c>
      <c r="AE113" s="2">
        <f>Tableau1[[#This Row],[It(210nm)]]/Tableau1[[#This Row],[I0]]</f>
        <v>1.0874363840494223</v>
      </c>
      <c r="AF113" s="6">
        <f>-LOG10(Tableau1[[#This Row],[T(210nm)]])</f>
        <v>-3.6403859774340672E-2</v>
      </c>
      <c r="AG113">
        <v>11149.848</v>
      </c>
      <c r="AH113" s="2">
        <f>Tableau1[[#This Row],[It(220nm)]]/Tableau1[[#This Row],[I0]]</f>
        <v>1.0590640975226111</v>
      </c>
      <c r="AI113" s="6">
        <f>-LOG10(Tableau1[[#This Row],[T(220nm)]])</f>
        <v>-2.4922245620198926E-2</v>
      </c>
      <c r="AJ113">
        <v>10870.717000000001</v>
      </c>
      <c r="AK113" s="2">
        <f>Tableau1[[#This Row],[It(230nm)]]/Tableau1[[#This Row],[I0]]</f>
        <v>1.0325509450020043</v>
      </c>
      <c r="AL113" s="6">
        <f>-LOG10(Tableau1[[#This Row],[T(230nm)]])</f>
        <v>-1.3911488500280152E-2</v>
      </c>
      <c r="AM113">
        <v>10750.197</v>
      </c>
      <c r="AN113" s="2">
        <f>Tableau1[[#This Row],[It(240nm)]]/Tableau1[[#This Row],[I0]]</f>
        <v>1.0211033983598055</v>
      </c>
      <c r="AO113" s="6">
        <f>-LOG10(Tableau1[[#This Row],[T(240nm)]])</f>
        <v>-9.0697215809709304E-3</v>
      </c>
      <c r="AP113">
        <v>10276.267</v>
      </c>
      <c r="AQ113" s="2">
        <f>Tableau1[[#This Row],[It(250nm)]]/Tableau1[[#This Row],[I0]]</f>
        <v>0.97608733646022705</v>
      </c>
      <c r="AR113" s="6">
        <f>-LOG10(Tableau1[[#This Row],[T(250nm)]])</f>
        <v>1.0511321630651656E-2</v>
      </c>
    </row>
    <row r="114" spans="1:44" x14ac:dyDescent="0.25">
      <c r="A114" s="3">
        <v>542.16650000000004</v>
      </c>
      <c r="B114">
        <v>10613.748</v>
      </c>
      <c r="C114">
        <v>12382.864</v>
      </c>
      <c r="D114" s="2">
        <f>Tableau1[[#This Row],[It(120nm)]]/Tableau1[[#This Row],[I0]]</f>
        <v>1.166681553019725</v>
      </c>
      <c r="E114" s="4">
        <f>-LOG10(Tableau1[[#This Row],[T(120nm)]])</f>
        <v>-6.6952331076107222E-2</v>
      </c>
      <c r="F114">
        <v>12432.135</v>
      </c>
      <c r="G114" s="2">
        <f>Tableau1[[#This Row],[It(130nm)]]/Tableau1[[#This Row],[I0]]</f>
        <v>1.1713237397383094</v>
      </c>
      <c r="H114" s="4">
        <f>-LOG10(Tableau1[[#This Row],[T(130nm)]])</f>
        <v>-6.8676945414192947E-2</v>
      </c>
      <c r="I114">
        <v>12251.907999999999</v>
      </c>
      <c r="J114" s="2">
        <f>Tableau1[[#This Row],[It(140nm)]]/Tableau1[[#This Row],[I0]]</f>
        <v>1.1543432159874156</v>
      </c>
      <c r="K114" s="6">
        <f>-LOG10(Tableau1[[#This Row],[T(140nm)]])</f>
        <v>-6.2334954961847502E-2</v>
      </c>
      <c r="L114">
        <v>12174.007</v>
      </c>
      <c r="M114" s="2">
        <f>Tableau1[[#This Row],[It(150nm)]]/Tableau1[[#This Row],[I0]]</f>
        <v>1.1470035844076947</v>
      </c>
      <c r="N114" s="6">
        <f>-LOG10(Tableau1[[#This Row],[T(150nm)]])</f>
        <v>-5.9564775081782366E-2</v>
      </c>
      <c r="O114">
        <v>12060.252</v>
      </c>
      <c r="P114" s="2">
        <f>Tableau1[[#This Row],[It(160nm)]]/Tableau1[[#This Row],[I0]]</f>
        <v>1.1362858812928289</v>
      </c>
      <c r="Q114" s="6">
        <f>-LOG10(Tableau1[[#This Row],[T(160nm)]])</f>
        <v>-5.5487610466713133E-2</v>
      </c>
      <c r="R114">
        <v>12050.742</v>
      </c>
      <c r="S114" s="2">
        <f>Tableau1[[#This Row],[It(170nm)]]/Tableau1[[#This Row],[I0]]</f>
        <v>1.1353898735865973</v>
      </c>
      <c r="T114" s="6">
        <f>-LOG10(Tableau1[[#This Row],[T(170nm)]])</f>
        <v>-5.514501648348058E-2</v>
      </c>
      <c r="U114">
        <v>11916.753000000001</v>
      </c>
      <c r="V114" s="2">
        <f>Tableau1[[#This Row],[It(180nm)]]/Tableau1[[#This Row],[I0]]</f>
        <v>1.1227657751060229</v>
      </c>
      <c r="W114" s="6">
        <f>-LOG10(Tableau1[[#This Row],[T(180nm)]])</f>
        <v>-5.0289165710586427E-2</v>
      </c>
      <c r="X114">
        <v>11718.727999999999</v>
      </c>
      <c r="Y114" s="2">
        <f>Tableau1[[#This Row],[It(190nm)]]/Tableau1[[#This Row],[I0]]</f>
        <v>1.1041083696353069</v>
      </c>
      <c r="Z114" s="6">
        <f>-LOG10(Tableau1[[#This Row],[T(190nm)]])</f>
        <v>-4.3011702038861302E-2</v>
      </c>
      <c r="AA114">
        <v>11609.414000000001</v>
      </c>
      <c r="AB114" s="2">
        <f>Tableau1[[#This Row],[It(200nm)]]/Tableau1[[#This Row],[I0]]</f>
        <v>1.0938090861022893</v>
      </c>
      <c r="AC114" s="6">
        <f>-LOG10(Tableau1[[#This Row],[T(200nm)]])</f>
        <v>-3.8941526670450824E-2</v>
      </c>
      <c r="AD114">
        <v>11543.465</v>
      </c>
      <c r="AE114" s="2">
        <f>Tableau1[[#This Row],[It(210nm)]]/Tableau1[[#This Row],[I0]]</f>
        <v>1.0875955411792328</v>
      </c>
      <c r="AF114" s="6">
        <f>-LOG10(Tableau1[[#This Row],[T(210nm)]])</f>
        <v>-3.6467418439897613E-2</v>
      </c>
      <c r="AG114">
        <v>11227.825000000001</v>
      </c>
      <c r="AH114" s="2">
        <f>Tableau1[[#This Row],[It(220nm)]]/Tableau1[[#This Row],[I0]]</f>
        <v>1.0578567533353911</v>
      </c>
      <c r="AI114" s="6">
        <f>-LOG10(Tableau1[[#This Row],[T(220nm)]])</f>
        <v>-2.4426862928014392E-2</v>
      </c>
      <c r="AJ114">
        <v>10992.75</v>
      </c>
      <c r="AK114" s="2">
        <f>Tableau1[[#This Row],[It(230nm)]]/Tableau1[[#This Row],[I0]]</f>
        <v>1.0357085922899243</v>
      </c>
      <c r="AL114" s="6">
        <f>-LOG10(Tableau1[[#This Row],[T(230nm)]])</f>
        <v>-1.5237579190246361E-2</v>
      </c>
      <c r="AM114">
        <v>10899.946</v>
      </c>
      <c r="AN114" s="2">
        <f>Tableau1[[#This Row],[It(240nm)]]/Tableau1[[#This Row],[I0]]</f>
        <v>1.0269648384340764</v>
      </c>
      <c r="AO114" s="6">
        <f>-LOG10(Tableau1[[#This Row],[T(240nm)]])</f>
        <v>-1.1555574331970967E-2</v>
      </c>
      <c r="AP114">
        <v>10357.688</v>
      </c>
      <c r="AQ114" s="2">
        <f>Tableau1[[#This Row],[It(250nm)]]/Tableau1[[#This Row],[I0]]</f>
        <v>0.97587468630308549</v>
      </c>
      <c r="AR114" s="6">
        <f>-LOG10(Tableau1[[#This Row],[T(250nm)]])</f>
        <v>1.0605947232083241E-2</v>
      </c>
    </row>
    <row r="115" spans="1:44" x14ac:dyDescent="0.25">
      <c r="A115" s="3">
        <v>542.57543999999996</v>
      </c>
      <c r="B115">
        <v>10629.945</v>
      </c>
      <c r="C115">
        <v>12558.987999999999</v>
      </c>
      <c r="D115" s="2">
        <f>Tableau1[[#This Row],[It(120nm)]]/Tableau1[[#This Row],[I0]]</f>
        <v>1.1814725287854264</v>
      </c>
      <c r="E115" s="4">
        <f>-LOG10(Tableau1[[#This Row],[T(120nm)]])</f>
        <v>-7.2423628011889646E-2</v>
      </c>
      <c r="F115">
        <v>12477.433999999999</v>
      </c>
      <c r="G115" s="2">
        <f>Tableau1[[#This Row],[It(130nm)]]/Tableau1[[#This Row],[I0]]</f>
        <v>1.1738004288827459</v>
      </c>
      <c r="H115" s="4">
        <f>-LOG10(Tableau1[[#This Row],[T(130nm)]])</f>
        <v>-6.9594263859933184E-2</v>
      </c>
      <c r="I115">
        <v>12419.808000000001</v>
      </c>
      <c r="J115" s="2">
        <f>Tableau1[[#This Row],[It(140nm)]]/Tableau1[[#This Row],[I0]]</f>
        <v>1.1683793283972779</v>
      </c>
      <c r="K115" s="6">
        <f>-LOG10(Tableau1[[#This Row],[T(140nm)]])</f>
        <v>-6.7583864595237048E-2</v>
      </c>
      <c r="L115">
        <v>12268.123</v>
      </c>
      <c r="M115" s="2">
        <f>Tableau1[[#This Row],[It(150nm)]]/Tableau1[[#This Row],[I0]]</f>
        <v>1.1541097343401119</v>
      </c>
      <c r="N115" s="6">
        <f>-LOG10(Tableau1[[#This Row],[T(150nm)]])</f>
        <v>-6.2247104099319786E-2</v>
      </c>
      <c r="O115">
        <v>12144.921</v>
      </c>
      <c r="P115" s="2">
        <f>Tableau1[[#This Row],[It(160nm)]]/Tableau1[[#This Row],[I0]]</f>
        <v>1.142519646150568</v>
      </c>
      <c r="Q115" s="6">
        <f>-LOG10(Tableau1[[#This Row],[T(160nm)]])</f>
        <v>-5.7863676699370745E-2</v>
      </c>
      <c r="R115">
        <v>12064.531000000001</v>
      </c>
      <c r="S115" s="2">
        <f>Tableau1[[#This Row],[It(170nm)]]/Tableau1[[#This Row],[I0]]</f>
        <v>1.1349570482255553</v>
      </c>
      <c r="T115" s="6">
        <f>-LOG10(Tableau1[[#This Row],[T(170nm)]])</f>
        <v>-5.4979426223772124E-2</v>
      </c>
      <c r="U115">
        <v>11983.557000000001</v>
      </c>
      <c r="V115" s="2">
        <f>Tableau1[[#This Row],[It(180nm)]]/Tableau1[[#This Row],[I0]]</f>
        <v>1.1273395111639808</v>
      </c>
      <c r="W115" s="6">
        <f>-LOG10(Tableau1[[#This Row],[T(180nm)]])</f>
        <v>-5.2054728486243429E-2</v>
      </c>
      <c r="X115">
        <v>11789.19</v>
      </c>
      <c r="Y115" s="2">
        <f>Tableau1[[#This Row],[It(190nm)]]/Tableau1[[#This Row],[I0]]</f>
        <v>1.1090546564446007</v>
      </c>
      <c r="Z115" s="6">
        <f>-LOG10(Tableau1[[#This Row],[T(190nm)]])</f>
        <v>-4.4952949582322863E-2</v>
      </c>
      <c r="AA115">
        <v>11784.939</v>
      </c>
      <c r="AB115" s="2">
        <f>Tableau1[[#This Row],[It(200nm)]]/Tableau1[[#This Row],[I0]]</f>
        <v>1.1086547484488396</v>
      </c>
      <c r="AC115" s="6">
        <f>-LOG10(Tableau1[[#This Row],[T(200nm)]])</f>
        <v>-4.4796321453022162E-2</v>
      </c>
      <c r="AD115">
        <v>11675.583000000001</v>
      </c>
      <c r="AE115" s="2">
        <f>Tableau1[[#This Row],[It(210nm)]]/Tableau1[[#This Row],[I0]]</f>
        <v>1.0983672069799044</v>
      </c>
      <c r="AF115" s="6">
        <f>-LOG10(Tableau1[[#This Row],[T(210nm)]])</f>
        <v>-4.0747558059476705E-2</v>
      </c>
      <c r="AG115">
        <v>11376.09</v>
      </c>
      <c r="AH115" s="2">
        <f>Tableau1[[#This Row],[It(220nm)]]/Tableau1[[#This Row],[I0]]</f>
        <v>1.0701927432362068</v>
      </c>
      <c r="AI115" s="6">
        <f>-LOG10(Tableau1[[#This Row],[T(220nm)]])</f>
        <v>-2.9462001783856506E-2</v>
      </c>
      <c r="AJ115">
        <v>11002.752</v>
      </c>
      <c r="AK115" s="2">
        <f>Tableau1[[#This Row],[It(230nm)]]/Tableau1[[#This Row],[I0]]</f>
        <v>1.0350713950072179</v>
      </c>
      <c r="AL115" s="6">
        <f>-LOG10(Tableau1[[#This Row],[T(230nm)]])</f>
        <v>-1.4970306689840939E-2</v>
      </c>
      <c r="AM115">
        <v>10882.121999999999</v>
      </c>
      <c r="AN115" s="2">
        <f>Tableau1[[#This Row],[It(240nm)]]/Tableau1[[#This Row],[I0]]</f>
        <v>1.0237232647958197</v>
      </c>
      <c r="AO115" s="6">
        <f>-LOG10(Tableau1[[#This Row],[T(240nm)]])</f>
        <v>-1.0182573031468229E-2</v>
      </c>
      <c r="AP115">
        <v>10451.298000000001</v>
      </c>
      <c r="AQ115" s="2">
        <f>Tableau1[[#This Row],[It(250nm)]]/Tableau1[[#This Row],[I0]]</f>
        <v>0.98319398642231925</v>
      </c>
      <c r="AR115" s="6">
        <f>-LOG10(Tableau1[[#This Row],[T(250nm)]])</f>
        <v>7.3607864189885958E-3</v>
      </c>
    </row>
    <row r="116" spans="1:44" x14ac:dyDescent="0.25">
      <c r="A116" s="3">
        <v>542.98431000000005</v>
      </c>
      <c r="B116">
        <v>10717.615</v>
      </c>
      <c r="C116">
        <v>12698.114</v>
      </c>
      <c r="D116" s="2">
        <f>Tableau1[[#This Row],[It(120nm)]]/Tableau1[[#This Row],[I0]]</f>
        <v>1.1847891531838006</v>
      </c>
      <c r="E116" s="4">
        <f>-LOG10(Tableau1[[#This Row],[T(120nm)]])</f>
        <v>-7.3641069539160706E-2</v>
      </c>
      <c r="F116">
        <v>12572.344999999999</v>
      </c>
      <c r="G116" s="2">
        <f>Tableau1[[#This Row],[It(130nm)]]/Tableau1[[#This Row],[I0]]</f>
        <v>1.1730543595753347</v>
      </c>
      <c r="H116" s="4">
        <f>-LOG10(Tableau1[[#This Row],[T(130nm)]])</f>
        <v>-6.9318137875628807E-2</v>
      </c>
      <c r="I116">
        <v>12423.38</v>
      </c>
      <c r="J116" s="2">
        <f>Tableau1[[#This Row],[It(140nm)]]/Tableau1[[#This Row],[I0]]</f>
        <v>1.1591552784831327</v>
      </c>
      <c r="K116" s="6">
        <f>-LOG10(Tableau1[[#This Row],[T(140nm)]])</f>
        <v>-6.4141617215826716E-2</v>
      </c>
      <c r="L116">
        <v>12336.697</v>
      </c>
      <c r="M116" s="2">
        <f>Tableau1[[#This Row],[It(150nm)]]/Tableau1[[#This Row],[I0]]</f>
        <v>1.1510673783299736</v>
      </c>
      <c r="N116" s="6">
        <f>-LOG10(Tableau1[[#This Row],[T(150nm)]])</f>
        <v>-6.1100746028103177E-2</v>
      </c>
      <c r="O116">
        <v>12075.502</v>
      </c>
      <c r="P116" s="2">
        <f>Tableau1[[#This Row],[It(160nm)]]/Tableau1[[#This Row],[I0]]</f>
        <v>1.1266967510962094</v>
      </c>
      <c r="Q116" s="6">
        <f>-LOG10(Tableau1[[#This Row],[T(160nm)]])</f>
        <v>-5.1807042002346891E-2</v>
      </c>
      <c r="R116">
        <v>12117.773999999999</v>
      </c>
      <c r="S116" s="2">
        <f>Tableau1[[#This Row],[It(170nm)]]/Tableau1[[#This Row],[I0]]</f>
        <v>1.130640912180555</v>
      </c>
      <c r="T116" s="6">
        <f>-LOG10(Tableau1[[#This Row],[T(170nm)]])</f>
        <v>-5.3324696330882042E-2</v>
      </c>
      <c r="U116">
        <v>12039.126</v>
      </c>
      <c r="V116" s="2">
        <f>Tableau1[[#This Row],[It(180nm)]]/Tableau1[[#This Row],[I0]]</f>
        <v>1.1233027124038324</v>
      </c>
      <c r="W116" s="6">
        <f>-LOG10(Tableau1[[#This Row],[T(180nm)]])</f>
        <v>-5.0496807562387051E-2</v>
      </c>
      <c r="X116">
        <v>11837.939</v>
      </c>
      <c r="Y116" s="2">
        <f>Tableau1[[#This Row],[It(190nm)]]/Tableau1[[#This Row],[I0]]</f>
        <v>1.1045310920386673</v>
      </c>
      <c r="Z116" s="6">
        <f>-LOG10(Tableau1[[#This Row],[T(190nm)]])</f>
        <v>-4.3177945568041803E-2</v>
      </c>
      <c r="AA116">
        <v>11712.853999999999</v>
      </c>
      <c r="AB116" s="2">
        <f>Tableau1[[#This Row],[It(200nm)]]/Tableau1[[#This Row],[I0]]</f>
        <v>1.0928601185991473</v>
      </c>
      <c r="AC116" s="6">
        <f>-LOG10(Tableau1[[#This Row],[T(200nm)]])</f>
        <v>-3.8564577678708301E-2</v>
      </c>
      <c r="AD116">
        <v>11681.174999999999</v>
      </c>
      <c r="AE116" s="2">
        <f>Tableau1[[#This Row],[It(210nm)]]/Tableau1[[#This Row],[I0]]</f>
        <v>1.089904330394402</v>
      </c>
      <c r="AF116" s="6">
        <f>-LOG10(Tableau1[[#This Row],[T(210nm)]])</f>
        <v>-3.7388378119267797E-2</v>
      </c>
      <c r="AG116">
        <v>11354.09</v>
      </c>
      <c r="AH116" s="2">
        <f>Tableau1[[#This Row],[It(220nm)]]/Tableau1[[#This Row],[I0]]</f>
        <v>1.059385880160838</v>
      </c>
      <c r="AI116" s="6">
        <f>-LOG10(Tableau1[[#This Row],[T(220nm)]])</f>
        <v>-2.5054180220214172E-2</v>
      </c>
      <c r="AJ116">
        <v>11082.752</v>
      </c>
      <c r="AK116" s="2">
        <f>Tableau1[[#This Row],[It(230nm)]]/Tableau1[[#This Row],[I0]]</f>
        <v>1.0340688670007274</v>
      </c>
      <c r="AL116" s="6">
        <f>-LOG10(Tableau1[[#This Row],[T(230nm)]])</f>
        <v>-1.4549462899560798E-2</v>
      </c>
      <c r="AM116">
        <v>10983.243</v>
      </c>
      <c r="AN116" s="2">
        <f>Tableau1[[#This Row],[It(240nm)]]/Tableau1[[#This Row],[I0]]</f>
        <v>1.024784245375487</v>
      </c>
      <c r="AO116" s="6">
        <f>-LOG10(Tableau1[[#This Row],[T(240nm)]])</f>
        <v>-1.0632440117695052E-2</v>
      </c>
      <c r="AP116">
        <v>10586.816999999999</v>
      </c>
      <c r="AQ116" s="2">
        <f>Tableau1[[#This Row],[It(250nm)]]/Tableau1[[#This Row],[I0]]</f>
        <v>0.98779597886283466</v>
      </c>
      <c r="AR116" s="6">
        <f>-LOG10(Tableau1[[#This Row],[T(250nm)]])</f>
        <v>5.3327461044528042E-3</v>
      </c>
    </row>
    <row r="117" spans="1:44" x14ac:dyDescent="0.25">
      <c r="A117" s="3">
        <v>543.39319</v>
      </c>
      <c r="B117">
        <v>10631.078</v>
      </c>
      <c r="C117">
        <v>12519.444</v>
      </c>
      <c r="D117" s="2">
        <f>Tableau1[[#This Row],[It(120nm)]]/Tableau1[[#This Row],[I0]]</f>
        <v>1.1776269537294337</v>
      </c>
      <c r="E117" s="4">
        <f>-LOG10(Tableau1[[#This Row],[T(120nm)]])</f>
        <v>-7.1007737314412026E-2</v>
      </c>
      <c r="F117">
        <v>12435.683999999999</v>
      </c>
      <c r="G117" s="2">
        <f>Tableau1[[#This Row],[It(130nm)]]/Tableau1[[#This Row],[I0]]</f>
        <v>1.1697481666487632</v>
      </c>
      <c r="H117" s="4">
        <f>-LOG10(Tableau1[[#This Row],[T(130nm)]])</f>
        <v>-6.8092373193177486E-2</v>
      </c>
      <c r="I117">
        <v>12348.404</v>
      </c>
      <c r="J117" s="2">
        <f>Tableau1[[#This Row],[It(140nm)]]/Tableau1[[#This Row],[I0]]</f>
        <v>1.1615382748579213</v>
      </c>
      <c r="K117" s="6">
        <f>-LOG10(Tableau1[[#This Row],[T(140nm)]])</f>
        <v>-6.5033525187236277E-2</v>
      </c>
      <c r="L117">
        <v>12238.183999999999</v>
      </c>
      <c r="M117" s="2">
        <f>Tableau1[[#This Row],[It(150nm)]]/Tableau1[[#This Row],[I0]]</f>
        <v>1.151170558620678</v>
      </c>
      <c r="N117" s="6">
        <f>-LOG10(Tableau1[[#This Row],[T(150nm)]])</f>
        <v>-6.113967391666314E-2</v>
      </c>
      <c r="O117">
        <v>11998.540999999999</v>
      </c>
      <c r="P117" s="2">
        <f>Tableau1[[#This Row],[It(160nm)]]/Tableau1[[#This Row],[I0]]</f>
        <v>1.1286288182628328</v>
      </c>
      <c r="Q117" s="6">
        <f>-LOG10(Tableau1[[#This Row],[T(160nm)]])</f>
        <v>-5.2551135294946608E-2</v>
      </c>
      <c r="R117">
        <v>12006.055</v>
      </c>
      <c r="S117" s="2">
        <f>Tableau1[[#This Row],[It(170nm)]]/Tableau1[[#This Row],[I0]]</f>
        <v>1.1293356139424431</v>
      </c>
      <c r="T117" s="6">
        <f>-LOG10(Tableau1[[#This Row],[T(170nm)]])</f>
        <v>-5.2823023965233251E-2</v>
      </c>
      <c r="U117">
        <v>11918.436</v>
      </c>
      <c r="V117" s="2">
        <f>Tableau1[[#This Row],[It(180nm)]]/Tableau1[[#This Row],[I0]]</f>
        <v>1.1210938345104795</v>
      </c>
      <c r="W117" s="6">
        <f>-LOG10(Tableau1[[#This Row],[T(180nm)]])</f>
        <v>-4.9641964160201939E-2</v>
      </c>
      <c r="X117">
        <v>11760.111000000001</v>
      </c>
      <c r="Y117" s="2">
        <f>Tableau1[[#This Row],[It(190nm)]]/Tableau1[[#This Row],[I0]]</f>
        <v>1.1062011773406235</v>
      </c>
      <c r="Z117" s="6">
        <f>-LOG10(Tableau1[[#This Row],[T(190nm)]])</f>
        <v>-4.3834116357214764E-2</v>
      </c>
      <c r="AA117">
        <v>11709.764999999999</v>
      </c>
      <c r="AB117" s="2">
        <f>Tableau1[[#This Row],[It(200nm)]]/Tableau1[[#This Row],[I0]]</f>
        <v>1.1014654393467906</v>
      </c>
      <c r="AC117" s="6">
        <f>-LOG10(Tableau1[[#This Row],[T(200nm)]])</f>
        <v>-4.1970874853601035E-2</v>
      </c>
      <c r="AD117">
        <v>11651.968999999999</v>
      </c>
      <c r="AE117" s="2">
        <f>Tableau1[[#This Row],[It(210nm)]]/Tableau1[[#This Row],[I0]]</f>
        <v>1.096028925758987</v>
      </c>
      <c r="AF117" s="6">
        <f>-LOG10(Tableau1[[#This Row],[T(210nm)]])</f>
        <v>-3.9822015947385977E-2</v>
      </c>
      <c r="AG117">
        <v>11356.09</v>
      </c>
      <c r="AH117" s="2">
        <f>Tableau1[[#This Row],[It(220nm)]]/Tableau1[[#This Row],[I0]]</f>
        <v>1.0681974114008006</v>
      </c>
      <c r="AI117" s="6">
        <f>-LOG10(Tableau1[[#This Row],[T(220nm)]])</f>
        <v>-2.865152119377162E-2</v>
      </c>
      <c r="AJ117">
        <v>11060.893</v>
      </c>
      <c r="AK117" s="2">
        <f>Tableau1[[#This Row],[It(230nm)]]/Tableau1[[#This Row],[I0]]</f>
        <v>1.0404300485802098</v>
      </c>
      <c r="AL117" s="6">
        <f>-LOG10(Tableau1[[#This Row],[T(230nm)]])</f>
        <v>-1.7212886530491495E-2</v>
      </c>
      <c r="AM117">
        <v>11035.222</v>
      </c>
      <c r="AN117" s="2">
        <f>Tableau1[[#This Row],[It(240nm)]]/Tableau1[[#This Row],[I0]]</f>
        <v>1.0380153357919113</v>
      </c>
      <c r="AO117" s="6">
        <f>-LOG10(Tableau1[[#This Row],[T(240nm)]])</f>
        <v>-1.6203769890669004E-2</v>
      </c>
      <c r="AP117">
        <v>10516.218999999999</v>
      </c>
      <c r="AQ117" s="2">
        <f>Tableau1[[#This Row],[It(250nm)]]/Tableau1[[#This Row],[I0]]</f>
        <v>0.9891959216177324</v>
      </c>
      <c r="AR117" s="6">
        <f>-LOG10(Tableau1[[#This Row],[T(250nm)]])</f>
        <v>4.717682871360227E-3</v>
      </c>
    </row>
    <row r="118" spans="1:44" x14ac:dyDescent="0.25">
      <c r="A118" s="3">
        <v>543.80205999999998</v>
      </c>
      <c r="B118">
        <v>10651.924000000001</v>
      </c>
      <c r="C118">
        <v>12506.035</v>
      </c>
      <c r="D118" s="2">
        <f>Tableau1[[#This Row],[It(120nm)]]/Tableau1[[#This Row],[I0]]</f>
        <v>1.1740634837424675</v>
      </c>
      <c r="E118" s="4">
        <f>-LOG10(Tableau1[[#This Row],[T(120nm)]])</f>
        <v>-6.9691580637007533E-2</v>
      </c>
      <c r="F118">
        <v>12456.385</v>
      </c>
      <c r="G118" s="2">
        <f>Tableau1[[#This Row],[It(130nm)]]/Tableau1[[#This Row],[I0]]</f>
        <v>1.1694023539784923</v>
      </c>
      <c r="H118" s="4">
        <f>-LOG10(Tableau1[[#This Row],[T(130nm)]])</f>
        <v>-6.7963963726372631E-2</v>
      </c>
      <c r="I118">
        <v>12187.938</v>
      </c>
      <c r="J118" s="2">
        <f>Tableau1[[#This Row],[It(140nm)]]/Tableau1[[#This Row],[I0]]</f>
        <v>1.1442006157760793</v>
      </c>
      <c r="K118" s="6">
        <f>-LOG10(Tableau1[[#This Row],[T(140nm)]])</f>
        <v>-5.850217715459366E-2</v>
      </c>
      <c r="L118">
        <v>12293.485000000001</v>
      </c>
      <c r="M118" s="2">
        <f>Tableau1[[#This Row],[It(150nm)]]/Tableau1[[#This Row],[I0]]</f>
        <v>1.1541093421244837</v>
      </c>
      <c r="N118" s="6">
        <f>-LOG10(Tableau1[[#This Row],[T(150nm)]])</f>
        <v>-6.2246956507538066E-2</v>
      </c>
      <c r="O118">
        <v>12077.295</v>
      </c>
      <c r="P118" s="2">
        <f>Tableau1[[#This Row],[It(160nm)]]/Tableau1[[#This Row],[I0]]</f>
        <v>1.133813478203562</v>
      </c>
      <c r="Q118" s="6">
        <f>-LOG10(Tableau1[[#This Row],[T(160nm)]])</f>
        <v>-5.454161535969726E-2</v>
      </c>
      <c r="R118">
        <v>12150.805</v>
      </c>
      <c r="S118" s="2">
        <f>Tableau1[[#This Row],[It(170nm)]]/Tableau1[[#This Row],[I0]]</f>
        <v>1.1407145788873445</v>
      </c>
      <c r="T118" s="6">
        <f>-LOG10(Tableau1[[#This Row],[T(170nm)]])</f>
        <v>-5.7176992077524455E-2</v>
      </c>
      <c r="U118">
        <v>12007.626</v>
      </c>
      <c r="V118" s="2">
        <f>Tableau1[[#This Row],[It(180nm)]]/Tableau1[[#This Row],[I0]]</f>
        <v>1.1272729696531818</v>
      </c>
      <c r="W118" s="6">
        <f>-LOG10(Tableau1[[#This Row],[T(180nm)]])</f>
        <v>-5.2029093383792989E-2</v>
      </c>
      <c r="X118">
        <v>11864.433000000001</v>
      </c>
      <c r="Y118" s="2">
        <f>Tableau1[[#This Row],[It(190nm)]]/Tableau1[[#This Row],[I0]]</f>
        <v>1.1138300461024693</v>
      </c>
      <c r="Z118" s="6">
        <f>-LOG10(Tableau1[[#This Row],[T(190nm)]])</f>
        <v>-4.6818929014778084E-2</v>
      </c>
      <c r="AA118">
        <v>11745.076999999999</v>
      </c>
      <c r="AB118" s="2">
        <f>Tableau1[[#This Row],[It(200nm)]]/Tableau1[[#This Row],[I0]]</f>
        <v>1.1026249342372325</v>
      </c>
      <c r="AC118" s="6">
        <f>-LOG10(Tableau1[[#This Row],[T(200nm)]])</f>
        <v>-4.2427809183700919E-2</v>
      </c>
      <c r="AD118">
        <v>11752.338</v>
      </c>
      <c r="AE118" s="2">
        <f>Tableau1[[#This Row],[It(210nm)]]/Tableau1[[#This Row],[I0]]</f>
        <v>1.1033065951277909</v>
      </c>
      <c r="AF118" s="6">
        <f>-LOG10(Tableau1[[#This Row],[T(210nm)]])</f>
        <v>-4.2696214225997849E-2</v>
      </c>
      <c r="AG118">
        <v>11470.312</v>
      </c>
      <c r="AH118" s="2">
        <f>Tableau1[[#This Row],[It(220nm)]]/Tableau1[[#This Row],[I0]]</f>
        <v>1.0768300637518629</v>
      </c>
      <c r="AI118" s="6">
        <f>-LOG10(Tableau1[[#This Row],[T(220nm)]])</f>
        <v>-3.2147172009244822E-2</v>
      </c>
      <c r="AJ118">
        <v>11110.271000000001</v>
      </c>
      <c r="AK118" s="2">
        <f>Tableau1[[#This Row],[It(230nm)]]/Tableau1[[#This Row],[I0]]</f>
        <v>1.04302950340239</v>
      </c>
      <c r="AL118" s="6">
        <f>-LOG10(Tableau1[[#This Row],[T(230nm)]])</f>
        <v>-1.8296593166353861E-2</v>
      </c>
      <c r="AM118">
        <v>11042.446</v>
      </c>
      <c r="AN118" s="2">
        <f>Tableau1[[#This Row],[It(240nm)]]/Tableau1[[#This Row],[I0]]</f>
        <v>1.0366621091175641</v>
      </c>
      <c r="AO118" s="6">
        <f>-LOG10(Tableau1[[#This Row],[T(240nm)]])</f>
        <v>-1.5637224992599029E-2</v>
      </c>
      <c r="AP118">
        <v>10527.767</v>
      </c>
      <c r="AQ118" s="2">
        <f>Tableau1[[#This Row],[It(250nm)]]/Tableau1[[#This Row],[I0]]</f>
        <v>0.98834417143794862</v>
      </c>
      <c r="AR118" s="6">
        <f>-LOG10(Tableau1[[#This Row],[T(250nm)]])</f>
        <v>5.0917945540649668E-3</v>
      </c>
    </row>
    <row r="119" spans="1:44" x14ac:dyDescent="0.25">
      <c r="A119" s="3">
        <v>544.21094000000005</v>
      </c>
      <c r="B119">
        <v>10562.387000000001</v>
      </c>
      <c r="C119">
        <v>12541.944</v>
      </c>
      <c r="D119" s="2">
        <f>Tableau1[[#This Row],[It(120nm)]]/Tableau1[[#This Row],[I0]]</f>
        <v>1.1874156854885167</v>
      </c>
      <c r="E119" s="4">
        <f>-LOG10(Tableau1[[#This Row],[T(120nm)]])</f>
        <v>-7.460278155830273E-2</v>
      </c>
      <c r="F119">
        <v>12463.135</v>
      </c>
      <c r="G119" s="2">
        <f>Tableau1[[#This Row],[It(130nm)]]/Tableau1[[#This Row],[I0]]</f>
        <v>1.1799543985654</v>
      </c>
      <c r="H119" s="4">
        <f>-LOG10(Tableau1[[#This Row],[T(130nm)]])</f>
        <v>-7.1865223548415347E-2</v>
      </c>
      <c r="I119">
        <v>12419.134</v>
      </c>
      <c r="J119" s="2">
        <f>Tableau1[[#This Row],[It(140nm)]]/Tableau1[[#This Row],[I0]]</f>
        <v>1.1757885788505951</v>
      </c>
      <c r="K119" s="6">
        <f>-LOG10(Tableau1[[#This Row],[T(140nm)]])</f>
        <v>-7.032923730717594E-2</v>
      </c>
      <c r="L119">
        <v>12334.094999999999</v>
      </c>
      <c r="M119" s="2">
        <f>Tableau1[[#This Row],[It(150nm)]]/Tableau1[[#This Row],[I0]]</f>
        <v>1.1677374631321498</v>
      </c>
      <c r="N119" s="6">
        <f>-LOG10(Tableau1[[#This Row],[T(150nm)]])</f>
        <v>-6.7345213384992844E-2</v>
      </c>
      <c r="O119">
        <v>12063.002</v>
      </c>
      <c r="P119" s="2">
        <f>Tableau1[[#This Row],[It(160nm)]]/Tableau1[[#This Row],[I0]]</f>
        <v>1.1420715790852958</v>
      </c>
      <c r="Q119" s="6">
        <f>-LOG10(Tableau1[[#This Row],[T(160nm)]])</f>
        <v>-5.7693324074081946E-2</v>
      </c>
      <c r="R119">
        <v>12088.087</v>
      </c>
      <c r="S119" s="2">
        <f>Tableau1[[#This Row],[It(170nm)]]/Tableau1[[#This Row],[I0]]</f>
        <v>1.1444465157355055</v>
      </c>
      <c r="T119" s="6">
        <f>-LOG10(Tableau1[[#This Row],[T(170nm)]])</f>
        <v>-5.8595501279942258E-2</v>
      </c>
      <c r="U119">
        <v>12060.807000000001</v>
      </c>
      <c r="V119" s="2">
        <f>Tableau1[[#This Row],[It(180nm)]]/Tableau1[[#This Row],[I0]]</f>
        <v>1.1418637662111792</v>
      </c>
      <c r="W119" s="6">
        <f>-LOG10(Tableau1[[#This Row],[T(180nm)]])</f>
        <v>-5.7614292077898518E-2</v>
      </c>
      <c r="X119">
        <v>11876.189</v>
      </c>
      <c r="Y119" s="2">
        <f>Tableau1[[#This Row],[It(190nm)]]/Tableau1[[#This Row],[I0]]</f>
        <v>1.1243849519999598</v>
      </c>
      <c r="Z119" s="6">
        <f>-LOG10(Tableau1[[#This Row],[T(190nm)]])</f>
        <v>-5.0915024673652207E-2</v>
      </c>
      <c r="AA119">
        <v>11888.164000000001</v>
      </c>
      <c r="AB119" s="2">
        <f>Tableau1[[#This Row],[It(200nm)]]/Tableau1[[#This Row],[I0]]</f>
        <v>1.1255186919396156</v>
      </c>
      <c r="AC119" s="6">
        <f>-LOG10(Tableau1[[#This Row],[T(200nm)]])</f>
        <v>-5.135271189879817E-2</v>
      </c>
      <c r="AD119">
        <v>11806.052</v>
      </c>
      <c r="AE119" s="2">
        <f>Tableau1[[#This Row],[It(210nm)]]/Tableau1[[#This Row],[I0]]</f>
        <v>1.1177446916118485</v>
      </c>
      <c r="AF119" s="6">
        <f>-LOG10(Tableau1[[#This Row],[T(210nm)]])</f>
        <v>-4.8342615995532273E-2</v>
      </c>
      <c r="AG119">
        <v>11430.575000000001</v>
      </c>
      <c r="AH119" s="2">
        <f>Tableau1[[#This Row],[It(220nm)]]/Tableau1[[#This Row],[I0]]</f>
        <v>1.0821961929628217</v>
      </c>
      <c r="AI119" s="6">
        <f>-LOG10(Tableau1[[#This Row],[T(220nm)]])</f>
        <v>-3.4306001803043121E-2</v>
      </c>
      <c r="AJ119">
        <v>11190.115</v>
      </c>
      <c r="AK119" s="2">
        <f>Tableau1[[#This Row],[It(230nm)]]/Tableau1[[#This Row],[I0]]</f>
        <v>1.0594305056233972</v>
      </c>
      <c r="AL119" s="6">
        <f>-LOG10(Tableau1[[#This Row],[T(230nm)]])</f>
        <v>-2.5072474011289935E-2</v>
      </c>
      <c r="AM119">
        <v>11100.629000000001</v>
      </c>
      <c r="AN119" s="2">
        <f>Tableau1[[#This Row],[It(240nm)]]/Tableau1[[#This Row],[I0]]</f>
        <v>1.0509583676492824</v>
      </c>
      <c r="AO119" s="6">
        <f>-LOG10(Tableau1[[#This Row],[T(240nm)]])</f>
        <v>-2.1585512357164858E-2</v>
      </c>
      <c r="AP119">
        <v>10633.69</v>
      </c>
      <c r="AQ119" s="2">
        <f>Tableau1[[#This Row],[It(250nm)]]/Tableau1[[#This Row],[I0]]</f>
        <v>1.0067506521016509</v>
      </c>
      <c r="AR119" s="6">
        <f>-LOG10(Tableau1[[#This Row],[T(250nm)]])</f>
        <v>-2.9219195847156824E-3</v>
      </c>
    </row>
    <row r="120" spans="1:44" x14ac:dyDescent="0.25">
      <c r="A120" s="3">
        <v>544.61981000000003</v>
      </c>
      <c r="B120">
        <v>10599.248</v>
      </c>
      <c r="C120">
        <v>12510.659</v>
      </c>
      <c r="D120" s="2">
        <f>Tableau1[[#This Row],[It(120nm)]]/Tableau1[[#This Row],[I0]]</f>
        <v>1.1803345860008181</v>
      </c>
      <c r="E120" s="4">
        <f>-LOG10(Tableau1[[#This Row],[T(120nm)]])</f>
        <v>-7.2005132947475126E-2</v>
      </c>
      <c r="F120">
        <v>12442.933999999999</v>
      </c>
      <c r="G120" s="2">
        <f>Tableau1[[#This Row],[It(130nm)]]/Tableau1[[#This Row],[I0]]</f>
        <v>1.1739449817571963</v>
      </c>
      <c r="H120" s="4">
        <f>-LOG10(Tableau1[[#This Row],[T(130nm)]])</f>
        <v>-6.9647743692552055E-2</v>
      </c>
      <c r="I120">
        <v>12432.615</v>
      </c>
      <c r="J120" s="2">
        <f>Tableau1[[#This Row],[It(140nm)]]/Tableau1[[#This Row],[I0]]</f>
        <v>1.1729714221235319</v>
      </c>
      <c r="K120" s="6">
        <f>-LOG10(Tableau1[[#This Row],[T(140nm)]])</f>
        <v>-6.9287431241492864E-2</v>
      </c>
      <c r="L120">
        <v>12341.507</v>
      </c>
      <c r="M120" s="2">
        <f>Tableau1[[#This Row],[It(150nm)]]/Tableau1[[#This Row],[I0]]</f>
        <v>1.1643757179754639</v>
      </c>
      <c r="N120" s="6">
        <f>-LOG10(Tableau1[[#This Row],[T(150nm)]])</f>
        <v>-6.6093140034358414E-2</v>
      </c>
      <c r="O120">
        <v>12192.165999999999</v>
      </c>
      <c r="P120" s="2">
        <f>Tableau1[[#This Row],[It(160nm)]]/Tableau1[[#This Row],[I0]]</f>
        <v>1.1502859448141982</v>
      </c>
      <c r="Q120" s="6">
        <f>-LOG10(Tableau1[[#This Row],[T(160nm)]])</f>
        <v>-6.0805813239204233E-2</v>
      </c>
      <c r="R120">
        <v>12194.837</v>
      </c>
      <c r="S120" s="2">
        <f>Tableau1[[#This Row],[It(170nm)]]/Tableau1[[#This Row],[I0]]</f>
        <v>1.1505379438239391</v>
      </c>
      <c r="T120" s="6">
        <f>-LOG10(Tableau1[[#This Row],[T(170nm)]])</f>
        <v>-6.0900945926546046E-2</v>
      </c>
      <c r="U120">
        <v>12106.057000000001</v>
      </c>
      <c r="V120" s="2">
        <f>Tableau1[[#This Row],[It(180nm)]]/Tableau1[[#This Row],[I0]]</f>
        <v>1.1421618778992624</v>
      </c>
      <c r="W120" s="6">
        <f>-LOG10(Tableau1[[#This Row],[T(180nm)]])</f>
        <v>-5.7727660561474353E-2</v>
      </c>
      <c r="X120">
        <v>12056.94</v>
      </c>
      <c r="Y120" s="2">
        <f>Tableau1[[#This Row],[It(190nm)]]/Tableau1[[#This Row],[I0]]</f>
        <v>1.137527869901714</v>
      </c>
      <c r="Z120" s="6">
        <f>-LOG10(Tableau1[[#This Row],[T(190nm)]])</f>
        <v>-5.5962045853326696E-2</v>
      </c>
      <c r="AA120">
        <v>11888.813</v>
      </c>
      <c r="AB120" s="2">
        <f>Tableau1[[#This Row],[It(200nm)]]/Tableau1[[#This Row],[I0]]</f>
        <v>1.1216657068501463</v>
      </c>
      <c r="AC120" s="6">
        <f>-LOG10(Tableau1[[#This Row],[T(200nm)]])</f>
        <v>-4.9863442211925992E-2</v>
      </c>
      <c r="AD120">
        <v>11901.053</v>
      </c>
      <c r="AE120" s="2">
        <f>Tableau1[[#This Row],[It(210nm)]]/Tableau1[[#This Row],[I0]]</f>
        <v>1.1228205057566349</v>
      </c>
      <c r="AF120" s="6">
        <f>-LOG10(Tableau1[[#This Row],[T(210nm)]])</f>
        <v>-5.0310335433396941E-2</v>
      </c>
      <c r="AG120">
        <v>11461.348</v>
      </c>
      <c r="AH120" s="2">
        <f>Tableau1[[#This Row],[It(220nm)]]/Tableau1[[#This Row],[I0]]</f>
        <v>1.0813359589284071</v>
      </c>
      <c r="AI120" s="6">
        <f>-LOG10(Tableau1[[#This Row],[T(220nm)]])</f>
        <v>-3.3960645332465726E-2</v>
      </c>
      <c r="AJ120">
        <v>11242.178</v>
      </c>
      <c r="AK120" s="2">
        <f>Tableau1[[#This Row],[It(230nm)]]/Tableau1[[#This Row],[I0]]</f>
        <v>1.0606580768748877</v>
      </c>
      <c r="AL120" s="6">
        <f>-LOG10(Tableau1[[#This Row],[T(230nm)]])</f>
        <v>-2.5575403449848027E-2</v>
      </c>
      <c r="AM120">
        <v>11184.946</v>
      </c>
      <c r="AN120" s="2">
        <f>Tableau1[[#This Row],[It(240nm)]]/Tableau1[[#This Row],[I0]]</f>
        <v>1.0552584485238954</v>
      </c>
      <c r="AO120" s="6">
        <f>-LOG10(Tableau1[[#This Row],[T(240nm)]])</f>
        <v>-2.3358837853330507E-2</v>
      </c>
      <c r="AP120">
        <v>10662.222</v>
      </c>
      <c r="AQ120" s="2">
        <f>Tableau1[[#This Row],[It(250nm)]]/Tableau1[[#This Row],[I0]]</f>
        <v>1.0059413648968305</v>
      </c>
      <c r="AR120" s="6">
        <f>-LOG10(Tableau1[[#This Row],[T(250nm)]])</f>
        <v>-2.5726669585795134E-3</v>
      </c>
    </row>
    <row r="121" spans="1:44" x14ac:dyDescent="0.25">
      <c r="A121" s="3">
        <v>545.02868999999998</v>
      </c>
      <c r="B121">
        <v>10680.252</v>
      </c>
      <c r="C121">
        <v>12653.111000000001</v>
      </c>
      <c r="D121" s="2">
        <f>Tableau1[[#This Row],[It(120nm)]]/Tableau1[[#This Row],[I0]]</f>
        <v>1.1847202669000694</v>
      </c>
      <c r="E121" s="4">
        <f>-LOG10(Tableau1[[#This Row],[T(120nm)]])</f>
        <v>-7.361581795530274E-2</v>
      </c>
      <c r="F121">
        <v>12620.094999999999</v>
      </c>
      <c r="G121" s="2">
        <f>Tableau1[[#This Row],[It(130nm)]]/Tableau1[[#This Row],[I0]]</f>
        <v>1.1816289540733682</v>
      </c>
      <c r="H121" s="4">
        <f>-LOG10(Tableau1[[#This Row],[T(130nm)]])</f>
        <v>-7.2481124179511094E-2</v>
      </c>
      <c r="I121">
        <v>12479.938</v>
      </c>
      <c r="J121" s="2">
        <f>Tableau1[[#This Row],[It(140nm)]]/Tableau1[[#This Row],[I0]]</f>
        <v>1.168505949110564</v>
      </c>
      <c r="K121" s="6">
        <f>-LOG10(Tableau1[[#This Row],[T(140nm)]])</f>
        <v>-6.7630927818800424E-2</v>
      </c>
      <c r="L121">
        <v>12463</v>
      </c>
      <c r="M121" s="2">
        <f>Tableau1[[#This Row],[It(150nm)]]/Tableau1[[#This Row],[I0]]</f>
        <v>1.1669200314749126</v>
      </c>
      <c r="N121" s="6">
        <f>-LOG10(Tableau1[[#This Row],[T(150nm)]])</f>
        <v>-6.7041095052091382E-2</v>
      </c>
      <c r="O121">
        <v>12265.584000000001</v>
      </c>
      <c r="P121" s="2">
        <f>Tableau1[[#This Row],[It(160nm)]]/Tableau1[[#This Row],[I0]]</f>
        <v>1.1484358234243912</v>
      </c>
      <c r="Q121" s="6">
        <f>-LOG10(Tableau1[[#This Row],[T(160nm)]])</f>
        <v>-6.0106731084031813E-2</v>
      </c>
      <c r="R121">
        <v>12309.805</v>
      </c>
      <c r="S121" s="2">
        <f>Tableau1[[#This Row],[It(170nm)]]/Tableau1[[#This Row],[I0]]</f>
        <v>1.1525762687996501</v>
      </c>
      <c r="T121" s="6">
        <f>-LOG10(Tableau1[[#This Row],[T(170nm)]])</f>
        <v>-6.1669673344016553E-2</v>
      </c>
      <c r="U121">
        <v>12161.807000000001</v>
      </c>
      <c r="V121" s="2">
        <f>Tableau1[[#This Row],[It(180nm)]]/Tableau1[[#This Row],[I0]]</f>
        <v>1.1387191051297292</v>
      </c>
      <c r="W121" s="6">
        <f>-LOG10(Tableau1[[#This Row],[T(180nm)]])</f>
        <v>-5.6416607189667206E-2</v>
      </c>
      <c r="X121">
        <v>12064.439</v>
      </c>
      <c r="Y121" s="2">
        <f>Tableau1[[#This Row],[It(190nm)]]/Tableau1[[#This Row],[I0]]</f>
        <v>1.1296024663088473</v>
      </c>
      <c r="Z121" s="6">
        <f>-LOG10(Tableau1[[#This Row],[T(190nm)]])</f>
        <v>-5.2925631922276839E-2</v>
      </c>
      <c r="AA121">
        <v>12003.477000000001</v>
      </c>
      <c r="AB121" s="2">
        <f>Tableau1[[#This Row],[It(200nm)]]/Tableau1[[#This Row],[I0]]</f>
        <v>1.123894548555596</v>
      </c>
      <c r="AC121" s="6">
        <f>-LOG10(Tableau1[[#This Row],[T(200nm)]])</f>
        <v>-5.0725564677136091E-2</v>
      </c>
      <c r="AD121">
        <v>11999.083000000001</v>
      </c>
      <c r="AE121" s="2">
        <f>Tableau1[[#This Row],[It(210nm)]]/Tableau1[[#This Row],[I0]]</f>
        <v>1.1234831350421319</v>
      </c>
      <c r="AF121" s="6">
        <f>-LOG10(Tableau1[[#This Row],[T(210nm)]])</f>
        <v>-5.0566557473337763E-2</v>
      </c>
      <c r="AG121">
        <v>11686.213</v>
      </c>
      <c r="AH121" s="2">
        <f>Tableau1[[#This Row],[It(220nm)]]/Tableau1[[#This Row],[I0]]</f>
        <v>1.0941888824346091</v>
      </c>
      <c r="AI121" s="6">
        <f>-LOG10(Tableau1[[#This Row],[T(220nm)]])</f>
        <v>-3.9092297791267251E-2</v>
      </c>
      <c r="AJ121">
        <v>11377.752</v>
      </c>
      <c r="AK121" s="2">
        <f>Tableau1[[#This Row],[It(230nm)]]/Tableau1[[#This Row],[I0]]</f>
        <v>1.0653074478017934</v>
      </c>
      <c r="AL121" s="6">
        <f>-LOG10(Tableau1[[#This Row],[T(230nm)]])</f>
        <v>-2.7474963281406029E-2</v>
      </c>
      <c r="AM121">
        <v>11298.953</v>
      </c>
      <c r="AN121" s="2">
        <f>Tableau1[[#This Row],[It(240nm)]]/Tableau1[[#This Row],[I0]]</f>
        <v>1.0579294383690572</v>
      </c>
      <c r="AO121" s="6">
        <f>-LOG10(Tableau1[[#This Row],[T(240nm)]])</f>
        <v>-2.4456702152010009E-2</v>
      </c>
      <c r="AP121">
        <v>10792.267</v>
      </c>
      <c r="AQ121" s="2">
        <f>Tableau1[[#This Row],[It(250nm)]]/Tableau1[[#This Row],[I0]]</f>
        <v>1.0104880484093446</v>
      </c>
      <c r="AR121" s="6">
        <f>-LOG10(Tableau1[[#This Row],[T(250nm)]])</f>
        <v>-4.5311812451209344E-3</v>
      </c>
    </row>
    <row r="122" spans="1:44" x14ac:dyDescent="0.25">
      <c r="A122" s="3">
        <v>545.43755999999996</v>
      </c>
      <c r="B122">
        <v>10576.191000000001</v>
      </c>
      <c r="C122">
        <v>12669.987999999999</v>
      </c>
      <c r="D122" s="2">
        <f>Tableau1[[#This Row],[It(120nm)]]/Tableau1[[#This Row],[I0]]</f>
        <v>1.197972691680776</v>
      </c>
      <c r="E122" s="4">
        <f>-LOG10(Tableau1[[#This Row],[T(120nm)]])</f>
        <v>-7.8446918230652099E-2</v>
      </c>
      <c r="F122">
        <v>12598.933000000001</v>
      </c>
      <c r="G122" s="2">
        <f>Tableau1[[#This Row],[It(130nm)]]/Tableau1[[#This Row],[I0]]</f>
        <v>1.1912542993975808</v>
      </c>
      <c r="H122" s="4">
        <f>-LOG10(Tableau1[[#This Row],[T(130nm)]])</f>
        <v>-7.6004481076624442E-2</v>
      </c>
      <c r="I122">
        <v>12519.904</v>
      </c>
      <c r="J122" s="2">
        <f>Tableau1[[#This Row],[It(140nm)]]/Tableau1[[#This Row],[I0]]</f>
        <v>1.1837819494750048</v>
      </c>
      <c r="K122" s="6">
        <f>-LOG10(Tableau1[[#This Row],[T(140nm)]])</f>
        <v>-7.3271713484147308E-2</v>
      </c>
      <c r="L122">
        <v>12354.507</v>
      </c>
      <c r="M122" s="2">
        <f>Tableau1[[#This Row],[It(150nm)]]/Tableau1[[#This Row],[I0]]</f>
        <v>1.1681433325097854</v>
      </c>
      <c r="N122" s="6">
        <f>-LOG10(Tableau1[[#This Row],[T(150nm)]])</f>
        <v>-6.7496134470677871E-2</v>
      </c>
      <c r="O122">
        <v>12295.584999999999</v>
      </c>
      <c r="P122" s="2">
        <f>Tableau1[[#This Row],[It(160nm)]]/Tableau1[[#This Row],[I0]]</f>
        <v>1.162572139629475</v>
      </c>
      <c r="Q122" s="6">
        <f>-LOG10(Tableau1[[#This Row],[T(160nm)]])</f>
        <v>-6.5419911128401634E-2</v>
      </c>
      <c r="R122">
        <v>12291.281000000001</v>
      </c>
      <c r="S122" s="2">
        <f>Tableau1[[#This Row],[It(170nm)]]/Tableau1[[#This Row],[I0]]</f>
        <v>1.1621651878261277</v>
      </c>
      <c r="T122" s="6">
        <f>-LOG10(Tableau1[[#This Row],[T(170nm)]])</f>
        <v>-6.5267862187377346E-2</v>
      </c>
      <c r="U122">
        <v>12275.316999999999</v>
      </c>
      <c r="V122" s="2">
        <f>Tableau1[[#This Row],[It(180nm)]]/Tableau1[[#This Row],[I0]]</f>
        <v>1.1606557597153833</v>
      </c>
      <c r="W122" s="6">
        <f>-LOG10(Tableau1[[#This Row],[T(180nm)]])</f>
        <v>-6.4703430914883814E-2</v>
      </c>
      <c r="X122">
        <v>12183.977999999999</v>
      </c>
      <c r="Y122" s="2">
        <f>Tableau1[[#This Row],[It(190nm)]]/Tableau1[[#This Row],[I0]]</f>
        <v>1.1520194746861132</v>
      </c>
      <c r="Z122" s="6">
        <f>-LOG10(Tableau1[[#This Row],[T(190nm)]])</f>
        <v>-6.1459820820897224E-2</v>
      </c>
      <c r="AA122">
        <v>12020.477000000001</v>
      </c>
      <c r="AB122" s="2">
        <f>Tableau1[[#This Row],[It(200nm)]]/Tableau1[[#This Row],[I0]]</f>
        <v>1.1365601283108446</v>
      </c>
      <c r="AC122" s="6">
        <f>-LOG10(Tableau1[[#This Row],[T(200nm)]])</f>
        <v>-5.5592416482322993E-2</v>
      </c>
      <c r="AD122">
        <v>11904.083000000001</v>
      </c>
      <c r="AE122" s="2">
        <f>Tableau1[[#This Row],[It(210nm)]]/Tableau1[[#This Row],[I0]]</f>
        <v>1.125554842948657</v>
      </c>
      <c r="AF122" s="6">
        <f>-LOG10(Tableau1[[#This Row],[T(210nm)]])</f>
        <v>-5.1366660962211638E-2</v>
      </c>
      <c r="AG122">
        <v>11718.861999999999</v>
      </c>
      <c r="AH122" s="2">
        <f>Tableau1[[#This Row],[It(220nm)]]/Tableau1[[#This Row],[I0]]</f>
        <v>1.1080418271568657</v>
      </c>
      <c r="AI122" s="6">
        <f>-LOG10(Tableau1[[#This Row],[T(220nm)]])</f>
        <v>-4.4556154761145356E-2</v>
      </c>
      <c r="AJ122">
        <v>11276.873</v>
      </c>
      <c r="AK122" s="2">
        <f>Tableau1[[#This Row],[It(230nm)]]/Tableau1[[#This Row],[I0]]</f>
        <v>1.0662508837066198</v>
      </c>
      <c r="AL122" s="6">
        <f>-LOG10(Tableau1[[#This Row],[T(230nm)]])</f>
        <v>-2.7859404118134718E-2</v>
      </c>
      <c r="AM122">
        <v>11195.703</v>
      </c>
      <c r="AN122" s="2">
        <f>Tableau1[[#This Row],[It(240nm)]]/Tableau1[[#This Row],[I0]]</f>
        <v>1.0585760979543579</v>
      </c>
      <c r="AO122" s="6">
        <f>-LOG10(Tableau1[[#This Row],[T(240nm)]])</f>
        <v>-2.4722083643799159E-2</v>
      </c>
      <c r="AP122">
        <v>10826.550999999999</v>
      </c>
      <c r="AQ122" s="2">
        <f>Tableau1[[#This Row],[It(250nm)]]/Tableau1[[#This Row],[I0]]</f>
        <v>1.0236720384493811</v>
      </c>
      <c r="AR122" s="6">
        <f>-LOG10(Tableau1[[#This Row],[T(250nm)]])</f>
        <v>-1.0160840716701572E-2</v>
      </c>
    </row>
    <row r="123" spans="1:44" x14ac:dyDescent="0.25">
      <c r="A123" s="3">
        <v>545.84644000000003</v>
      </c>
      <c r="B123">
        <v>10631.945</v>
      </c>
      <c r="C123">
        <v>12683.944</v>
      </c>
      <c r="D123" s="2">
        <f>Tableau1[[#This Row],[It(120nm)]]/Tableau1[[#This Row],[I0]]</f>
        <v>1.1930031616980712</v>
      </c>
      <c r="E123" s="4">
        <f>-LOG10(Tableau1[[#This Row],[T(120nm)]])</f>
        <v>-7.6641594639500515E-2</v>
      </c>
      <c r="F123">
        <v>12613.885</v>
      </c>
      <c r="G123" s="2">
        <f>Tableau1[[#This Row],[It(130nm)]]/Tableau1[[#This Row],[I0]]</f>
        <v>1.1864136806576784</v>
      </c>
      <c r="H123" s="4">
        <f>-LOG10(Tableau1[[#This Row],[T(130nm)]])</f>
        <v>-7.4236145943355578E-2</v>
      </c>
      <c r="I123">
        <v>12516.956</v>
      </c>
      <c r="J123" s="2">
        <f>Tableau1[[#This Row],[It(140nm)]]/Tableau1[[#This Row],[I0]]</f>
        <v>1.1772969103959812</v>
      </c>
      <c r="K123" s="6">
        <f>-LOG10(Tableau1[[#This Row],[T(140nm)]])</f>
        <v>-7.0886004292271113E-2</v>
      </c>
      <c r="L123">
        <v>12489.235000000001</v>
      </c>
      <c r="M123" s="2">
        <f>Tableau1[[#This Row],[It(150nm)]]/Tableau1[[#This Row],[I0]]</f>
        <v>1.1746895793761161</v>
      </c>
      <c r="N123" s="6">
        <f>-LOG10(Tableau1[[#This Row],[T(150nm)]])</f>
        <v>-6.9923116160726342E-2</v>
      </c>
      <c r="O123">
        <v>12283.921</v>
      </c>
      <c r="P123" s="2">
        <f>Tableau1[[#This Row],[It(160nm)]]/Tableau1[[#This Row],[I0]]</f>
        <v>1.1553785313975948</v>
      </c>
      <c r="Q123" s="6">
        <f>-LOG10(Tableau1[[#This Row],[T(160nm)]])</f>
        <v>-6.2724293461424621E-2</v>
      </c>
      <c r="R123">
        <v>12322.023999999999</v>
      </c>
      <c r="S123" s="2">
        <f>Tableau1[[#This Row],[It(170nm)]]/Tableau1[[#This Row],[I0]]</f>
        <v>1.1589623535486686</v>
      </c>
      <c r="T123" s="6">
        <f>-LOG10(Tableau1[[#This Row],[T(170nm)]])</f>
        <v>-6.4069329051071836E-2</v>
      </c>
      <c r="U123">
        <v>12200.626</v>
      </c>
      <c r="V123" s="2">
        <f>Tableau1[[#This Row],[It(180nm)]]/Tableau1[[#This Row],[I0]]</f>
        <v>1.1475441229238865</v>
      </c>
      <c r="W123" s="6">
        <f>-LOG10(Tableau1[[#This Row],[T(180nm)]])</f>
        <v>-5.9769393097289993E-2</v>
      </c>
      <c r="X123">
        <v>12201.189</v>
      </c>
      <c r="Y123" s="2">
        <f>Tableau1[[#This Row],[It(190nm)]]/Tableau1[[#This Row],[I0]]</f>
        <v>1.1475970765462011</v>
      </c>
      <c r="Z123" s="6">
        <f>-LOG10(Tableau1[[#This Row],[T(190nm)]])</f>
        <v>-5.9789433229005998E-2</v>
      </c>
      <c r="AA123">
        <v>12048.253000000001</v>
      </c>
      <c r="AB123" s="2">
        <f>Tableau1[[#This Row],[It(200nm)]]/Tableau1[[#This Row],[I0]]</f>
        <v>1.1332125025101241</v>
      </c>
      <c r="AC123" s="6">
        <f>-LOG10(Tableau1[[#This Row],[T(200nm)]])</f>
        <v>-5.4311357360227963E-2</v>
      </c>
      <c r="AD123">
        <v>12082.245999999999</v>
      </c>
      <c r="AE123" s="2">
        <f>Tableau1[[#This Row],[It(210nm)]]/Tableau1[[#This Row],[I0]]</f>
        <v>1.1364097538126843</v>
      </c>
      <c r="AF123" s="6">
        <f>-LOG10(Tableau1[[#This Row],[T(210nm)]])</f>
        <v>-5.5534952619401695E-2</v>
      </c>
      <c r="AG123">
        <v>11699.289000000001</v>
      </c>
      <c r="AH123" s="2">
        <f>Tableau1[[#This Row],[It(220nm)]]/Tableau1[[#This Row],[I0]]</f>
        <v>1.1003902860671309</v>
      </c>
      <c r="AI123" s="6">
        <f>-LOG10(Tableau1[[#This Row],[T(220nm)]])</f>
        <v>-4.1546747906247003E-2</v>
      </c>
      <c r="AJ123">
        <v>11354.465</v>
      </c>
      <c r="AK123" s="2">
        <f>Tableau1[[#This Row],[It(230nm)]]/Tableau1[[#This Row],[I0]]</f>
        <v>1.0679574621576768</v>
      </c>
      <c r="AL123" s="6">
        <f>-LOG10(Tableau1[[#This Row],[T(230nm)]])</f>
        <v>-2.855395464187625E-2</v>
      </c>
      <c r="AM123">
        <v>11237.419</v>
      </c>
      <c r="AN123" s="2">
        <f>Tableau1[[#This Row],[It(240nm)]]/Tableau1[[#This Row],[I0]]</f>
        <v>1.0569485639739484</v>
      </c>
      <c r="AO123" s="6">
        <f>-LOG10(Tableau1[[#This Row],[T(240nm)]])</f>
        <v>-2.4053853035126242E-2</v>
      </c>
      <c r="AP123">
        <v>10664.550999999999</v>
      </c>
      <c r="AQ123" s="2">
        <f>Tableau1[[#This Row],[It(250nm)]]/Tableau1[[#This Row],[I0]]</f>
        <v>1.003066795398208</v>
      </c>
      <c r="AR123" s="6">
        <f>-LOG10(Tableau1[[#This Row],[T(250nm)]])</f>
        <v>-1.3298541639568285E-3</v>
      </c>
    </row>
    <row r="124" spans="1:44" x14ac:dyDescent="0.25">
      <c r="A124" s="3">
        <v>546.25531000000001</v>
      </c>
      <c r="B124">
        <v>10648.328</v>
      </c>
      <c r="C124">
        <v>12645.558999999999</v>
      </c>
      <c r="D124" s="2">
        <f>Tableau1[[#This Row],[It(120nm)]]/Tableau1[[#This Row],[I0]]</f>
        <v>1.1875628737206443</v>
      </c>
      <c r="E124" s="4">
        <f>-LOG10(Tableau1[[#This Row],[T(120nm)]])</f>
        <v>-7.4656611970243147E-2</v>
      </c>
      <c r="F124">
        <v>12675.305</v>
      </c>
      <c r="G124" s="2">
        <f>Tableau1[[#This Row],[It(130nm)]]/Tableau1[[#This Row],[I0]]</f>
        <v>1.1903563639286845</v>
      </c>
      <c r="H124" s="4">
        <f>-LOG10(Tableau1[[#This Row],[T(130nm)]])</f>
        <v>-7.5676998130960862E-2</v>
      </c>
      <c r="I124">
        <v>12601.654</v>
      </c>
      <c r="J124" s="2">
        <f>Tableau1[[#This Row],[It(140nm)]]/Tableau1[[#This Row],[I0]]</f>
        <v>1.183439691189077</v>
      </c>
      <c r="K124" s="6">
        <f>-LOG10(Tableau1[[#This Row],[T(140nm)]])</f>
        <v>-7.3146130916426147E-2</v>
      </c>
      <c r="L124">
        <v>12492.507</v>
      </c>
      <c r="M124" s="2">
        <f>Tableau1[[#This Row],[It(150nm)]]/Tableau1[[#This Row],[I0]]</f>
        <v>1.1731895373621097</v>
      </c>
      <c r="N124" s="6">
        <f>-LOG10(Tableau1[[#This Row],[T(150nm)]])</f>
        <v>-6.9368181238140175E-2</v>
      </c>
      <c r="O124">
        <v>12373.291999999999</v>
      </c>
      <c r="P124" s="2">
        <f>Tableau1[[#This Row],[It(160nm)]]/Tableau1[[#This Row],[I0]]</f>
        <v>1.1619938829833192</v>
      </c>
      <c r="Q124" s="6">
        <f>-LOG10(Tableau1[[#This Row],[T(160nm)]])</f>
        <v>-6.5203841829197792E-2</v>
      </c>
      <c r="R124">
        <v>12323.337</v>
      </c>
      <c r="S124" s="2">
        <f>Tableau1[[#This Row],[It(170nm)]]/Tableau1[[#This Row],[I0]]</f>
        <v>1.1573025361352505</v>
      </c>
      <c r="T124" s="6">
        <f>-LOG10(Tableau1[[#This Row],[T(170nm)]])</f>
        <v>-6.3446904845436788E-2</v>
      </c>
      <c r="U124">
        <v>12311.244000000001</v>
      </c>
      <c r="V124" s="2">
        <f>Tableau1[[#This Row],[It(180nm)]]/Tableau1[[#This Row],[I0]]</f>
        <v>1.1561668648824492</v>
      </c>
      <c r="W124" s="6">
        <f>-LOG10(Tableau1[[#This Row],[T(180nm)]])</f>
        <v>-6.302051857229321E-2</v>
      </c>
      <c r="X124">
        <v>12248.61</v>
      </c>
      <c r="Y124" s="2">
        <f>Tableau1[[#This Row],[It(190nm)]]/Tableau1[[#This Row],[I0]]</f>
        <v>1.1502848146676175</v>
      </c>
      <c r="Z124" s="6">
        <f>-LOG10(Tableau1[[#This Row],[T(190nm)]])</f>
        <v>-6.0805386548200065E-2</v>
      </c>
      <c r="AA124">
        <v>12054.689</v>
      </c>
      <c r="AB124" s="2">
        <f>Tableau1[[#This Row],[It(200nm)]]/Tableau1[[#This Row],[I0]]</f>
        <v>1.1320734109617963</v>
      </c>
      <c r="AC124" s="6">
        <f>-LOG10(Tableau1[[#This Row],[T(200nm)]])</f>
        <v>-5.3874590228471908E-2</v>
      </c>
      <c r="AD124">
        <v>12118.218999999999</v>
      </c>
      <c r="AE124" s="2">
        <f>Tableau1[[#This Row],[It(210nm)]]/Tableau1[[#This Row],[I0]]</f>
        <v>1.1380396058423443</v>
      </c>
      <c r="AF124" s="6">
        <f>-LOG10(Tableau1[[#This Row],[T(210nm)]])</f>
        <v>-5.6157376557709464E-2</v>
      </c>
      <c r="AG124">
        <v>11721.848</v>
      </c>
      <c r="AH124" s="2">
        <f>Tableau1[[#This Row],[It(220nm)]]/Tableau1[[#This Row],[I0]]</f>
        <v>1.1008158276116213</v>
      </c>
      <c r="AI124" s="6">
        <f>-LOG10(Tableau1[[#This Row],[T(220nm)]])</f>
        <v>-4.1714665254601324E-2</v>
      </c>
      <c r="AJ124">
        <v>11284.771000000001</v>
      </c>
      <c r="AK124" s="2">
        <f>Tableau1[[#This Row],[It(230nm)]]/Tableau1[[#This Row],[I0]]</f>
        <v>1.0597692896011468</v>
      </c>
      <c r="AL124" s="6">
        <f>-LOG10(Tableau1[[#This Row],[T(230nm)]])</f>
        <v>-2.5211330209444362E-2</v>
      </c>
      <c r="AM124">
        <v>11195.623</v>
      </c>
      <c r="AN124" s="2">
        <f>Tableau1[[#This Row],[It(240nm)]]/Tableau1[[#This Row],[I0]]</f>
        <v>1.0513972710081809</v>
      </c>
      <c r="AO124" s="6">
        <f>-LOG10(Tableau1[[#This Row],[T(240nm)]])</f>
        <v>-2.1766845435282286E-2</v>
      </c>
      <c r="AP124">
        <v>10725.968999999999</v>
      </c>
      <c r="AQ124" s="2">
        <f>Tableau1[[#This Row],[It(250nm)]]/Tableau1[[#This Row],[I0]]</f>
        <v>1.0072913794541265</v>
      </c>
      <c r="AR124" s="6">
        <f>-LOG10(Tableau1[[#This Row],[T(250nm)]])</f>
        <v>-3.155117211535074E-3</v>
      </c>
    </row>
    <row r="125" spans="1:44" x14ac:dyDescent="0.25">
      <c r="A125" s="3">
        <v>546.66417999999999</v>
      </c>
      <c r="B125">
        <v>10620.058999999999</v>
      </c>
      <c r="C125">
        <v>12628.361000000001</v>
      </c>
      <c r="D125" s="2">
        <f>Tableau1[[#This Row],[It(120nm)]]/Tableau1[[#This Row],[I0]]</f>
        <v>1.189104599136408</v>
      </c>
      <c r="E125" s="4">
        <f>-LOG10(Tableau1[[#This Row],[T(120nm)]])</f>
        <v>-7.5220058848900484E-2</v>
      </c>
      <c r="F125">
        <v>12626.925999999999</v>
      </c>
      <c r="G125" s="2">
        <f>Tableau1[[#This Row],[It(130nm)]]/Tableau1[[#This Row],[I0]]</f>
        <v>1.1889694774765376</v>
      </c>
      <c r="H125" s="4">
        <f>-LOG10(Tableau1[[#This Row],[T(130nm)]])</f>
        <v>-7.517070580989503E-2</v>
      </c>
      <c r="I125">
        <v>12495.438</v>
      </c>
      <c r="J125" s="2">
        <f>Tableau1[[#This Row],[It(140nm)]]/Tableau1[[#This Row],[I0]]</f>
        <v>1.1765883786521338</v>
      </c>
      <c r="K125" s="6">
        <f>-LOG10(Tableau1[[#This Row],[T(140nm)]])</f>
        <v>-7.0624554477931242E-2</v>
      </c>
      <c r="L125">
        <v>12502.588</v>
      </c>
      <c r="M125" s="2">
        <f>Tableau1[[#This Row],[It(150nm)]]/Tableau1[[#This Row],[I0]]</f>
        <v>1.1772616329155987</v>
      </c>
      <c r="N125" s="6">
        <f>-LOG10(Tableau1[[#This Row],[T(150nm)]])</f>
        <v>-7.0872990544865913E-2</v>
      </c>
      <c r="O125">
        <v>12317.205</v>
      </c>
      <c r="P125" s="2">
        <f>Tableau1[[#This Row],[It(160nm)]]/Tableau1[[#This Row],[I0]]</f>
        <v>1.1598057035276359</v>
      </c>
      <c r="Q125" s="6">
        <f>-LOG10(Tableau1[[#This Row],[T(160nm)]])</f>
        <v>-6.4385240129121196E-2</v>
      </c>
      <c r="R125">
        <v>12324.555</v>
      </c>
      <c r="S125" s="2">
        <f>Tableau1[[#This Row],[It(170nm)]]/Tableau1[[#This Row],[I0]]</f>
        <v>1.1604977900781908</v>
      </c>
      <c r="T125" s="6">
        <f>-LOG10(Tableau1[[#This Row],[T(170nm)]])</f>
        <v>-6.4644317771030857E-2</v>
      </c>
      <c r="U125">
        <v>12266.066999999999</v>
      </c>
      <c r="V125" s="2">
        <f>Tableau1[[#This Row],[It(180nm)]]/Tableau1[[#This Row],[I0]]</f>
        <v>1.1549904760416114</v>
      </c>
      <c r="W125" s="6">
        <f>-LOG10(Tableau1[[#This Row],[T(180nm)]])</f>
        <v>-6.2578403085628578E-2</v>
      </c>
      <c r="X125">
        <v>12147.55</v>
      </c>
      <c r="Y125" s="2">
        <f>Tableau1[[#This Row],[It(190nm)]]/Tableau1[[#This Row],[I0]]</f>
        <v>1.1438307451964249</v>
      </c>
      <c r="Z125" s="6">
        <f>-LOG10(Tableau1[[#This Row],[T(190nm)]])</f>
        <v>-5.8361765833401601E-2</v>
      </c>
      <c r="AA125">
        <v>12051.764999999999</v>
      </c>
      <c r="AB125" s="2">
        <f>Tableau1[[#This Row],[It(200nm)]]/Tableau1[[#This Row],[I0]]</f>
        <v>1.1348114921018801</v>
      </c>
      <c r="AC125" s="6">
        <f>-LOG10(Tableau1[[#This Row],[T(200nm)]])</f>
        <v>-5.4923725194981857E-2</v>
      </c>
      <c r="AD125">
        <v>11942.745999999999</v>
      </c>
      <c r="AE125" s="2">
        <f>Tableau1[[#This Row],[It(210nm)]]/Tableau1[[#This Row],[I0]]</f>
        <v>1.1245461065705944</v>
      </c>
      <c r="AF125" s="6">
        <f>-LOG10(Tableau1[[#This Row],[T(210nm)]])</f>
        <v>-5.0977266280048422E-2</v>
      </c>
      <c r="AG125">
        <v>11624.09</v>
      </c>
      <c r="AH125" s="2">
        <f>Tableau1[[#This Row],[It(220nm)]]/Tableau1[[#This Row],[I0]]</f>
        <v>1.0945410001959501</v>
      </c>
      <c r="AI125" s="6">
        <f>-LOG10(Tableau1[[#This Row],[T(220nm)]])</f>
        <v>-3.9232034360191001E-2</v>
      </c>
      <c r="AJ125">
        <v>11301.808999999999</v>
      </c>
      <c r="AK125" s="2">
        <f>Tableau1[[#This Row],[It(230nm)]]/Tableau1[[#This Row],[I0]]</f>
        <v>1.0641945586178005</v>
      </c>
      <c r="AL125" s="6">
        <f>-LOG10(Tableau1[[#This Row],[T(230nm)]])</f>
        <v>-2.7021033983267849E-2</v>
      </c>
      <c r="AM125">
        <v>11252.296</v>
      </c>
      <c r="AN125" s="2">
        <f>Tableau1[[#This Row],[It(240nm)]]/Tableau1[[#This Row],[I0]]</f>
        <v>1.059532343464382</v>
      </c>
      <c r="AO125" s="6">
        <f>-LOG10(Tableau1[[#This Row],[T(240nm)]])</f>
        <v>-2.5114218596327561E-2</v>
      </c>
      <c r="AP125">
        <v>10646.050999999999</v>
      </c>
      <c r="AQ125" s="2">
        <f>Tableau1[[#This Row],[It(250nm)]]/Tableau1[[#This Row],[I0]]</f>
        <v>1.0024474440302074</v>
      </c>
      <c r="AR125" s="6">
        <f>-LOG10(Tableau1[[#This Row],[T(250nm)]])</f>
        <v>-1.0616128473460039E-3</v>
      </c>
    </row>
    <row r="126" spans="1:44" x14ac:dyDescent="0.25">
      <c r="A126" s="3">
        <v>547.07306000000005</v>
      </c>
      <c r="B126">
        <v>10716.748</v>
      </c>
      <c r="C126">
        <v>12723.272999999999</v>
      </c>
      <c r="D126" s="2">
        <f>Tableau1[[#This Row],[It(120nm)]]/Tableau1[[#This Row],[I0]]</f>
        <v>1.1872326381099938</v>
      </c>
      <c r="E126" s="4">
        <f>-LOG10(Tableau1[[#This Row],[T(120nm)]])</f>
        <v>-7.4535827251185502E-2</v>
      </c>
      <c r="F126">
        <v>12684.805</v>
      </c>
      <c r="G126" s="2">
        <f>Tableau1[[#This Row],[It(130nm)]]/Tableau1[[#This Row],[I0]]</f>
        <v>1.183643116363285</v>
      </c>
      <c r="H126" s="4">
        <f>-LOG10(Tableau1[[#This Row],[T(130nm)]])</f>
        <v>-7.3220776746791158E-2</v>
      </c>
      <c r="I126">
        <v>12613.308000000001</v>
      </c>
      <c r="J126" s="2">
        <f>Tableau1[[#This Row],[It(140nm)]]/Tableau1[[#This Row],[I0]]</f>
        <v>1.1769715962342309</v>
      </c>
      <c r="K126" s="6">
        <f>-LOG10(Tableau1[[#This Row],[T(140nm)]])</f>
        <v>-7.0765982174288852E-2</v>
      </c>
      <c r="L126">
        <v>12542.735000000001</v>
      </c>
      <c r="M126" s="2">
        <f>Tableau1[[#This Row],[It(150nm)]]/Tableau1[[#This Row],[I0]]</f>
        <v>1.1703862962906286</v>
      </c>
      <c r="N126" s="6">
        <f>-LOG10(Tableau1[[#This Row],[T(150nm)]])</f>
        <v>-6.8329228120498339E-2</v>
      </c>
      <c r="O126">
        <v>12345.955</v>
      </c>
      <c r="P126" s="2">
        <f>Tableau1[[#This Row],[It(160nm)]]/Tableau1[[#This Row],[I0]]</f>
        <v>1.1520243827698478</v>
      </c>
      <c r="Q126" s="6">
        <f>-LOG10(Tableau1[[#This Row],[T(160nm)]])</f>
        <v>-6.1461671092692821E-2</v>
      </c>
      <c r="R126">
        <v>12502.781000000001</v>
      </c>
      <c r="S126" s="2">
        <f>Tableau1[[#This Row],[It(170nm)]]/Tableau1[[#This Row],[I0]]</f>
        <v>1.1666581130768403</v>
      </c>
      <c r="T126" s="6">
        <f>-LOG10(Tableau1[[#This Row],[T(170nm)]])</f>
        <v>-6.6943605524487623E-2</v>
      </c>
      <c r="U126">
        <v>12328.68</v>
      </c>
      <c r="V126" s="2">
        <f>Tableau1[[#This Row],[It(180nm)]]/Tableau1[[#This Row],[I0]]</f>
        <v>1.1504124198870778</v>
      </c>
      <c r="W126" s="6">
        <f>-LOG10(Tableau1[[#This Row],[T(180nm)]])</f>
        <v>-6.085356172040278E-2</v>
      </c>
      <c r="X126">
        <v>12333.8</v>
      </c>
      <c r="Y126" s="2">
        <f>Tableau1[[#This Row],[It(190nm)]]/Tableau1[[#This Row],[I0]]</f>
        <v>1.1508901767588451</v>
      </c>
      <c r="Z126" s="6">
        <f>-LOG10(Tableau1[[#This Row],[T(190nm)]])</f>
        <v>-6.103388322734684E-2</v>
      </c>
      <c r="AA126">
        <v>12054.189</v>
      </c>
      <c r="AB126" s="2">
        <f>Tableau1[[#This Row],[It(200nm)]]/Tableau1[[#This Row],[I0]]</f>
        <v>1.1247991461588909</v>
      </c>
      <c r="AC126" s="6">
        <f>-LOG10(Tableau1[[#This Row],[T(200nm)]])</f>
        <v>-5.107497800058617E-2</v>
      </c>
      <c r="AD126">
        <v>12075.921</v>
      </c>
      <c r="AE126" s="2">
        <f>Tableau1[[#This Row],[It(210nm)]]/Tableau1[[#This Row],[I0]]</f>
        <v>1.1268270001310099</v>
      </c>
      <c r="AF126" s="6">
        <f>-LOG10(Tableau1[[#This Row],[T(210nm)]])</f>
        <v>-5.1857244656851216E-2</v>
      </c>
      <c r="AG126">
        <v>11818.523999999999</v>
      </c>
      <c r="AH126" s="2">
        <f>Tableau1[[#This Row],[It(220nm)]]/Tableau1[[#This Row],[I0]]</f>
        <v>1.1028087998336809</v>
      </c>
      <c r="AI126" s="6">
        <f>-LOG10(Tableau1[[#This Row],[T(220nm)]])</f>
        <v>-4.2500222888906175E-2</v>
      </c>
      <c r="AJ126">
        <v>11317.115</v>
      </c>
      <c r="AK126" s="2">
        <f>Tableau1[[#This Row],[It(230nm)]]/Tableau1[[#This Row],[I0]]</f>
        <v>1.0560213788735164</v>
      </c>
      <c r="AL126" s="6">
        <f>-LOG10(Tableau1[[#This Row],[T(230nm)]])</f>
        <v>-2.3672710463715274E-2</v>
      </c>
      <c r="AM126">
        <v>11173.15</v>
      </c>
      <c r="AN126" s="2">
        <f>Tableau1[[#This Row],[It(240nm)]]/Tableau1[[#This Row],[I0]]</f>
        <v>1.0425877327711728</v>
      </c>
      <c r="AO126" s="6">
        <f>-LOG10(Tableau1[[#This Row],[T(240nm)]])</f>
        <v>-1.8112610653219383E-2</v>
      </c>
      <c r="AP126">
        <v>10655.27</v>
      </c>
      <c r="AQ126" s="2">
        <f>Tableau1[[#This Row],[It(250nm)]]/Tableau1[[#This Row],[I0]]</f>
        <v>0.99426337168700807</v>
      </c>
      <c r="AR126" s="6">
        <f>-LOG10(Tableau1[[#This Row],[T(250nm)]])</f>
        <v>2.4985595465776842E-3</v>
      </c>
    </row>
    <row r="127" spans="1:44" x14ac:dyDescent="0.25">
      <c r="A127" s="3">
        <v>547.48193000000003</v>
      </c>
      <c r="B127">
        <v>10733.52</v>
      </c>
      <c r="C127">
        <v>12761.694</v>
      </c>
      <c r="D127" s="2">
        <f>Tableau1[[#This Row],[It(120nm)]]/Tableau1[[#This Row],[I0]]</f>
        <v>1.188957024349887</v>
      </c>
      <c r="E127" s="4">
        <f>-LOG10(Tableau1[[#This Row],[T(120nm)]])</f>
        <v>-7.5166157036682169E-2</v>
      </c>
      <c r="F127">
        <v>12643.425999999999</v>
      </c>
      <c r="G127" s="2">
        <f>Tableau1[[#This Row],[It(130nm)]]/Tableau1[[#This Row],[I0]]</f>
        <v>1.1779384582131489</v>
      </c>
      <c r="H127" s="4">
        <f>-LOG10(Tableau1[[#This Row],[T(130nm)]])</f>
        <v>-7.1122601184010689E-2</v>
      </c>
      <c r="I127">
        <v>12600.852000000001</v>
      </c>
      <c r="J127" s="2">
        <f>Tableau1[[#This Row],[It(140nm)]]/Tableau1[[#This Row],[I0]]</f>
        <v>1.1739720054558058</v>
      </c>
      <c r="K127" s="6">
        <f>-LOG10(Tableau1[[#This Row],[T(140nm)]])</f>
        <v>-6.9657740845987345E-2</v>
      </c>
      <c r="L127">
        <v>12629.109</v>
      </c>
      <c r="M127" s="2">
        <f>Tableau1[[#This Row],[It(150nm)]]/Tableau1[[#This Row],[I0]]</f>
        <v>1.1766045994231156</v>
      </c>
      <c r="N127" s="6">
        <f>-LOG10(Tableau1[[#This Row],[T(150nm)]])</f>
        <v>-7.0630541739830563E-2</v>
      </c>
      <c r="O127">
        <v>12387.665000000001</v>
      </c>
      <c r="P127" s="2">
        <f>Tableau1[[#This Row],[It(160nm)]]/Tableau1[[#This Row],[I0]]</f>
        <v>1.1541102080212271</v>
      </c>
      <c r="Q127" s="6">
        <f>-LOG10(Tableau1[[#This Row],[T(160nm)]])</f>
        <v>-6.2247282346713582E-2</v>
      </c>
      <c r="R127">
        <v>12461.337</v>
      </c>
      <c r="S127" s="2">
        <f>Tableau1[[#This Row],[It(170nm)]]/Tableau1[[#This Row],[I0]]</f>
        <v>1.1609739395836594</v>
      </c>
      <c r="T127" s="6">
        <f>-LOG10(Tableau1[[#This Row],[T(170nm)]])</f>
        <v>-6.4822471226912814E-2</v>
      </c>
      <c r="U127">
        <v>12306.686</v>
      </c>
      <c r="V127" s="2">
        <f>Tableau1[[#This Row],[It(180nm)]]/Tableau1[[#This Row],[I0]]</f>
        <v>1.1465657119006625</v>
      </c>
      <c r="W127" s="6">
        <f>-LOG10(Tableau1[[#This Row],[T(180nm)]])</f>
        <v>-5.9398950036777025E-2</v>
      </c>
      <c r="X127">
        <v>12248.478999999999</v>
      </c>
      <c r="Y127" s="2">
        <f>Tableau1[[#This Row],[It(190nm)]]/Tableau1[[#This Row],[I0]]</f>
        <v>1.1411427937899215</v>
      </c>
      <c r="Z127" s="6">
        <f>-LOG10(Tableau1[[#This Row],[T(190nm)]])</f>
        <v>-5.7339992073639726E-2</v>
      </c>
      <c r="AA127">
        <v>11970.764999999999</v>
      </c>
      <c r="AB127" s="2">
        <f>Tableau1[[#This Row],[It(200nm)]]/Tableau1[[#This Row],[I0]]</f>
        <v>1.1152692686089931</v>
      </c>
      <c r="AC127" s="6">
        <f>-LOG10(Tableau1[[#This Row],[T(200nm)]])</f>
        <v>-4.7379735323893876E-2</v>
      </c>
      <c r="AD127">
        <v>12056.087</v>
      </c>
      <c r="AE127" s="2">
        <f>Tableau1[[#This Row],[It(210nm)]]/Tableau1[[#This Row],[I0]]</f>
        <v>1.1232183850218753</v>
      </c>
      <c r="AF127" s="6">
        <f>-LOG10(Tableau1[[#This Row],[T(210nm)]])</f>
        <v>-5.0464203446880213E-2</v>
      </c>
      <c r="AG127">
        <v>11667.289000000001</v>
      </c>
      <c r="AH127" s="2">
        <f>Tableau1[[#This Row],[It(220nm)]]/Tableau1[[#This Row],[I0]]</f>
        <v>1.0869955988343061</v>
      </c>
      <c r="AI127" s="6">
        <f>-LOG10(Tableau1[[#This Row],[T(220nm)]])</f>
        <v>-3.6227785663254637E-2</v>
      </c>
      <c r="AJ127">
        <v>11230.308999999999</v>
      </c>
      <c r="AK127" s="2">
        <f>Tableau1[[#This Row],[It(230nm)]]/Tableau1[[#This Row],[I0]]</f>
        <v>1.0462838845038718</v>
      </c>
      <c r="AL127" s="6">
        <f>-LOG10(Tableau1[[#This Row],[T(230nm)]])</f>
        <v>-1.9649536105029952E-2</v>
      </c>
      <c r="AM127">
        <v>11149.4</v>
      </c>
      <c r="AN127" s="2">
        <f>Tableau1[[#This Row],[It(240nm)]]/Tableau1[[#This Row],[I0]]</f>
        <v>1.0387459100090184</v>
      </c>
      <c r="AO127" s="6">
        <f>-LOG10(Tableau1[[#This Row],[T(240nm)]])</f>
        <v>-1.650932679071249E-2</v>
      </c>
      <c r="AP127">
        <v>10494.517</v>
      </c>
      <c r="AQ127" s="2">
        <f>Tableau1[[#This Row],[It(250nm)]]/Tableau1[[#This Row],[I0]]</f>
        <v>0.97773302700325704</v>
      </c>
      <c r="AR127" s="6">
        <f>-LOG10(Tableau1[[#This Row],[T(250nm)]])</f>
        <v>9.7797144633361404E-3</v>
      </c>
    </row>
    <row r="128" spans="1:44" x14ac:dyDescent="0.25">
      <c r="A128" s="3">
        <v>547.89080999999999</v>
      </c>
      <c r="B128">
        <v>10729.998</v>
      </c>
      <c r="C128">
        <v>12754.624</v>
      </c>
      <c r="D128" s="2">
        <f>Tableau1[[#This Row],[It(120nm)]]/Tableau1[[#This Row],[I0]]</f>
        <v>1.188688385589634</v>
      </c>
      <c r="E128" s="4">
        <f>-LOG10(Tableau1[[#This Row],[T(120nm)]])</f>
        <v>-7.5068019331865493E-2</v>
      </c>
      <c r="F128">
        <v>12670.805</v>
      </c>
      <c r="G128" s="2">
        <f>Tableau1[[#This Row],[It(130nm)]]/Tableau1[[#This Row],[I0]]</f>
        <v>1.1808767345529796</v>
      </c>
      <c r="H128" s="4">
        <f>-LOG10(Tableau1[[#This Row],[T(130nm)]])</f>
        <v>-7.2204566286341171E-2</v>
      </c>
      <c r="I128">
        <v>12543.582</v>
      </c>
      <c r="J128" s="2">
        <f>Tableau1[[#This Row],[It(140nm)]]/Tableau1[[#This Row],[I0]]</f>
        <v>1.1690199755862025</v>
      </c>
      <c r="K128" s="6">
        <f>-LOG10(Tableau1[[#This Row],[T(140nm)]])</f>
        <v>-6.7821932216366024E-2</v>
      </c>
      <c r="L128">
        <v>12572.859</v>
      </c>
      <c r="M128" s="2">
        <f>Tableau1[[#This Row],[It(150nm)]]/Tableau1[[#This Row],[I0]]</f>
        <v>1.1717484942681258</v>
      </c>
      <c r="N128" s="6">
        <f>-LOG10(Tableau1[[#This Row],[T(150nm)]])</f>
        <v>-6.8834404111202868E-2</v>
      </c>
      <c r="O128">
        <v>12463</v>
      </c>
      <c r="P128" s="2">
        <f>Tableau1[[#This Row],[It(160nm)]]/Tableau1[[#This Row],[I0]]</f>
        <v>1.1615100021453872</v>
      </c>
      <c r="Q128" s="6">
        <f>-LOG10(Tableau1[[#This Row],[T(160nm)]])</f>
        <v>-6.5022954005256012E-2</v>
      </c>
      <c r="R128">
        <v>12453.023999999999</v>
      </c>
      <c r="S128" s="2">
        <f>Tableau1[[#This Row],[It(170nm)]]/Tableau1[[#This Row],[I0]]</f>
        <v>1.1605802722423619</v>
      </c>
      <c r="T128" s="6">
        <f>-LOG10(Tableau1[[#This Row],[T(170nm)]])</f>
        <v>-6.4675184073506045E-2</v>
      </c>
      <c r="U128">
        <v>12291.553</v>
      </c>
      <c r="V128" s="2">
        <f>Tableau1[[#This Row],[It(180nm)]]/Tableau1[[#This Row],[I0]]</f>
        <v>1.145531713985408</v>
      </c>
      <c r="W128" s="6">
        <f>-LOG10(Tableau1[[#This Row],[T(180nm)]])</f>
        <v>-5.900711711180201E-2</v>
      </c>
      <c r="X128">
        <v>12276.823</v>
      </c>
      <c r="Y128" s="2">
        <f>Tableau1[[#This Row],[It(190nm)]]/Tableau1[[#This Row],[I0]]</f>
        <v>1.1441589271498467</v>
      </c>
      <c r="Z128" s="6">
        <f>-LOG10(Tableau1[[#This Row],[T(190nm)]])</f>
        <v>-5.8486353469553477E-2</v>
      </c>
      <c r="AA128">
        <v>12038.954</v>
      </c>
      <c r="AB128" s="2">
        <f>Tableau1[[#This Row],[It(200nm)]]/Tableau1[[#This Row],[I0]]</f>
        <v>1.1219903302871073</v>
      </c>
      <c r="AC128" s="6">
        <f>-LOG10(Tableau1[[#This Row],[T(200nm)]])</f>
        <v>-4.9989114031508679E-2</v>
      </c>
      <c r="AD128">
        <v>11943.583000000001</v>
      </c>
      <c r="AE128" s="2">
        <f>Tableau1[[#This Row],[It(210nm)]]/Tableau1[[#This Row],[I0]]</f>
        <v>1.1131020714076556</v>
      </c>
      <c r="AF128" s="6">
        <f>-LOG10(Tableau1[[#This Row],[T(210nm)]])</f>
        <v>-4.6534990944373127E-2</v>
      </c>
      <c r="AG128">
        <v>11637.151</v>
      </c>
      <c r="AH128" s="2">
        <f>Tableau1[[#This Row],[It(220nm)]]/Tableau1[[#This Row],[I0]]</f>
        <v>1.0845436317881887</v>
      </c>
      <c r="AI128" s="6">
        <f>-LOG10(Tableau1[[#This Row],[T(220nm)]])</f>
        <v>-3.5247028608096385E-2</v>
      </c>
      <c r="AJ128">
        <v>11201.986000000001</v>
      </c>
      <c r="AK128" s="2">
        <f>Tableau1[[#This Row],[It(230nm)]]/Tableau1[[#This Row],[I0]]</f>
        <v>1.0439877062418839</v>
      </c>
      <c r="AL128" s="6">
        <f>-LOG10(Tableau1[[#This Row],[T(230nm)]])</f>
        <v>-1.8695384544837566E-2</v>
      </c>
      <c r="AM128">
        <v>11034.419</v>
      </c>
      <c r="AN128" s="2">
        <f>Tableau1[[#This Row],[It(240nm)]]/Tableau1[[#This Row],[I0]]</f>
        <v>1.0283710211315977</v>
      </c>
      <c r="AO128" s="6">
        <f>-LOG10(Tableau1[[#This Row],[T(240nm)]])</f>
        <v>-1.2149829989530533E-2</v>
      </c>
      <c r="AP128">
        <v>10568.671</v>
      </c>
      <c r="AQ128" s="2">
        <f>Tableau1[[#This Row],[It(250nm)]]/Tableau1[[#This Row],[I0]]</f>
        <v>0.98496486206241607</v>
      </c>
      <c r="AR128" s="6">
        <f>-LOG10(Tableau1[[#This Row],[T(250nm)]])</f>
        <v>6.5792623801483353E-3</v>
      </c>
    </row>
    <row r="129" spans="1:58" x14ac:dyDescent="0.25">
      <c r="A129" s="3">
        <v>548.29962</v>
      </c>
      <c r="B129">
        <v>10719.752</v>
      </c>
      <c r="C129">
        <v>12685.237999999999</v>
      </c>
      <c r="D129" s="2">
        <f>Tableau1[[#This Row],[It(120nm)]]/Tableau1[[#This Row],[I0]]</f>
        <v>1.1833518163479901</v>
      </c>
      <c r="E129" s="4">
        <f>-LOG10(Tableau1[[#This Row],[T(120nm)]])</f>
        <v>-7.3113881722968968E-2</v>
      </c>
      <c r="F129">
        <v>12714.675999999999</v>
      </c>
      <c r="G129" s="2">
        <f>Tableau1[[#This Row],[It(130nm)]]/Tableau1[[#This Row],[I0]]</f>
        <v>1.1860979619677767</v>
      </c>
      <c r="H129" s="4">
        <f>-LOG10(Tableau1[[#This Row],[T(130nm)]])</f>
        <v>-7.4120559673342037E-2</v>
      </c>
      <c r="I129">
        <v>12591.111000000001</v>
      </c>
      <c r="J129" s="2">
        <f>Tableau1[[#This Row],[It(140nm)]]/Tableau1[[#This Row],[I0]]</f>
        <v>1.1745711094808911</v>
      </c>
      <c r="K129" s="6">
        <f>-LOG10(Tableau1[[#This Row],[T(140nm)]])</f>
        <v>-6.987931444722939E-2</v>
      </c>
      <c r="L129">
        <v>12543.007</v>
      </c>
      <c r="M129" s="2">
        <f>Tableau1[[#This Row],[It(150nm)]]/Tableau1[[#This Row],[I0]]</f>
        <v>1.1700836922346711</v>
      </c>
      <c r="N129" s="6">
        <f>-LOG10(Tableau1[[#This Row],[T(150nm)]])</f>
        <v>-6.8216926511778297E-2</v>
      </c>
      <c r="O129">
        <v>12364.252</v>
      </c>
      <c r="P129" s="2">
        <f>Tableau1[[#This Row],[It(160nm)]]/Tableau1[[#This Row],[I0]]</f>
        <v>1.1534083997465614</v>
      </c>
      <c r="Q129" s="6">
        <f>-LOG10(Tableau1[[#This Row],[T(160nm)]])</f>
        <v>-6.1983109854744783E-2</v>
      </c>
      <c r="R129">
        <v>12382.337</v>
      </c>
      <c r="S129" s="2">
        <f>Tableau1[[#This Row],[It(170nm)]]/Tableau1[[#This Row],[I0]]</f>
        <v>1.1550954723579425</v>
      </c>
      <c r="T129" s="6">
        <f>-LOG10(Tableau1[[#This Row],[T(170nm)]])</f>
        <v>-6.2617881548207646E-2</v>
      </c>
      <c r="U129">
        <v>12375.861000000001</v>
      </c>
      <c r="V129" s="2">
        <f>Tableau1[[#This Row],[It(180nm)]]/Tableau1[[#This Row],[I0]]</f>
        <v>1.1544913539044561</v>
      </c>
      <c r="W129" s="6">
        <f>-LOG10(Tableau1[[#This Row],[T(180nm)]])</f>
        <v>-6.2390684792696854E-2</v>
      </c>
      <c r="X129">
        <v>12187.36</v>
      </c>
      <c r="Y129" s="2">
        <f>Tableau1[[#This Row],[It(190nm)]]/Tableau1[[#This Row],[I0]]</f>
        <v>1.1369068985924302</v>
      </c>
      <c r="Z129" s="6">
        <f>-LOG10(Tableau1[[#This Row],[T(190nm)]])</f>
        <v>-5.5724901729891071E-2</v>
      </c>
      <c r="AA129">
        <v>12047.313</v>
      </c>
      <c r="AB129" s="2">
        <f>Tableau1[[#This Row],[It(200nm)]]/Tableau1[[#This Row],[I0]]</f>
        <v>1.1238425105356915</v>
      </c>
      <c r="AC129" s="6">
        <f>-LOG10(Tableau1[[#This Row],[T(200nm)]])</f>
        <v>-5.0705455719278827E-2</v>
      </c>
      <c r="AD129">
        <v>11935.894</v>
      </c>
      <c r="AE129" s="2">
        <f>Tableau1[[#This Row],[It(210nm)]]/Tableau1[[#This Row],[I0]]</f>
        <v>1.1134487066491836</v>
      </c>
      <c r="AF129" s="6">
        <f>-LOG10(Tableau1[[#This Row],[T(210nm)]])</f>
        <v>-4.6670215144358741E-2</v>
      </c>
      <c r="AG129">
        <v>11601.348</v>
      </c>
      <c r="AH129" s="2">
        <f>Tableau1[[#This Row],[It(220nm)]]/Tableau1[[#This Row],[I0]]</f>
        <v>1.0822403354107446</v>
      </c>
      <c r="AI129" s="6">
        <f>-LOG10(Tableau1[[#This Row],[T(220nm)]])</f>
        <v>-3.4323716179327189E-2</v>
      </c>
      <c r="AJ129">
        <v>11176.736000000001</v>
      </c>
      <c r="AK129" s="2">
        <f>Tableau1[[#This Row],[It(230nm)]]/Tableau1[[#This Row],[I0]]</f>
        <v>1.0426300906961281</v>
      </c>
      <c r="AL129" s="6">
        <f>-LOG10(Tableau1[[#This Row],[T(230nm)]])</f>
        <v>-1.8130254673780179E-2</v>
      </c>
      <c r="AM129">
        <v>11065.075999999999</v>
      </c>
      <c r="AN129" s="2">
        <f>Tableau1[[#This Row],[It(240nm)]]/Tableau1[[#This Row],[I0]]</f>
        <v>1.0322138049462337</v>
      </c>
      <c r="AO129" s="6">
        <f>-LOG10(Tableau1[[#This Row],[T(240nm)]])</f>
        <v>-1.3769663077161503E-2</v>
      </c>
      <c r="AP129">
        <v>10405.722</v>
      </c>
      <c r="AQ129" s="2">
        <f>Tableau1[[#This Row],[It(250nm)]]/Tableau1[[#This Row],[I0]]</f>
        <v>0.97070547900735016</v>
      </c>
      <c r="AR129" s="6">
        <f>-LOG10(Tableau1[[#This Row],[T(250nm)]])</f>
        <v>1.291251905627043E-2</v>
      </c>
    </row>
    <row r="130" spans="1:58" x14ac:dyDescent="0.25">
      <c r="A130" s="3">
        <v>548.70849999999996</v>
      </c>
      <c r="B130">
        <v>10643.445</v>
      </c>
      <c r="C130">
        <v>12695.785</v>
      </c>
      <c r="D130" s="2">
        <f>Tableau1[[#This Row],[It(120nm)]]/Tableau1[[#This Row],[I0]]</f>
        <v>1.1928266646748305</v>
      </c>
      <c r="E130" s="4">
        <f>-LOG10(Tableau1[[#This Row],[T(120nm)]])</f>
        <v>-7.6577338855153845E-2</v>
      </c>
      <c r="F130">
        <v>12612.433999999999</v>
      </c>
      <c r="G130" s="2">
        <f>Tableau1[[#This Row],[It(130nm)]]/Tableau1[[#This Row],[I0]]</f>
        <v>1.1849954596467591</v>
      </c>
      <c r="H130" s="4">
        <f>-LOG10(Tableau1[[#This Row],[T(130nm)]])</f>
        <v>-7.3716686334193551E-2</v>
      </c>
      <c r="I130">
        <v>12532.361000000001</v>
      </c>
      <c r="J130" s="2">
        <f>Tableau1[[#This Row],[It(140nm)]]/Tableau1[[#This Row],[I0]]</f>
        <v>1.1774722376072786</v>
      </c>
      <c r="K130" s="6">
        <f>-LOG10(Tableau1[[#This Row],[T(140nm)]])</f>
        <v>-7.0950676143946456E-2</v>
      </c>
      <c r="L130">
        <v>12519.007</v>
      </c>
      <c r="M130" s="2">
        <f>Tableau1[[#This Row],[It(150nm)]]/Tableau1[[#This Row],[I0]]</f>
        <v>1.1762175686537581</v>
      </c>
      <c r="N130" s="6">
        <f>-LOG10(Tableau1[[#This Row],[T(150nm)]])</f>
        <v>-7.0487661983548638E-2</v>
      </c>
      <c r="O130">
        <v>12298.915999999999</v>
      </c>
      <c r="P130" s="2">
        <f>Tableau1[[#This Row],[It(160nm)]]/Tableau1[[#This Row],[I0]]</f>
        <v>1.1555390195561681</v>
      </c>
      <c r="Q130" s="6">
        <f>-LOG10(Tableau1[[#This Row],[T(160nm)]])</f>
        <v>-6.2784615061182672E-2</v>
      </c>
      <c r="R130">
        <v>12346.523999999999</v>
      </c>
      <c r="S130" s="2">
        <f>Tableau1[[#This Row],[It(170nm)]]/Tableau1[[#This Row],[I0]]</f>
        <v>1.1600120073904643</v>
      </c>
      <c r="T130" s="6">
        <f>-LOG10(Tableau1[[#This Row],[T(170nm)]])</f>
        <v>-6.4462484672118014E-2</v>
      </c>
      <c r="U130">
        <v>12297.808999999999</v>
      </c>
      <c r="V130" s="2">
        <f>Tableau1[[#This Row],[It(180nm)]]/Tableau1[[#This Row],[I0]]</f>
        <v>1.1554350118782029</v>
      </c>
      <c r="W130" s="6">
        <f>-LOG10(Tableau1[[#This Row],[T(180nm)]])</f>
        <v>-6.2745523353502738E-2</v>
      </c>
      <c r="X130">
        <v>12087.439</v>
      </c>
      <c r="Y130" s="2">
        <f>Tableau1[[#This Row],[It(190nm)]]/Tableau1[[#This Row],[I0]]</f>
        <v>1.1356697948831418</v>
      </c>
      <c r="Z130" s="6">
        <f>-LOG10(Tableau1[[#This Row],[T(190nm)]])</f>
        <v>-5.5252075119376333E-2</v>
      </c>
      <c r="AA130">
        <v>11973.939</v>
      </c>
      <c r="AB130" s="2">
        <f>Tableau1[[#This Row],[It(200nm)]]/Tableau1[[#This Row],[I0]]</f>
        <v>1.1250059543690976</v>
      </c>
      <c r="AC130" s="6">
        <f>-LOG10(Tableau1[[#This Row],[T(200nm)]])</f>
        <v>-5.1154821063202523E-2</v>
      </c>
      <c r="AD130">
        <v>11836.921</v>
      </c>
      <c r="AE130" s="2">
        <f>Tableau1[[#This Row],[It(210nm)]]/Tableau1[[#This Row],[I0]]</f>
        <v>1.1121324909369101</v>
      </c>
      <c r="AF130" s="6">
        <f>-LOG10(Tableau1[[#This Row],[T(210nm)]])</f>
        <v>-4.6156528842463157E-2</v>
      </c>
      <c r="AG130">
        <v>11560.773999999999</v>
      </c>
      <c r="AH130" s="2">
        <f>Tableau1[[#This Row],[It(220nm)]]/Tableau1[[#This Row],[I0]]</f>
        <v>1.0861872260344276</v>
      </c>
      <c r="AI130" s="6">
        <f>-LOG10(Tableau1[[#This Row],[T(220nm)]])</f>
        <v>-3.5904691022083539E-2</v>
      </c>
      <c r="AJ130">
        <v>11084.236000000001</v>
      </c>
      <c r="AK130" s="2">
        <f>Tableau1[[#This Row],[It(230nm)]]/Tableau1[[#This Row],[I0]]</f>
        <v>1.0414143165112424</v>
      </c>
      <c r="AL130" s="6">
        <f>-LOG10(Tableau1[[#This Row],[T(230nm)]])</f>
        <v>-1.7623543705618788E-2</v>
      </c>
      <c r="AM130">
        <v>10909.999</v>
      </c>
      <c r="AN130" s="2">
        <f>Tableau1[[#This Row],[It(240nm)]]/Tableau1[[#This Row],[I0]]</f>
        <v>1.0250439589813261</v>
      </c>
      <c r="AO130" s="6">
        <f>-LOG10(Tableau1[[#This Row],[T(240nm)]])</f>
        <v>-1.0742490497775616E-2</v>
      </c>
      <c r="AP130">
        <v>10391.52</v>
      </c>
      <c r="AQ130" s="2">
        <f>Tableau1[[#This Row],[It(250nm)]]/Tableau1[[#This Row],[I0]]</f>
        <v>0.97633050201321103</v>
      </c>
      <c r="AR130" s="6">
        <f>-LOG10(Tableau1[[#This Row],[T(250nm)]])</f>
        <v>1.0403142473183491E-2</v>
      </c>
    </row>
    <row r="131" spans="1:58" x14ac:dyDescent="0.25">
      <c r="A131" s="3">
        <v>549.11737000000005</v>
      </c>
      <c r="B131">
        <v>10772.945</v>
      </c>
      <c r="C131">
        <v>12715.409</v>
      </c>
      <c r="D131" s="2">
        <f>Tableau1[[#This Row],[It(120nm)]]/Tableau1[[#This Row],[I0]]</f>
        <v>1.1803094696946843</v>
      </c>
      <c r="E131" s="4">
        <f>-LOG10(Tableau1[[#This Row],[T(120nm)]])</f>
        <v>-7.1995891509204255E-2</v>
      </c>
      <c r="F131">
        <v>12673.385</v>
      </c>
      <c r="G131" s="2">
        <f>Tableau1[[#This Row],[It(130nm)]]/Tableau1[[#This Row],[I0]]</f>
        <v>1.1764085865100027</v>
      </c>
      <c r="H131" s="4">
        <f>-LOG10(Tableau1[[#This Row],[T(130nm)]])</f>
        <v>-7.055818572648348E-2</v>
      </c>
      <c r="I131">
        <v>12676.365</v>
      </c>
      <c r="J131" s="2">
        <f>Tableau1[[#This Row],[It(140nm)]]/Tableau1[[#This Row],[I0]]</f>
        <v>1.1766852053918404</v>
      </c>
      <c r="K131" s="6">
        <f>-LOG10(Tableau1[[#This Row],[T(140nm)]])</f>
        <v>-7.0660293049990261E-2</v>
      </c>
      <c r="L131">
        <v>12641.647000000001</v>
      </c>
      <c r="M131" s="2">
        <f>Tableau1[[#This Row],[It(150nm)]]/Tableau1[[#This Row],[I0]]</f>
        <v>1.1734625025933021</v>
      </c>
      <c r="N131" s="6">
        <f>-LOG10(Tableau1[[#This Row],[T(150nm)]])</f>
        <v>-6.9469216493622893E-2</v>
      </c>
      <c r="O131">
        <v>12442.915999999999</v>
      </c>
      <c r="P131" s="2">
        <f>Tableau1[[#This Row],[It(160nm)]]/Tableau1[[#This Row],[I0]]</f>
        <v>1.1550152720542062</v>
      </c>
      <c r="Q131" s="6">
        <f>-LOG10(Tableau1[[#This Row],[T(160nm)]])</f>
        <v>-6.2587726674067604E-2</v>
      </c>
      <c r="R131">
        <v>12471.78</v>
      </c>
      <c r="S131" s="2">
        <f>Tableau1[[#This Row],[It(170nm)]]/Tableau1[[#This Row],[I0]]</f>
        <v>1.1576945765526512</v>
      </c>
      <c r="T131" s="6">
        <f>-LOG10(Tableau1[[#This Row],[T(170nm)]])</f>
        <v>-6.3593998758128642E-2</v>
      </c>
      <c r="U131">
        <v>12328.370999999999</v>
      </c>
      <c r="V131" s="2">
        <f>Tableau1[[#This Row],[It(180nm)]]/Tableau1[[#This Row],[I0]]</f>
        <v>1.1443826177521559</v>
      </c>
      <c r="W131" s="6">
        <f>-LOG10(Tableau1[[#This Row],[T(180nm)]])</f>
        <v>-5.8571252600847196E-2</v>
      </c>
      <c r="X131">
        <v>12202.118</v>
      </c>
      <c r="Y131" s="2">
        <f>Tableau1[[#This Row],[It(190nm)]]/Tableau1[[#This Row],[I0]]</f>
        <v>1.132663166849919</v>
      </c>
      <c r="Z131" s="6">
        <f>-LOG10(Tableau1[[#This Row],[T(190nm)]])</f>
        <v>-5.4100777888600286E-2</v>
      </c>
      <c r="AA131">
        <v>12055.003000000001</v>
      </c>
      <c r="AB131" s="2">
        <f>Tableau1[[#This Row],[It(200nm)]]/Tableau1[[#This Row],[I0]]</f>
        <v>1.1190071981245613</v>
      </c>
      <c r="AC131" s="6">
        <f>-LOG10(Tableau1[[#This Row],[T(200nm)]])</f>
        <v>-4.8832880179576592E-2</v>
      </c>
      <c r="AD131">
        <v>11930.583000000001</v>
      </c>
      <c r="AE131" s="2">
        <f>Tableau1[[#This Row],[It(210nm)]]/Tableau1[[#This Row],[I0]]</f>
        <v>1.1074578956821928</v>
      </c>
      <c r="AF131" s="6">
        <f>-LOG10(Tableau1[[#This Row],[T(210nm)]])</f>
        <v>-4.4327223815663334E-2</v>
      </c>
      <c r="AG131">
        <v>11619.84</v>
      </c>
      <c r="AH131" s="2">
        <f>Tableau1[[#This Row],[It(220nm)]]/Tableau1[[#This Row],[I0]]</f>
        <v>1.0786131368906089</v>
      </c>
      <c r="AI131" s="6">
        <f>-LOG10(Tableau1[[#This Row],[T(220nm)]])</f>
        <v>-3.2865705442554453E-2</v>
      </c>
      <c r="AJ131">
        <v>11104.928</v>
      </c>
      <c r="AK131" s="2">
        <f>Tableau1[[#This Row],[It(230nm)]]/Tableau1[[#This Row],[I0]]</f>
        <v>1.0308163645131392</v>
      </c>
      <c r="AL131" s="6">
        <f>-LOG10(Tableau1[[#This Row],[T(230nm)]])</f>
        <v>-1.3181304486300272E-2</v>
      </c>
      <c r="AM131">
        <v>11011.703</v>
      </c>
      <c r="AN131" s="2">
        <f>Tableau1[[#This Row],[It(240nm)]]/Tableau1[[#This Row],[I0]]</f>
        <v>1.0221627419428949</v>
      </c>
      <c r="AO131" s="6">
        <f>-LOG10(Tableau1[[#This Row],[T(240nm)]])</f>
        <v>-9.5200467781855341E-3</v>
      </c>
      <c r="AP131">
        <v>10481.14</v>
      </c>
      <c r="AQ131" s="2">
        <f>Tableau1[[#This Row],[It(250nm)]]/Tableau1[[#This Row],[I0]]</f>
        <v>0.972913163485008</v>
      </c>
      <c r="AR131" s="6">
        <f>-LOG10(Tableau1[[#This Row],[T(250nm)]])</f>
        <v>1.1925920576706791E-2</v>
      </c>
    </row>
    <row r="132" spans="1:58" x14ac:dyDescent="0.25">
      <c r="A132" s="3">
        <v>549.52617999999995</v>
      </c>
      <c r="B132">
        <v>10735.441000000001</v>
      </c>
      <c r="C132">
        <v>12782.111000000001</v>
      </c>
      <c r="D132" s="2">
        <f>Tableau1[[#This Row],[It(120nm)]]/Tableau1[[#This Row],[I0]]</f>
        <v>1.1906461038722116</v>
      </c>
      <c r="E132" s="4">
        <f>-LOG10(Tableau1[[#This Row],[T(120nm)]])</f>
        <v>-7.5782695173264317E-2</v>
      </c>
      <c r="F132">
        <v>12760.642</v>
      </c>
      <c r="G132" s="2">
        <f>Tableau1[[#This Row],[It(130nm)]]/Tableau1[[#This Row],[I0]]</f>
        <v>1.1886462791794021</v>
      </c>
      <c r="H132" s="4">
        <f>-LOG10(Tableau1[[#This Row],[T(130nm)]])</f>
        <v>-7.5052635228071138E-2</v>
      </c>
      <c r="I132">
        <v>12681.678</v>
      </c>
      <c r="J132" s="2">
        <f>Tableau1[[#This Row],[It(140nm)]]/Tableau1[[#This Row],[I0]]</f>
        <v>1.1812908291331488</v>
      </c>
      <c r="K132" s="6">
        <f>-LOG10(Tableau1[[#This Row],[T(140nm)]])</f>
        <v>-7.2356832362431969E-2</v>
      </c>
      <c r="L132">
        <v>12703.123</v>
      </c>
      <c r="M132" s="2">
        <f>Tableau1[[#This Row],[It(150nm)]]/Tableau1[[#This Row],[I0]]</f>
        <v>1.1832884182401076</v>
      </c>
      <c r="N132" s="6">
        <f>-LOG10(Tableau1[[#This Row],[T(150nm)]])</f>
        <v>-7.3090613760208339E-2</v>
      </c>
      <c r="O132">
        <v>12395.834000000001</v>
      </c>
      <c r="P132" s="2">
        <f>Tableau1[[#This Row],[It(160nm)]]/Tableau1[[#This Row],[I0]]</f>
        <v>1.154664629054363</v>
      </c>
      <c r="Q132" s="6">
        <f>-LOG10(Tableau1[[#This Row],[T(160nm)]])</f>
        <v>-6.2455862236015618E-2</v>
      </c>
      <c r="R132">
        <v>12417.805</v>
      </c>
      <c r="S132" s="2">
        <f>Tableau1[[#This Row],[It(170nm)]]/Tableau1[[#This Row],[I0]]</f>
        <v>1.1567112147512151</v>
      </c>
      <c r="T132" s="6">
        <f>-LOG10(Tableau1[[#This Row],[T(170nm)]])</f>
        <v>-6.3224946251103059E-2</v>
      </c>
      <c r="U132">
        <v>12300.753000000001</v>
      </c>
      <c r="V132" s="2">
        <f>Tableau1[[#This Row],[It(180nm)]]/Tableau1[[#This Row],[I0]]</f>
        <v>1.1458078899599933</v>
      </c>
      <c r="W132" s="6">
        <f>-LOG10(Tableau1[[#This Row],[T(180nm)]])</f>
        <v>-5.9111808447971419E-2</v>
      </c>
      <c r="X132">
        <v>12231.361000000001</v>
      </c>
      <c r="Y132" s="2">
        <f>Tableau1[[#This Row],[It(190nm)]]/Tableau1[[#This Row],[I0]]</f>
        <v>1.1393440660705043</v>
      </c>
      <c r="Z132" s="6">
        <f>-LOG10(Tableau1[[#This Row],[T(190nm)]])</f>
        <v>-5.6654894782587478E-2</v>
      </c>
      <c r="AA132">
        <v>11917.764999999999</v>
      </c>
      <c r="AB132" s="2">
        <f>Tableau1[[#This Row],[It(200nm)]]/Tableau1[[#This Row],[I0]]</f>
        <v>1.1101327835530928</v>
      </c>
      <c r="AC132" s="6">
        <f>-LOG10(Tableau1[[#This Row],[T(200nm)]])</f>
        <v>-4.5374928079863368E-2</v>
      </c>
      <c r="AD132">
        <v>11898.307000000001</v>
      </c>
      <c r="AE132" s="2">
        <f>Tableau1[[#This Row],[It(210nm)]]/Tableau1[[#This Row],[I0]]</f>
        <v>1.1083202823246852</v>
      </c>
      <c r="AF132" s="6">
        <f>-LOG10(Tableau1[[#This Row],[T(210nm)]])</f>
        <v>-4.4665280921496464E-2</v>
      </c>
      <c r="AG132">
        <v>11581.848</v>
      </c>
      <c r="AH132" s="2">
        <f>Tableau1[[#This Row],[It(220nm)]]/Tableau1[[#This Row],[I0]]</f>
        <v>1.0788423130451743</v>
      </c>
      <c r="AI132" s="6">
        <f>-LOG10(Tableau1[[#This Row],[T(220nm)]])</f>
        <v>-3.2957971486508121E-2</v>
      </c>
      <c r="AJ132">
        <v>11187.252</v>
      </c>
      <c r="AK132" s="2">
        <f>Tableau1[[#This Row],[It(230nm)]]/Tableau1[[#This Row],[I0]]</f>
        <v>1.0420859282818469</v>
      </c>
      <c r="AL132" s="6">
        <f>-LOG10(Tableau1[[#This Row],[T(230nm)]])</f>
        <v>-1.7903531477913303E-2</v>
      </c>
      <c r="AM132">
        <v>11007.123</v>
      </c>
      <c r="AN132" s="2">
        <f>Tableau1[[#This Row],[It(240nm)]]/Tableau1[[#This Row],[I0]]</f>
        <v>1.0253070181280861</v>
      </c>
      <c r="AO132" s="6">
        <f>-LOG10(Tableau1[[#This Row],[T(240nm)]])</f>
        <v>-1.0853930088123206E-2</v>
      </c>
      <c r="AP132">
        <v>10416.171</v>
      </c>
      <c r="AQ132" s="2">
        <f>Tableau1[[#This Row],[It(250nm)]]/Tableau1[[#This Row],[I0]]</f>
        <v>0.97026018772773281</v>
      </c>
      <c r="AR132" s="6">
        <f>-LOG10(Tableau1[[#This Row],[T(250nm)]])</f>
        <v>1.3111788473843965E-2</v>
      </c>
    </row>
    <row r="133" spans="1:58" x14ac:dyDescent="0.25">
      <c r="A133" s="3">
        <v>549.93506000000002</v>
      </c>
      <c r="B133">
        <v>10705.748</v>
      </c>
      <c r="C133">
        <v>12726.272999999999</v>
      </c>
      <c r="D133" s="2">
        <f>Tableau1[[#This Row],[It(120nm)]]/Tableau1[[#This Row],[I0]]</f>
        <v>1.1887327256348645</v>
      </c>
      <c r="E133" s="4">
        <f>-LOG10(Tableau1[[#This Row],[T(120nm)]])</f>
        <v>-7.5084218933090779E-2</v>
      </c>
      <c r="F133">
        <v>12608.757</v>
      </c>
      <c r="G133" s="2">
        <f>Tableau1[[#This Row],[It(130nm)]]/Tableau1[[#This Row],[I0]]</f>
        <v>1.1777558186499439</v>
      </c>
      <c r="H133" s="4">
        <f>-LOG10(Tableau1[[#This Row],[T(130nm)]])</f>
        <v>-7.1055258528034376E-2</v>
      </c>
      <c r="I133">
        <v>12555.654</v>
      </c>
      <c r="J133" s="2">
        <f>Tableau1[[#This Row],[It(140nm)]]/Tableau1[[#This Row],[I0]]</f>
        <v>1.1727955860720802</v>
      </c>
      <c r="K133" s="6">
        <f>-LOG10(Tableau1[[#This Row],[T(140nm)]])</f>
        <v>-6.9222322791470892E-2</v>
      </c>
      <c r="L133">
        <v>12575.623</v>
      </c>
      <c r="M133" s="2">
        <f>Tableau1[[#This Row],[It(150nm)]]/Tableau1[[#This Row],[I0]]</f>
        <v>1.1746608457438004</v>
      </c>
      <c r="N133" s="6">
        <f>-LOG10(Tableau1[[#This Row],[T(150nm)]])</f>
        <v>-6.9912492919657718E-2</v>
      </c>
      <c r="O133">
        <v>12344.834999999999</v>
      </c>
      <c r="P133" s="2">
        <f>Tableau1[[#This Row],[It(160nm)]]/Tableau1[[#This Row],[I0]]</f>
        <v>1.1531034543312619</v>
      </c>
      <c r="Q133" s="6">
        <f>-LOG10(Tableau1[[#This Row],[T(160nm)]])</f>
        <v>-6.1868273148673873E-2</v>
      </c>
      <c r="R133">
        <v>12497.087</v>
      </c>
      <c r="S133" s="2">
        <f>Tableau1[[#This Row],[It(170nm)]]/Tableau1[[#This Row],[I0]]</f>
        <v>1.1673249734628537</v>
      </c>
      <c r="T133" s="6">
        <f>-LOG10(Tableau1[[#This Row],[T(170nm)]])</f>
        <v>-6.7191776811928866E-2</v>
      </c>
      <c r="U133">
        <v>12334.987999999999</v>
      </c>
      <c r="V133" s="2">
        <f>Tableau1[[#This Row],[It(180nm)]]/Tableau1[[#This Row],[I0]]</f>
        <v>1.152183668063175</v>
      </c>
      <c r="W133" s="6">
        <f>-LOG10(Tableau1[[#This Row],[T(180nm)]])</f>
        <v>-6.1521714910372852E-2</v>
      </c>
      <c r="X133">
        <v>12180.8</v>
      </c>
      <c r="Y133" s="2">
        <f>Tableau1[[#This Row],[It(190nm)]]/Tableau1[[#This Row],[I0]]</f>
        <v>1.1377813114973376</v>
      </c>
      <c r="Z133" s="6">
        <f>-LOG10(Tableau1[[#This Row],[T(190nm)]])</f>
        <v>-5.605879603375858E-2</v>
      </c>
      <c r="AA133">
        <v>12020.103999999999</v>
      </c>
      <c r="AB133" s="2">
        <f>Tableau1[[#This Row],[It(200nm)]]/Tableau1[[#This Row],[I0]]</f>
        <v>1.1227710571928275</v>
      </c>
      <c r="AC133" s="6">
        <f>-LOG10(Tableau1[[#This Row],[T(200nm)]])</f>
        <v>-5.0291208857792195E-2</v>
      </c>
      <c r="AD133">
        <v>11926.588</v>
      </c>
      <c r="AE133" s="2">
        <f>Tableau1[[#This Row],[It(210nm)]]/Tableau1[[#This Row],[I0]]</f>
        <v>1.1140359365828525</v>
      </c>
      <c r="AF133" s="6">
        <f>-LOG10(Tableau1[[#This Row],[T(210nm)]])</f>
        <v>-4.6899200539597209E-2</v>
      </c>
      <c r="AG133">
        <v>11554.09</v>
      </c>
      <c r="AH133" s="2">
        <f>Tableau1[[#This Row],[It(220nm)]]/Tableau1[[#This Row],[I0]]</f>
        <v>1.0792417307039173</v>
      </c>
      <c r="AI133" s="6">
        <f>-LOG10(Tableau1[[#This Row],[T(220nm)]])</f>
        <v>-3.3118729718005065E-2</v>
      </c>
      <c r="AJ133">
        <v>11066.521000000001</v>
      </c>
      <c r="AK133" s="2">
        <f>Tableau1[[#This Row],[It(230nm)]]/Tableau1[[#This Row],[I0]]</f>
        <v>1.033698999827009</v>
      </c>
      <c r="AL133" s="6">
        <f>-LOG10(Tableau1[[#This Row],[T(230nm)]])</f>
        <v>-1.439409606475002E-2</v>
      </c>
      <c r="AM133">
        <v>10915.621999999999</v>
      </c>
      <c r="AN133" s="2">
        <f>Tableau1[[#This Row],[It(240nm)]]/Tableau1[[#This Row],[I0]]</f>
        <v>1.0196038614023046</v>
      </c>
      <c r="AO133" s="6">
        <f>-LOG10(Tableau1[[#This Row],[T(240nm)]])</f>
        <v>-8.4314715427554095E-3</v>
      </c>
      <c r="AP133">
        <v>10419.02</v>
      </c>
      <c r="AQ133" s="2">
        <f>Tableau1[[#This Row],[It(250nm)]]/Tableau1[[#This Row],[I0]]</f>
        <v>0.97321737817852627</v>
      </c>
      <c r="AR133" s="6">
        <f>-LOG10(Tableau1[[#This Row],[T(250nm)]])</f>
        <v>1.179014472718741E-2</v>
      </c>
    </row>
    <row r="134" spans="1:58" x14ac:dyDescent="0.25">
      <c r="A134" s="3">
        <v>550.34393</v>
      </c>
      <c r="B134">
        <v>10853.615</v>
      </c>
      <c r="C134">
        <v>12718.281999999999</v>
      </c>
      <c r="D134" s="2">
        <f>Tableau1[[#This Row],[It(120nm)]]/Tableau1[[#This Row],[I0]]</f>
        <v>1.1718014689115102</v>
      </c>
      <c r="E134" s="4">
        <f>-LOG10(Tableau1[[#This Row],[T(120nm)]])</f>
        <v>-6.8854038081605048E-2</v>
      </c>
      <c r="F134">
        <v>12634.925999999999</v>
      </c>
      <c r="G134" s="2">
        <f>Tableau1[[#This Row],[It(130nm)]]/Tableau1[[#This Row],[I0]]</f>
        <v>1.1641214470938945</v>
      </c>
      <c r="H134" s="4">
        <f>-LOG10(Tableau1[[#This Row],[T(130nm)]])</f>
        <v>-6.599829049546288E-2</v>
      </c>
      <c r="I134">
        <v>12614.456</v>
      </c>
      <c r="J134" s="2">
        <f>Tableau1[[#This Row],[It(140nm)]]/Tableau1[[#This Row],[I0]]</f>
        <v>1.1622354395286731</v>
      </c>
      <c r="K134" s="6">
        <f>-LOG10(Tableau1[[#This Row],[T(140nm)]])</f>
        <v>-6.5294114053264879E-2</v>
      </c>
      <c r="L134">
        <v>12499.859</v>
      </c>
      <c r="M134" s="2">
        <f>Tableau1[[#This Row],[It(150nm)]]/Tableau1[[#This Row],[I0]]</f>
        <v>1.1516770218954699</v>
      </c>
      <c r="N134" s="6">
        <f>-LOG10(Tableau1[[#This Row],[T(150nm)]])</f>
        <v>-6.1330701938609615E-2</v>
      </c>
      <c r="O134">
        <v>12313.955</v>
      </c>
      <c r="P134" s="2">
        <f>Tableau1[[#This Row],[It(160nm)]]/Tableau1[[#This Row],[I0]]</f>
        <v>1.1345487194819421</v>
      </c>
      <c r="Q134" s="6">
        <f>-LOG10(Tableau1[[#This Row],[T(160nm)]])</f>
        <v>-5.4823149976678615E-2</v>
      </c>
      <c r="R134">
        <v>12404.837</v>
      </c>
      <c r="S134" s="2">
        <f>Tableau1[[#This Row],[It(170nm)]]/Tableau1[[#This Row],[I0]]</f>
        <v>1.14292215082256</v>
      </c>
      <c r="T134" s="6">
        <f>-LOG10(Tableau1[[#This Row],[T(170nm)]])</f>
        <v>-5.8016649800698664E-2</v>
      </c>
      <c r="U134">
        <v>12238.675999999999</v>
      </c>
      <c r="V134" s="2">
        <f>Tableau1[[#This Row],[It(180nm)]]/Tableau1[[#This Row],[I0]]</f>
        <v>1.1276128736830999</v>
      </c>
      <c r="W134" s="6">
        <f>-LOG10(Tableau1[[#This Row],[T(180nm)]])</f>
        <v>-5.2160025462793323E-2</v>
      </c>
      <c r="X134">
        <v>12186.478999999999</v>
      </c>
      <c r="Y134" s="2">
        <f>Tableau1[[#This Row],[It(190nm)]]/Tableau1[[#This Row],[I0]]</f>
        <v>1.122803692594587</v>
      </c>
      <c r="Z134" s="6">
        <f>-LOG10(Tableau1[[#This Row],[T(190nm)]])</f>
        <v>-5.0303832240648785E-2</v>
      </c>
      <c r="AA134">
        <v>12010.414000000001</v>
      </c>
      <c r="AB134" s="2">
        <f>Tableau1[[#This Row],[It(200nm)]]/Tableau1[[#This Row],[I0]]</f>
        <v>1.1065819084240598</v>
      </c>
      <c r="AC134" s="6">
        <f>-LOG10(Tableau1[[#This Row],[T(200nm)]])</f>
        <v>-4.3983565628877092E-2</v>
      </c>
      <c r="AD134">
        <v>11824.583000000001</v>
      </c>
      <c r="AE134" s="2">
        <f>Tableau1[[#This Row],[It(210nm)]]/Tableau1[[#This Row],[I0]]</f>
        <v>1.0894603318802076</v>
      </c>
      <c r="AF134" s="6">
        <f>-LOG10(Tableau1[[#This Row],[T(210nm)]])</f>
        <v>-3.7211421861608383E-2</v>
      </c>
      <c r="AG134">
        <v>11553.924000000001</v>
      </c>
      <c r="AH134" s="2">
        <f>Tableau1[[#This Row],[It(220nm)]]/Tableau1[[#This Row],[I0]]</f>
        <v>1.0645231105028141</v>
      </c>
      <c r="AI134" s="6">
        <f>-LOG10(Tableau1[[#This Row],[T(220nm)]])</f>
        <v>-2.7155094289980364E-2</v>
      </c>
      <c r="AJ134">
        <v>11089.08</v>
      </c>
      <c r="AK134" s="2">
        <f>Tableau1[[#This Row],[It(230nm)]]/Tableau1[[#This Row],[I0]]</f>
        <v>1.0216946151121078</v>
      </c>
      <c r="AL134" s="6">
        <f>-LOG10(Tableau1[[#This Row],[T(230nm)]])</f>
        <v>-9.3211044182453552E-3</v>
      </c>
      <c r="AM134">
        <v>10928.675999999999</v>
      </c>
      <c r="AN134" s="2">
        <f>Tableau1[[#This Row],[It(240nm)]]/Tableau1[[#This Row],[I0]]</f>
        <v>1.0069157603250161</v>
      </c>
      <c r="AO134" s="6">
        <f>-LOG10(Tableau1[[#This Row],[T(240nm)]])</f>
        <v>-2.9931385215192265E-3</v>
      </c>
      <c r="AP134">
        <v>10382.987999999999</v>
      </c>
      <c r="AQ134" s="2">
        <f>Tableau1[[#This Row],[It(250nm)]]/Tableau1[[#This Row],[I0]]</f>
        <v>0.9566386867416985</v>
      </c>
      <c r="AR134" s="6">
        <f>-LOG10(Tableau1[[#This Row],[T(250nm)]])</f>
        <v>1.9252060116040429E-2</v>
      </c>
    </row>
    <row r="135" spans="1:58" x14ac:dyDescent="0.25">
      <c r="A135" s="3">
        <v>550.75274999999999</v>
      </c>
      <c r="B135">
        <v>10793.441000000001</v>
      </c>
      <c r="C135">
        <v>12722.237999999999</v>
      </c>
      <c r="D135" s="2">
        <f>Tableau1[[#This Row],[It(120nm)]]/Tableau1[[#This Row],[I0]]</f>
        <v>1.178700842483875</v>
      </c>
      <c r="E135" s="4">
        <f>-LOG10(Tableau1[[#This Row],[T(120nm)]])</f>
        <v>-7.1403593946304578E-2</v>
      </c>
      <c r="F135">
        <v>12637.94</v>
      </c>
      <c r="G135" s="2">
        <f>Tableau1[[#This Row],[It(130nm)]]/Tableau1[[#This Row],[I0]]</f>
        <v>1.1708907289158295</v>
      </c>
      <c r="H135" s="4">
        <f>-LOG10(Tableau1[[#This Row],[T(130nm)]])</f>
        <v>-6.8516367281433052E-2</v>
      </c>
      <c r="I135">
        <v>12596.332</v>
      </c>
      <c r="J135" s="2">
        <f>Tableau1[[#This Row],[It(140nm)]]/Tableau1[[#This Row],[I0]]</f>
        <v>1.1670357951648598</v>
      </c>
      <c r="K135" s="6">
        <f>-LOG10(Tableau1[[#This Row],[T(140nm)]])</f>
        <v>-6.7084176871563872E-2</v>
      </c>
      <c r="L135">
        <v>12545.683999999999</v>
      </c>
      <c r="M135" s="2">
        <f>Tableau1[[#This Row],[It(150nm)]]/Tableau1[[#This Row],[I0]]</f>
        <v>1.1623433157229468</v>
      </c>
      <c r="N135" s="6">
        <f>-LOG10(Tableau1[[#This Row],[T(150nm)]])</f>
        <v>-6.5334422462545103E-2</v>
      </c>
      <c r="O135">
        <v>12355.21</v>
      </c>
      <c r="P135" s="2">
        <f>Tableau1[[#This Row],[It(160nm)]]/Tableau1[[#This Row],[I0]]</f>
        <v>1.1446961168361414</v>
      </c>
      <c r="Q135" s="6">
        <f>-LOG10(Tableau1[[#This Row],[T(160nm)]])</f>
        <v>-5.8690209560300438E-2</v>
      </c>
      <c r="R135">
        <v>12356.742</v>
      </c>
      <c r="S135" s="2">
        <f>Tableau1[[#This Row],[It(170nm)]]/Tableau1[[#This Row],[I0]]</f>
        <v>1.1448380548890755</v>
      </c>
      <c r="T135" s="6">
        <f>-LOG10(Tableau1[[#This Row],[T(170nm)]])</f>
        <v>-5.8744057119338111E-2</v>
      </c>
      <c r="U135">
        <v>12260.003000000001</v>
      </c>
      <c r="V135" s="2">
        <f>Tableau1[[#This Row],[It(180nm)]]/Tableau1[[#This Row],[I0]]</f>
        <v>1.1358752968585273</v>
      </c>
      <c r="W135" s="6">
        <f>-LOG10(Tableau1[[#This Row],[T(180nm)]])</f>
        <v>-5.5330654562503467E-2</v>
      </c>
      <c r="X135">
        <v>12125.689</v>
      </c>
      <c r="Y135" s="2">
        <f>Tableau1[[#This Row],[It(190nm)]]/Tableau1[[#This Row],[I0]]</f>
        <v>1.1234312579278471</v>
      </c>
      <c r="Z135" s="6">
        <f>-LOG10(Tableau1[[#This Row],[T(190nm)]])</f>
        <v>-5.054650335419069E-2</v>
      </c>
      <c r="AA135">
        <v>11858.764999999999</v>
      </c>
      <c r="AB135" s="2">
        <f>Tableau1[[#This Row],[It(200nm)]]/Tableau1[[#This Row],[I0]]</f>
        <v>1.0987010537232749</v>
      </c>
      <c r="AC135" s="6">
        <f>-LOG10(Tableau1[[#This Row],[T(200nm)]])</f>
        <v>-4.0879541031654941E-2</v>
      </c>
      <c r="AD135">
        <v>11824.557000000001</v>
      </c>
      <c r="AE135" s="2">
        <f>Tableau1[[#This Row],[It(210nm)]]/Tableau1[[#This Row],[I0]]</f>
        <v>1.0955317215334757</v>
      </c>
      <c r="AF135" s="6">
        <f>-LOG10(Tableau1[[#This Row],[T(210nm)]])</f>
        <v>-3.9624957239026613E-2</v>
      </c>
      <c r="AG135">
        <v>11527.273999999999</v>
      </c>
      <c r="AH135" s="2">
        <f>Tableau1[[#This Row],[It(220nm)]]/Tableau1[[#This Row],[I0]]</f>
        <v>1.0679887905997725</v>
      </c>
      <c r="AI135" s="6">
        <f>-LOG10(Tableau1[[#This Row],[T(220nm)]])</f>
        <v>-2.8566694447020851E-2</v>
      </c>
      <c r="AJ135">
        <v>11050.115</v>
      </c>
      <c r="AK135" s="2">
        <f>Tableau1[[#This Row],[It(230nm)]]/Tableau1[[#This Row],[I0]]</f>
        <v>1.0237805533934914</v>
      </c>
      <c r="AL135" s="6">
        <f>-LOG10(Tableau1[[#This Row],[T(230nm)]])</f>
        <v>-1.020687591347536E-2</v>
      </c>
      <c r="AM135">
        <v>10902.499</v>
      </c>
      <c r="AN135" s="2">
        <f>Tableau1[[#This Row],[It(240nm)]]/Tableau1[[#This Row],[I0]]</f>
        <v>1.0101040993321777</v>
      </c>
      <c r="AO135" s="6">
        <f>-LOG10(Tableau1[[#This Row],[T(240nm)]])</f>
        <v>-4.3661336201079367E-3</v>
      </c>
      <c r="AP135">
        <v>10373.52</v>
      </c>
      <c r="AQ135" s="2">
        <f>Tableau1[[#This Row],[It(250nm)]]/Tableau1[[#This Row],[I0]]</f>
        <v>0.96109479822051191</v>
      </c>
      <c r="AR135" s="6">
        <f>-LOG10(Tableau1[[#This Row],[T(250nm)]])</f>
        <v>1.7233773295488183E-2</v>
      </c>
    </row>
    <row r="136" spans="1:58" x14ac:dyDescent="0.25">
      <c r="A136" s="3">
        <v>551.16156000000001</v>
      </c>
      <c r="B136">
        <v>10846.945</v>
      </c>
      <c r="C136">
        <v>12667.338</v>
      </c>
      <c r="D136" s="2">
        <f>Tableau1[[#This Row],[It(120nm)]]/Tableau1[[#This Row],[I0]]</f>
        <v>1.167825410749294</v>
      </c>
      <c r="E136" s="4">
        <f>-LOG10(Tableau1[[#This Row],[T(120nm)]])</f>
        <v>-6.7377920845166556E-2</v>
      </c>
      <c r="F136">
        <v>12642.29</v>
      </c>
      <c r="G136" s="2">
        <f>Tableau1[[#This Row],[It(130nm)]]/Tableau1[[#This Row],[I0]]</f>
        <v>1.1655161891205312</v>
      </c>
      <c r="H136" s="4">
        <f>-LOG10(Tableau1[[#This Row],[T(130nm)]])</f>
        <v>-6.6518310286354257E-2</v>
      </c>
      <c r="I136">
        <v>12527.938</v>
      </c>
      <c r="J136" s="2">
        <f>Tableau1[[#This Row],[It(140nm)]]/Tableau1[[#This Row],[I0]]</f>
        <v>1.1549738659133977</v>
      </c>
      <c r="K136" s="6">
        <f>-LOG10(Tableau1[[#This Row],[T(140nm)]])</f>
        <v>-6.2572157372743714E-2</v>
      </c>
      <c r="L136">
        <v>12475.007</v>
      </c>
      <c r="M136" s="2">
        <f>Tableau1[[#This Row],[It(150nm)]]/Tableau1[[#This Row],[I0]]</f>
        <v>1.1500940587418853</v>
      </c>
      <c r="N136" s="6">
        <f>-LOG10(Tableau1[[#This Row],[T(150nm)]])</f>
        <v>-6.0733359938076562E-2</v>
      </c>
      <c r="O136">
        <v>12331.041999999999</v>
      </c>
      <c r="P136" s="2">
        <f>Tableau1[[#This Row],[It(160nm)]]/Tableau1[[#This Row],[I0]]</f>
        <v>1.1368216580797634</v>
      </c>
      <c r="Q136" s="6">
        <f>-LOG10(Tableau1[[#This Row],[T(160nm)]])</f>
        <v>-5.5692338929732278E-2</v>
      </c>
      <c r="R136">
        <v>12313.305</v>
      </c>
      <c r="S136" s="2">
        <f>Tableau1[[#This Row],[It(170nm)]]/Tableau1[[#This Row],[I0]]</f>
        <v>1.1351864511159595</v>
      </c>
      <c r="T136" s="6">
        <f>-LOG10(Tableau1[[#This Row],[T(170nm)]])</f>
        <v>-5.506719900976844E-2</v>
      </c>
      <c r="U136">
        <v>12287.436</v>
      </c>
      <c r="V136" s="2">
        <f>Tableau1[[#This Row],[It(180nm)]]/Tableau1[[#This Row],[I0]]</f>
        <v>1.1328015399727758</v>
      </c>
      <c r="W136" s="6">
        <f>-LOG10(Tableau1[[#This Row],[T(180nm)]])</f>
        <v>-5.4153830742254709E-2</v>
      </c>
      <c r="X136">
        <v>12059.477999999999</v>
      </c>
      <c r="Y136" s="2">
        <f>Tableau1[[#This Row],[It(190nm)]]/Tableau1[[#This Row],[I0]]</f>
        <v>1.1117856686836709</v>
      </c>
      <c r="Z136" s="6">
        <f>-LOG10(Tableau1[[#This Row],[T(190nm)]])</f>
        <v>-4.6021071526866762E-2</v>
      </c>
      <c r="AA136">
        <v>11920.063</v>
      </c>
      <c r="AB136" s="2">
        <f>Tableau1[[#This Row],[It(200nm)]]/Tableau1[[#This Row],[I0]]</f>
        <v>1.098932740969923</v>
      </c>
      <c r="AC136" s="6">
        <f>-LOG10(Tableau1[[#This Row],[T(200nm)]])</f>
        <v>-4.0971112696927291E-2</v>
      </c>
      <c r="AD136">
        <v>11785.083000000001</v>
      </c>
      <c r="AE136" s="2">
        <f>Tableau1[[#This Row],[It(210nm)]]/Tableau1[[#This Row],[I0]]</f>
        <v>1.0864886841410186</v>
      </c>
      <c r="AF136" s="6">
        <f>-LOG10(Tableau1[[#This Row],[T(210nm)]])</f>
        <v>-3.6025207471356492E-2</v>
      </c>
      <c r="AG136">
        <v>11534.023999999999</v>
      </c>
      <c r="AH136" s="2">
        <f>Tableau1[[#This Row],[It(220nm)]]/Tableau1[[#This Row],[I0]]</f>
        <v>1.0633430887683122</v>
      </c>
      <c r="AI136" s="6">
        <f>-LOG10(Tableau1[[#This Row],[T(220nm)]])</f>
        <v>-2.667341270630736E-2</v>
      </c>
      <c r="AJ136">
        <v>11047.771000000001</v>
      </c>
      <c r="AK136" s="2">
        <f>Tableau1[[#This Row],[It(230nm)]]/Tableau1[[#This Row],[I0]]</f>
        <v>1.0185145218308014</v>
      </c>
      <c r="AL136" s="6">
        <f>-LOG10(Tableau1[[#This Row],[T(230nm)]])</f>
        <v>-7.9672254874088369E-3</v>
      </c>
      <c r="AM136">
        <v>10803.424999999999</v>
      </c>
      <c r="AN136" s="2">
        <f>Tableau1[[#This Row],[It(240nm)]]/Tableau1[[#This Row],[I0]]</f>
        <v>0.99598781039269579</v>
      </c>
      <c r="AO136" s="6">
        <f>-LOG10(Tableau1[[#This Row],[T(240nm)]])</f>
        <v>1.7459767485741417E-3</v>
      </c>
      <c r="AP136">
        <v>10337.718999999999</v>
      </c>
      <c r="AQ136" s="2">
        <f>Tableau1[[#This Row],[It(250nm)]]/Tableau1[[#This Row],[I0]]</f>
        <v>0.9530535095365561</v>
      </c>
      <c r="AR136" s="6">
        <f>-LOG10(Tableau1[[#This Row],[T(250nm)]])</f>
        <v>2.0882715055204389E-2</v>
      </c>
    </row>
    <row r="137" spans="1:58" x14ac:dyDescent="0.25">
      <c r="A137" s="3">
        <v>551.57042999999999</v>
      </c>
      <c r="B137">
        <v>10743.633</v>
      </c>
      <c r="C137">
        <v>12674.781999999999</v>
      </c>
      <c r="D137" s="2">
        <f>Tableau1[[#This Row],[It(120nm)]]/Tableau1[[#This Row],[I0]]</f>
        <v>1.1797482285554617</v>
      </c>
      <c r="E137" s="4">
        <f>-LOG10(Tableau1[[#This Row],[T(120nm)]])</f>
        <v>-7.1789333902958441E-2</v>
      </c>
      <c r="F137">
        <v>12649.844999999999</v>
      </c>
      <c r="G137" s="2">
        <f>Tableau1[[#This Row],[It(130nm)]]/Tableau1[[#This Row],[I0]]</f>
        <v>1.1774271328888468</v>
      </c>
      <c r="H137" s="4">
        <f>-LOG10(Tableau1[[#This Row],[T(130nm)]])</f>
        <v>-7.0934039568668089E-2</v>
      </c>
      <c r="I137">
        <v>12518.38</v>
      </c>
      <c r="J137" s="2">
        <f>Tableau1[[#This Row],[It(140nm)]]/Tableau1[[#This Row],[I0]]</f>
        <v>1.1651905831109457</v>
      </c>
      <c r="K137" s="6">
        <f>-LOG10(Tableau1[[#This Row],[T(140nm)]])</f>
        <v>-6.6396966069362004E-2</v>
      </c>
      <c r="L137">
        <v>12460.609</v>
      </c>
      <c r="M137" s="2">
        <f>Tableau1[[#This Row],[It(150nm)]]/Tableau1[[#This Row],[I0]]</f>
        <v>1.159813351777746</v>
      </c>
      <c r="N137" s="6">
        <f>-LOG10(Tableau1[[#This Row],[T(150nm)]])</f>
        <v>-6.4388104041461849E-2</v>
      </c>
      <c r="O137">
        <v>12257.540999999999</v>
      </c>
      <c r="P137" s="2">
        <f>Tableau1[[#This Row],[It(160nm)]]/Tableau1[[#This Row],[I0]]</f>
        <v>1.1409121104564908</v>
      </c>
      <c r="Q137" s="6">
        <f>-LOG10(Tableau1[[#This Row],[T(160nm)]])</f>
        <v>-5.7252190067710054E-2</v>
      </c>
      <c r="R137">
        <v>12345.087</v>
      </c>
      <c r="S137" s="2">
        <f>Tableau1[[#This Row],[It(170nm)]]/Tableau1[[#This Row],[I0]]</f>
        <v>1.14906075067903</v>
      </c>
      <c r="T137" s="6">
        <f>-LOG10(Tableau1[[#This Row],[T(170nm)]])</f>
        <v>-6.0342990382986211E-2</v>
      </c>
      <c r="U137">
        <v>12215.373</v>
      </c>
      <c r="V137" s="2">
        <f>Tableau1[[#This Row],[It(180nm)]]/Tableau1[[#This Row],[I0]]</f>
        <v>1.1369871811518506</v>
      </c>
      <c r="W137" s="6">
        <f>-LOG10(Tableau1[[#This Row],[T(180nm)]])</f>
        <v>-5.5755568305677884E-2</v>
      </c>
      <c r="X137">
        <v>12060.183000000001</v>
      </c>
      <c r="Y137" s="2">
        <f>Tableau1[[#This Row],[It(190nm)]]/Tableau1[[#This Row],[I0]]</f>
        <v>1.1225423467089766</v>
      </c>
      <c r="Z137" s="6">
        <f>-LOG10(Tableau1[[#This Row],[T(190nm)]])</f>
        <v>-5.0202733279050421E-2</v>
      </c>
      <c r="AA137">
        <v>11860.003000000001</v>
      </c>
      <c r="AB137" s="2">
        <f>Tableau1[[#This Row],[It(200nm)]]/Tableau1[[#This Row],[I0]]</f>
        <v>1.10390991576127</v>
      </c>
      <c r="AC137" s="6">
        <f>-LOG10(Tableau1[[#This Row],[T(200nm)]])</f>
        <v>-4.2933634367765754E-2</v>
      </c>
      <c r="AD137">
        <v>11728.083000000001</v>
      </c>
      <c r="AE137" s="2">
        <f>Tableau1[[#This Row],[It(210nm)]]/Tableau1[[#This Row],[I0]]</f>
        <v>1.0916310153185613</v>
      </c>
      <c r="AF137" s="6">
        <f>-LOG10(Tableau1[[#This Row],[T(210nm)]])</f>
        <v>-3.8075866307452869E-2</v>
      </c>
      <c r="AG137">
        <v>11501.797</v>
      </c>
      <c r="AH137" s="2">
        <f>Tableau1[[#This Row],[It(220nm)]]/Tableau1[[#This Row],[I0]]</f>
        <v>1.0705686800731187</v>
      </c>
      <c r="AI137" s="6">
        <f>-LOG10(Tableau1[[#This Row],[T(220nm)]])</f>
        <v>-2.9614533769640232E-2</v>
      </c>
      <c r="AJ137">
        <v>10949.656999999999</v>
      </c>
      <c r="AK137" s="2">
        <f>Tableau1[[#This Row],[It(230nm)]]/Tableau1[[#This Row],[I0]]</f>
        <v>1.0191763810249288</v>
      </c>
      <c r="AL137" s="6">
        <f>-LOG10(Tableau1[[#This Row],[T(230nm)]])</f>
        <v>-8.2493505197305268E-3</v>
      </c>
      <c r="AM137">
        <v>10817.499</v>
      </c>
      <c r="AN137" s="2">
        <f>Tableau1[[#This Row],[It(240nm)]]/Tableau1[[#This Row],[I0]]</f>
        <v>1.0068753279267824</v>
      </c>
      <c r="AO137" s="6">
        <f>-LOG10(Tableau1[[#This Row],[T(240nm)]])</f>
        <v>-2.9756992076322877E-3</v>
      </c>
      <c r="AP137">
        <v>10327.218999999999</v>
      </c>
      <c r="AQ137" s="2">
        <f>Tableau1[[#This Row],[It(250nm)]]/Tableau1[[#This Row],[I0]]</f>
        <v>0.96124085772475654</v>
      </c>
      <c r="AR137" s="6">
        <f>-LOG10(Tableau1[[#This Row],[T(250nm)]])</f>
        <v>1.7167777706581691E-2</v>
      </c>
    </row>
    <row r="138" spans="1:58" x14ac:dyDescent="0.25">
      <c r="A138" s="3">
        <v>551.97924999999998</v>
      </c>
      <c r="B138">
        <v>10835.002</v>
      </c>
      <c r="C138">
        <v>12607.944</v>
      </c>
      <c r="D138" s="2">
        <f>Tableau1[[#This Row],[It(120nm)]]/Tableau1[[#This Row],[I0]]</f>
        <v>1.1636309804096021</v>
      </c>
      <c r="E138" s="4">
        <f>-LOG10(Tableau1[[#This Row],[T(120nm)]])</f>
        <v>-6.5815275347304483E-2</v>
      </c>
      <c r="F138">
        <v>12589.392</v>
      </c>
      <c r="G138" s="2">
        <f>Tableau1[[#This Row],[It(130nm)]]/Tableau1[[#This Row],[I0]]</f>
        <v>1.1619187518377938</v>
      </c>
      <c r="H138" s="4">
        <f>-LOG10(Tableau1[[#This Row],[T(130nm)]])</f>
        <v>-6.5175760703045968E-2</v>
      </c>
      <c r="I138">
        <v>12481.956</v>
      </c>
      <c r="J138" s="2">
        <f>Tableau1[[#This Row],[It(140nm)]]/Tableau1[[#This Row],[I0]]</f>
        <v>1.1520031099209764</v>
      </c>
      <c r="K138" s="6">
        <f>-LOG10(Tableau1[[#This Row],[T(140nm)]])</f>
        <v>-6.145365150012394E-2</v>
      </c>
      <c r="L138">
        <v>12485.147000000001</v>
      </c>
      <c r="M138" s="2">
        <f>Tableau1[[#This Row],[It(150nm)]]/Tableau1[[#This Row],[I0]]</f>
        <v>1.1522976184037621</v>
      </c>
      <c r="N138" s="6">
        <f>-LOG10(Tableau1[[#This Row],[T(150nm)]])</f>
        <v>-6.1564664275558796E-2</v>
      </c>
      <c r="O138">
        <v>12307.624</v>
      </c>
      <c r="P138" s="2">
        <f>Tableau1[[#This Row],[It(160nm)]]/Tableau1[[#This Row],[I0]]</f>
        <v>1.1359134036154308</v>
      </c>
      <c r="Q138" s="6">
        <f>-LOG10(Tableau1[[#This Row],[T(160nm)]])</f>
        <v>-5.5345224187085651E-2</v>
      </c>
      <c r="R138">
        <v>12311.492</v>
      </c>
      <c r="S138" s="2">
        <f>Tableau1[[#This Row],[It(170nm)]]/Tableau1[[#This Row],[I0]]</f>
        <v>1.136270394781653</v>
      </c>
      <c r="T138" s="6">
        <f>-LOG10(Tableau1[[#This Row],[T(170nm)]])</f>
        <v>-5.5481691399785253E-2</v>
      </c>
      <c r="U138">
        <v>12157.503000000001</v>
      </c>
      <c r="V138" s="2">
        <f>Tableau1[[#This Row],[It(180nm)]]/Tableau1[[#This Row],[I0]]</f>
        <v>1.1220582146639198</v>
      </c>
      <c r="W138" s="6">
        <f>-LOG10(Tableau1[[#This Row],[T(180nm)]])</f>
        <v>-5.0015389586315573E-2</v>
      </c>
      <c r="X138">
        <v>12065.44</v>
      </c>
      <c r="Y138" s="2">
        <f>Tableau1[[#This Row],[It(190nm)]]/Tableau1[[#This Row],[I0]]</f>
        <v>1.1135614003578402</v>
      </c>
      <c r="Z138" s="6">
        <f>-LOG10(Tableau1[[#This Row],[T(190nm)]])</f>
        <v>-4.6714168475062157E-2</v>
      </c>
      <c r="AA138">
        <v>11826.503000000001</v>
      </c>
      <c r="AB138" s="2">
        <f>Tableau1[[#This Row],[It(200nm)]]/Tableau1[[#This Row],[I0]]</f>
        <v>1.0915090740177067</v>
      </c>
      <c r="AC138" s="6">
        <f>-LOG10(Tableau1[[#This Row],[T(200nm)]])</f>
        <v>-3.8027350470662524E-2</v>
      </c>
      <c r="AD138">
        <v>11767.215</v>
      </c>
      <c r="AE138" s="2">
        <f>Tableau1[[#This Row],[It(210nm)]]/Tableau1[[#This Row],[I0]]</f>
        <v>1.08603717839646</v>
      </c>
      <c r="AF138" s="6">
        <f>-LOG10(Tableau1[[#This Row],[T(210nm)]])</f>
        <v>-3.5844692744591865E-2</v>
      </c>
      <c r="AG138">
        <v>11395.039000000001</v>
      </c>
      <c r="AH138" s="2">
        <f>Tableau1[[#This Row],[It(220nm)]]/Tableau1[[#This Row],[I0]]</f>
        <v>1.0516877615712485</v>
      </c>
      <c r="AI138" s="6">
        <f>-LOG10(Tableau1[[#This Row],[T(220nm)]])</f>
        <v>-2.1886820089120056E-2</v>
      </c>
      <c r="AJ138">
        <v>10950.965</v>
      </c>
      <c r="AK138" s="2">
        <f>Tableau1[[#This Row],[It(230nm)]]/Tableau1[[#This Row],[I0]]</f>
        <v>1.0107026283889933</v>
      </c>
      <c r="AL138" s="6">
        <f>-LOG10(Tableau1[[#This Row],[T(230nm)]])</f>
        <v>-4.6233951094616062E-3</v>
      </c>
      <c r="AM138">
        <v>10799.743</v>
      </c>
      <c r="AN138" s="2">
        <f>Tableau1[[#This Row],[It(240nm)]]/Tableau1[[#This Row],[I0]]</f>
        <v>0.99674582432010628</v>
      </c>
      <c r="AO138" s="6">
        <f>-LOG10(Tableau1[[#This Row],[T(240nm)]])</f>
        <v>1.4155750571251556E-3</v>
      </c>
      <c r="AP138">
        <v>10199.517</v>
      </c>
      <c r="AQ138" s="2">
        <f>Tableau1[[#This Row],[It(250nm)]]/Tableau1[[#This Row],[I0]]</f>
        <v>0.94134888023094032</v>
      </c>
      <c r="AR138" s="6">
        <f>-LOG10(Tableau1[[#This Row],[T(250nm)]])</f>
        <v>2.6249389667001268E-2</v>
      </c>
    </row>
    <row r="139" spans="1:58" x14ac:dyDescent="0.25">
      <c r="A139" s="3">
        <v>552.38811999999996</v>
      </c>
      <c r="B139">
        <v>10738.002</v>
      </c>
      <c r="C139">
        <v>12630.444</v>
      </c>
      <c r="D139" s="2">
        <f>Tableau1[[#This Row],[It(120nm)]]/Tableau1[[#This Row],[I0]]</f>
        <v>1.1762378140737912</v>
      </c>
      <c r="E139" s="4">
        <f>-LOG10(Tableau1[[#This Row],[T(120nm)]])</f>
        <v>-7.0495137129958599E-2</v>
      </c>
      <c r="F139">
        <v>12559.805</v>
      </c>
      <c r="G139" s="2">
        <f>Tableau1[[#This Row],[It(130nm)]]/Tableau1[[#This Row],[I0]]</f>
        <v>1.1696594021867384</v>
      </c>
      <c r="H139" s="4">
        <f>-LOG10(Tableau1[[#This Row],[T(130nm)]])</f>
        <v>-6.8059416203058651E-2</v>
      </c>
      <c r="I139">
        <v>12547.332</v>
      </c>
      <c r="J139" s="2">
        <f>Tableau1[[#This Row],[It(140nm)]]/Tableau1[[#This Row],[I0]]</f>
        <v>1.1684978266906636</v>
      </c>
      <c r="K139" s="6">
        <f>-LOG10(Tableau1[[#This Row],[T(140nm)]])</f>
        <v>-6.7627908977171663E-2</v>
      </c>
      <c r="L139">
        <v>12426.697</v>
      </c>
      <c r="M139" s="2">
        <f>Tableau1[[#This Row],[It(150nm)]]/Tableau1[[#This Row],[I0]]</f>
        <v>1.1572634275910918</v>
      </c>
      <c r="N139" s="6">
        <f>-LOG10(Tableau1[[#This Row],[T(150nm)]])</f>
        <v>-6.3432228551746156E-2</v>
      </c>
      <c r="O139">
        <v>12243.291999999999</v>
      </c>
      <c r="P139" s="2">
        <f>Tableau1[[#This Row],[It(160nm)]]/Tableau1[[#This Row],[I0]]</f>
        <v>1.1401834344974044</v>
      </c>
      <c r="Q139" s="6">
        <f>-LOG10(Tableau1[[#This Row],[T(160nm)]])</f>
        <v>-5.6974726934181132E-2</v>
      </c>
      <c r="R139">
        <v>12327.313</v>
      </c>
      <c r="S139" s="2">
        <f>Tableau1[[#This Row],[It(170nm)]]/Tableau1[[#This Row],[I0]]</f>
        <v>1.1480080745002654</v>
      </c>
      <c r="T139" s="6">
        <f>-LOG10(Tableau1[[#This Row],[T(170nm)]])</f>
        <v>-5.9944942677440056E-2</v>
      </c>
      <c r="U139">
        <v>12161.803</v>
      </c>
      <c r="V139" s="2">
        <f>Tableau1[[#This Row],[It(180nm)]]/Tableau1[[#This Row],[I0]]</f>
        <v>1.1325945925508301</v>
      </c>
      <c r="W139" s="6">
        <f>-LOG10(Tableau1[[#This Row],[T(180nm)]])</f>
        <v>-5.4074483803893854E-2</v>
      </c>
      <c r="X139">
        <v>12084.478999999999</v>
      </c>
      <c r="Y139" s="2">
        <f>Tableau1[[#This Row],[It(190nm)]]/Tableau1[[#This Row],[I0]]</f>
        <v>1.1253936253690398</v>
      </c>
      <c r="Z139" s="6">
        <f>-LOG10(Tableau1[[#This Row],[T(190nm)]])</f>
        <v>-5.1304450826067889E-2</v>
      </c>
      <c r="AA139">
        <v>11895.977000000001</v>
      </c>
      <c r="AB139" s="2">
        <f>Tableau1[[#This Row],[It(200nm)]]/Tableau1[[#This Row],[I0]]</f>
        <v>1.1078389629653635</v>
      </c>
      <c r="AC139" s="6">
        <f>-LOG10(Tableau1[[#This Row],[T(200nm)]])</f>
        <v>-4.4476635321666444E-2</v>
      </c>
      <c r="AD139">
        <v>11754.218999999999</v>
      </c>
      <c r="AE139" s="2">
        <f>Tableau1[[#This Row],[It(210nm)]]/Tableau1[[#This Row],[I0]]</f>
        <v>1.0946374381379329</v>
      </c>
      <c r="AF139" s="6">
        <f>-LOG10(Tableau1[[#This Row],[T(210nm)]])</f>
        <v>-3.9270297541796416E-2</v>
      </c>
      <c r="AG139">
        <v>11410.977999999999</v>
      </c>
      <c r="AH139" s="2">
        <f>Tableau1[[#This Row],[It(220nm)]]/Tableau1[[#This Row],[I0]]</f>
        <v>1.062672366795983</v>
      </c>
      <c r="AI139" s="6">
        <f>-LOG10(Tableau1[[#This Row],[T(220nm)]])</f>
        <v>-2.6399387547764434E-2</v>
      </c>
      <c r="AJ139">
        <v>10963.656999999999</v>
      </c>
      <c r="AK139" s="2">
        <f>Tableau1[[#This Row],[It(230nm)]]/Tableau1[[#This Row],[I0]]</f>
        <v>1.0210146170581826</v>
      </c>
      <c r="AL139" s="6">
        <f>-LOG10(Tableau1[[#This Row],[T(230nm)]])</f>
        <v>-9.0319595817875686E-3</v>
      </c>
      <c r="AM139">
        <v>10757.825000000001</v>
      </c>
      <c r="AN139" s="2">
        <f>Tableau1[[#This Row],[It(240nm)]]/Tableau1[[#This Row],[I0]]</f>
        <v>1.0018460603751052</v>
      </c>
      <c r="AO139" s="6">
        <f>-LOG10(Tableau1[[#This Row],[T(240nm)]])</f>
        <v>-8.0099471913128444E-4</v>
      </c>
      <c r="AP139">
        <v>10157.218999999999</v>
      </c>
      <c r="AQ139" s="2">
        <f>Tableau1[[#This Row],[It(250nm)]]/Tableau1[[#This Row],[I0]]</f>
        <v>0.94591330863972634</v>
      </c>
      <c r="AR139" s="6">
        <f>-LOG10(Tableau1[[#This Row],[T(250nm)]])</f>
        <v>2.41486641316143E-2</v>
      </c>
      <c r="BF139" s="1"/>
    </row>
    <row r="140" spans="1:58" x14ac:dyDescent="0.25">
      <c r="A140" s="3">
        <v>552.79693999999995</v>
      </c>
      <c r="B140">
        <v>10822.445</v>
      </c>
      <c r="C140">
        <v>12614.444</v>
      </c>
      <c r="D140" s="2">
        <f>Tableau1[[#This Row],[It(120nm)]]/Tableau1[[#This Row],[I0]]</f>
        <v>1.1655817146679885</v>
      </c>
      <c r="E140" s="4">
        <f>-LOG10(Tableau1[[#This Row],[T(120nm)]])</f>
        <v>-6.6542725720511398E-2</v>
      </c>
      <c r="F140">
        <v>12700.305</v>
      </c>
      <c r="G140" s="2">
        <f>Tableau1[[#This Row],[It(130nm)]]/Tableau1[[#This Row],[I0]]</f>
        <v>1.1735153193201722</v>
      </c>
      <c r="H140" s="4">
        <f>-LOG10(Tableau1[[#This Row],[T(130nm)]])</f>
        <v>-6.9488763344744839E-2</v>
      </c>
      <c r="I140">
        <v>12491.438</v>
      </c>
      <c r="J140" s="2">
        <f>Tableau1[[#This Row],[It(140nm)]]/Tableau1[[#This Row],[I0]]</f>
        <v>1.1542158911410501</v>
      </c>
      <c r="K140" s="6">
        <f>-LOG10(Tableau1[[#This Row],[T(140nm)]])</f>
        <v>-6.2287049341349356E-2</v>
      </c>
      <c r="L140">
        <v>12510.007</v>
      </c>
      <c r="M140" s="2">
        <f>Tableau1[[#This Row],[It(150nm)]]/Tableau1[[#This Row],[I0]]</f>
        <v>1.1559316771764605</v>
      </c>
      <c r="N140" s="6">
        <f>-LOG10(Tableau1[[#This Row],[T(150nm)]])</f>
        <v>-6.2932165311031504E-2</v>
      </c>
      <c r="O140">
        <v>12296.581</v>
      </c>
      <c r="P140" s="2">
        <f>Tableau1[[#This Row],[It(160nm)]]/Tableau1[[#This Row],[I0]]</f>
        <v>1.1362109948352705</v>
      </c>
      <c r="Q140" s="6">
        <f>-LOG10(Tableau1[[#This Row],[T(160nm)]])</f>
        <v>-5.5458987522813585E-2</v>
      </c>
      <c r="R140">
        <v>12364.031000000001</v>
      </c>
      <c r="S140" s="2">
        <f>Tableau1[[#This Row],[It(170nm)]]/Tableau1[[#This Row],[I0]]</f>
        <v>1.1424434127408365</v>
      </c>
      <c r="T140" s="6">
        <f>-LOG10(Tableau1[[#This Row],[T(170nm)]])</f>
        <v>-5.7834697894600558E-2</v>
      </c>
      <c r="U140">
        <v>12209.744000000001</v>
      </c>
      <c r="V140" s="2">
        <f>Tableau1[[#This Row],[It(180nm)]]/Tableau1[[#This Row],[I0]]</f>
        <v>1.1281872072345944</v>
      </c>
      <c r="W140" s="6">
        <f>-LOG10(Tableau1[[#This Row],[T(180nm)]])</f>
        <v>-5.2381170855672343E-2</v>
      </c>
      <c r="X140">
        <v>12109.727999999999</v>
      </c>
      <c r="Y140" s="2">
        <f>Tableau1[[#This Row],[It(190nm)]]/Tableau1[[#This Row],[I0]]</f>
        <v>1.1189456726275808</v>
      </c>
      <c r="Z140" s="6">
        <f>-LOG10(Tableau1[[#This Row],[T(190nm)]])</f>
        <v>-4.8809001049510081E-2</v>
      </c>
      <c r="AA140">
        <v>11858.103999999999</v>
      </c>
      <c r="AB140" s="2">
        <f>Tableau1[[#This Row],[It(200nm)]]/Tableau1[[#This Row],[I0]]</f>
        <v>1.0956954736198705</v>
      </c>
      <c r="AC140" s="6">
        <f>-LOG10(Tableau1[[#This Row],[T(200nm)]])</f>
        <v>-3.9689867557601628E-2</v>
      </c>
      <c r="AD140">
        <v>11742.965</v>
      </c>
      <c r="AE140" s="2">
        <f>Tableau1[[#This Row],[It(210nm)]]/Tableau1[[#This Row],[I0]]</f>
        <v>1.0850565653140303</v>
      </c>
      <c r="AF140" s="6">
        <f>-LOG10(Tableau1[[#This Row],[T(210nm)]])</f>
        <v>-3.5452379072485246E-2</v>
      </c>
      <c r="AG140">
        <v>11356.727999999999</v>
      </c>
      <c r="AH140" s="2">
        <f>Tableau1[[#This Row],[It(220nm)]]/Tableau1[[#This Row],[I0]]</f>
        <v>1.0493680494564768</v>
      </c>
      <c r="AI140" s="6">
        <f>-LOG10(Tableau1[[#This Row],[T(220nm)]])</f>
        <v>-2.0927836919698541E-2</v>
      </c>
      <c r="AJ140">
        <v>10967.965</v>
      </c>
      <c r="AK140" s="2">
        <f>Tableau1[[#This Row],[It(230nm)]]/Tableau1[[#This Row],[I0]]</f>
        <v>1.0134461297793613</v>
      </c>
      <c r="AL140" s="6">
        <f>-LOG10(Tableau1[[#This Row],[T(230nm)]])</f>
        <v>-5.8006685087000388E-3</v>
      </c>
      <c r="AM140">
        <v>10820.123</v>
      </c>
      <c r="AN140" s="2">
        <f>Tableau1[[#This Row],[It(240nm)]]/Tableau1[[#This Row],[I0]]</f>
        <v>0.99978544589508189</v>
      </c>
      <c r="AO140" s="6">
        <f>-LOG10(Tableau1[[#This Row],[T(240nm)]])</f>
        <v>9.3189661305335259E-5</v>
      </c>
      <c r="AP140">
        <v>10228.421</v>
      </c>
      <c r="AQ140" s="2">
        <f>Tableau1[[#This Row],[It(250nm)]]/Tableau1[[#This Row],[I0]]</f>
        <v>0.94511184857026309</v>
      </c>
      <c r="AR140" s="6">
        <f>-LOG10(Tableau1[[#This Row],[T(250nm)]])</f>
        <v>2.4516792186545112E-2</v>
      </c>
      <c r="BF140" s="1"/>
    </row>
    <row r="141" spans="1:58" x14ac:dyDescent="0.25">
      <c r="A141" s="3">
        <v>553.20574999999997</v>
      </c>
      <c r="B141">
        <v>10840.445</v>
      </c>
      <c r="C141">
        <v>12576.874</v>
      </c>
      <c r="D141" s="2">
        <f>Tableau1[[#This Row],[It(120nm)]]/Tableau1[[#This Row],[I0]]</f>
        <v>1.1601806014420994</v>
      </c>
      <c r="E141" s="4">
        <f>-LOG10(Tableau1[[#This Row],[T(120nm)]])</f>
        <v>-6.452559966193136E-2</v>
      </c>
      <c r="F141">
        <v>12591.805</v>
      </c>
      <c r="G141" s="2">
        <f>Tableau1[[#This Row],[It(130nm)]]/Tableau1[[#This Row],[I0]]</f>
        <v>1.1615579434239094</v>
      </c>
      <c r="H141" s="4">
        <f>-LOG10(Tableau1[[#This Row],[T(130nm)]])</f>
        <v>-6.5040879122564982E-2</v>
      </c>
      <c r="I141">
        <v>12507.438</v>
      </c>
      <c r="J141" s="2">
        <f>Tableau1[[#This Row],[It(140nm)]]/Tableau1[[#This Row],[I0]]</f>
        <v>1.1537753293338051</v>
      </c>
      <c r="K141" s="6">
        <f>-LOG10(Tableau1[[#This Row],[T(140nm)]])</f>
        <v>-6.2121248395097639E-2</v>
      </c>
      <c r="L141">
        <v>12481.697</v>
      </c>
      <c r="M141" s="2">
        <f>Tableau1[[#This Row],[It(150nm)]]/Tableau1[[#This Row],[I0]]</f>
        <v>1.151400795816039</v>
      </c>
      <c r="N141" s="6">
        <f>-LOG10(Tableau1[[#This Row],[T(150nm)]])</f>
        <v>-6.122652529142273E-2</v>
      </c>
      <c r="O141">
        <v>12322.205</v>
      </c>
      <c r="P141" s="2">
        <f>Tableau1[[#This Row],[It(160nm)]]/Tableau1[[#This Row],[I0]]</f>
        <v>1.1366881156631485</v>
      </c>
      <c r="Q141" s="6">
        <f>-LOG10(Tableau1[[#This Row],[T(160nm)]])</f>
        <v>-5.5641319369251485E-2</v>
      </c>
      <c r="R141">
        <v>12235.718999999999</v>
      </c>
      <c r="S141" s="2">
        <f>Tableau1[[#This Row],[It(170nm)]]/Tableau1[[#This Row],[I0]]</f>
        <v>1.1287100298926842</v>
      </c>
      <c r="T141" s="6">
        <f>-LOG10(Tableau1[[#This Row],[T(170nm)]])</f>
        <v>-5.2582384270043879E-2</v>
      </c>
      <c r="U141">
        <v>12056.494000000001</v>
      </c>
      <c r="V141" s="2">
        <f>Tableau1[[#This Row],[It(180nm)]]/Tableau1[[#This Row],[I0]]</f>
        <v>1.1121770370127795</v>
      </c>
      <c r="W141" s="6">
        <f>-LOG10(Tableau1[[#This Row],[T(180nm)]])</f>
        <v>-4.6173924006850116E-2</v>
      </c>
      <c r="X141">
        <v>12037.978999999999</v>
      </c>
      <c r="Y141" s="2">
        <f>Tableau1[[#This Row],[It(190nm)]]/Tableau1[[#This Row],[I0]]</f>
        <v>1.1104690812969393</v>
      </c>
      <c r="Z141" s="6">
        <f>-LOG10(Tableau1[[#This Row],[T(190nm)]])</f>
        <v>-4.5506471025816474E-2</v>
      </c>
      <c r="AA141">
        <v>11845.227000000001</v>
      </c>
      <c r="AB141" s="2">
        <f>Tableau1[[#This Row],[It(200nm)]]/Tableau1[[#This Row],[I0]]</f>
        <v>1.0926882614136229</v>
      </c>
      <c r="AC141" s="6">
        <f>-LOG10(Tableau1[[#This Row],[T(200nm)]])</f>
        <v>-3.8496277541145478E-2</v>
      </c>
      <c r="AD141">
        <v>11718.837</v>
      </c>
      <c r="AE141" s="2">
        <f>Tableau1[[#This Row],[It(210nm)]]/Tableau1[[#This Row],[I0]]</f>
        <v>1.081029145943732</v>
      </c>
      <c r="AF141" s="6">
        <f>-LOG10(Tableau1[[#This Row],[T(210nm)]])</f>
        <v>-3.3837403252009846E-2</v>
      </c>
      <c r="AG141">
        <v>11297.727999999999</v>
      </c>
      <c r="AH141" s="2">
        <f>Tableau1[[#This Row],[It(220nm)]]/Tableau1[[#This Row],[I0]]</f>
        <v>1.0421830469136644</v>
      </c>
      <c r="AI141" s="6">
        <f>-LOG10(Tableau1[[#This Row],[T(220nm)]])</f>
        <v>-1.794400426373971E-2</v>
      </c>
      <c r="AJ141">
        <v>10913.717000000001</v>
      </c>
      <c r="AK141" s="2">
        <f>Tableau1[[#This Row],[It(230nm)]]/Tableau1[[#This Row],[I0]]</f>
        <v>1.0067591321204987</v>
      </c>
      <c r="AL141" s="6">
        <f>-LOG10(Tableau1[[#This Row],[T(230nm)]])</f>
        <v>-2.9255776999341046E-3</v>
      </c>
      <c r="AM141">
        <v>10788.121999999999</v>
      </c>
      <c r="AN141" s="2">
        <f>Tableau1[[#This Row],[It(240nm)]]/Tableau1[[#This Row],[I0]]</f>
        <v>0.99517335312341881</v>
      </c>
      <c r="AO141" s="6">
        <f>-LOG10(Tableau1[[#This Row],[T(240nm)]])</f>
        <v>2.1012612167536104E-3</v>
      </c>
      <c r="AP141">
        <v>10202.77</v>
      </c>
      <c r="AQ141" s="2">
        <f>Tableau1[[#This Row],[It(250nm)]]/Tableau1[[#This Row],[I0]]</f>
        <v>0.9411763077991725</v>
      </c>
      <c r="AR141" s="6">
        <f>-LOG10(Tableau1[[#This Row],[T(250nm)]])</f>
        <v>2.6329013839396811E-2</v>
      </c>
    </row>
    <row r="142" spans="1:58" x14ac:dyDescent="0.25">
      <c r="A142" s="3">
        <v>553.61455999999998</v>
      </c>
      <c r="B142">
        <v>10744.502</v>
      </c>
      <c r="C142">
        <v>12650.909</v>
      </c>
      <c r="D142" s="2">
        <f>Tableau1[[#This Row],[It(120nm)]]/Tableau1[[#This Row],[I0]]</f>
        <v>1.1774309316523</v>
      </c>
      <c r="E142" s="4">
        <f>-LOG10(Tableau1[[#This Row],[T(120nm)]])</f>
        <v>-7.0935440741868791E-2</v>
      </c>
      <c r="F142">
        <v>12603.723</v>
      </c>
      <c r="G142" s="2">
        <f>Tableau1[[#This Row],[It(130nm)]]/Tableau1[[#This Row],[I0]]</f>
        <v>1.1730392902342053</v>
      </c>
      <c r="H142" s="4">
        <f>-LOG10(Tableau1[[#This Row],[T(130nm)]])</f>
        <v>-6.9312558787429132E-2</v>
      </c>
      <c r="I142">
        <v>12410.13</v>
      </c>
      <c r="J142" s="2">
        <f>Tableau1[[#This Row],[It(140nm)]]/Tableau1[[#This Row],[I0]]</f>
        <v>1.155021423980376</v>
      </c>
      <c r="K142" s="6">
        <f>-LOG10(Tableau1[[#This Row],[T(140nm)]])</f>
        <v>-6.2590039838696751E-2</v>
      </c>
      <c r="L142">
        <v>12452.507</v>
      </c>
      <c r="M142" s="2">
        <f>Tableau1[[#This Row],[It(150nm)]]/Tableau1[[#This Row],[I0]]</f>
        <v>1.1589654876512656</v>
      </c>
      <c r="N142" s="6">
        <f>-LOG10(Tableau1[[#This Row],[T(150nm)]])</f>
        <v>-6.4070503482337046E-2</v>
      </c>
      <c r="O142">
        <v>12255.502</v>
      </c>
      <c r="P142" s="2">
        <f>Tableau1[[#This Row],[It(160nm)]]/Tableau1[[#This Row],[I0]]</f>
        <v>1.1406300636362672</v>
      </c>
      <c r="Q142" s="6">
        <f>-LOG10(Tableau1[[#This Row],[T(160nm)]])</f>
        <v>-5.7144814118515387E-2</v>
      </c>
      <c r="R142">
        <v>12207.273999999999</v>
      </c>
      <c r="S142" s="2">
        <f>Tableau1[[#This Row],[It(170nm)]]/Tableau1[[#This Row],[I0]]</f>
        <v>1.1361414423860685</v>
      </c>
      <c r="T142" s="6">
        <f>-LOG10(Tableau1[[#This Row],[T(170nm)]])</f>
        <v>-5.5432401642554911E-2</v>
      </c>
      <c r="U142">
        <v>12073.186</v>
      </c>
      <c r="V142" s="2">
        <f>Tableau1[[#This Row],[It(180nm)]]/Tableau1[[#This Row],[I0]]</f>
        <v>1.1236617574271939</v>
      </c>
      <c r="W142" s="6">
        <f>-LOG10(Tableau1[[#This Row],[T(180nm)]])</f>
        <v>-5.0635600387837987E-2</v>
      </c>
      <c r="X142">
        <v>11981.118</v>
      </c>
      <c r="Y142" s="2">
        <f>Tableau1[[#This Row],[It(190nm)]]/Tableau1[[#This Row],[I0]]</f>
        <v>1.1150929098435647</v>
      </c>
      <c r="Z142" s="6">
        <f>-LOG10(Tableau1[[#This Row],[T(190nm)]])</f>
        <v>-4.7311054425732663E-2</v>
      </c>
      <c r="AA142">
        <v>11761.264999999999</v>
      </c>
      <c r="AB142" s="2">
        <f>Tableau1[[#This Row],[It(200nm)]]/Tableau1[[#This Row],[I0]]</f>
        <v>1.0946310029073474</v>
      </c>
      <c r="AC142" s="6">
        <f>-LOG10(Tableau1[[#This Row],[T(200nm)]])</f>
        <v>-3.9267744373732892E-2</v>
      </c>
      <c r="AD142">
        <v>11626.144</v>
      </c>
      <c r="AE142" s="2">
        <f>Tableau1[[#This Row],[It(210nm)]]/Tableau1[[#This Row],[I0]]</f>
        <v>1.082055175754074</v>
      </c>
      <c r="AF142" s="6">
        <f>-LOG10(Tableau1[[#This Row],[T(210nm)]])</f>
        <v>-3.4249406717477344E-2</v>
      </c>
      <c r="AG142">
        <v>11343.727999999999</v>
      </c>
      <c r="AH142" s="2">
        <f>Tableau1[[#This Row],[It(220nm)]]/Tableau1[[#This Row],[I0]]</f>
        <v>1.0557704768448084</v>
      </c>
      <c r="AI142" s="6">
        <f>-LOG10(Tableau1[[#This Row],[T(220nm)]])</f>
        <v>-2.3569513392674504E-2</v>
      </c>
      <c r="AJ142">
        <v>10798.752</v>
      </c>
      <c r="AK142" s="2">
        <f>Tableau1[[#This Row],[It(230nm)]]/Tableau1[[#This Row],[I0]]</f>
        <v>1.0050490939459082</v>
      </c>
      <c r="AL142" s="6">
        <f>-LOG10(Tableau1[[#This Row],[T(230nm)]])</f>
        <v>-2.1872763923802678E-3</v>
      </c>
      <c r="AM142">
        <v>10683.123</v>
      </c>
      <c r="AN142" s="2">
        <f>Tableau1[[#This Row],[It(240nm)]]/Tableau1[[#This Row],[I0]]</f>
        <v>0.99428740392062831</v>
      </c>
      <c r="AO142" s="6">
        <f>-LOG10(Tableau1[[#This Row],[T(240nm)]])</f>
        <v>2.4880623879658809E-3</v>
      </c>
      <c r="AP142">
        <v>10120.02</v>
      </c>
      <c r="AQ142" s="2">
        <f>Tableau1[[#This Row],[It(250nm)]]/Tableau1[[#This Row],[I0]]</f>
        <v>0.94187892561237363</v>
      </c>
      <c r="AR142" s="6">
        <f>-LOG10(Tableau1[[#This Row],[T(250nm)]])</f>
        <v>2.6004920262206972E-2</v>
      </c>
    </row>
    <row r="143" spans="1:58" x14ac:dyDescent="0.25">
      <c r="A143" s="3">
        <v>554.02337999999997</v>
      </c>
      <c r="B143">
        <v>10736.945</v>
      </c>
      <c r="C143">
        <v>12612.088</v>
      </c>
      <c r="D143" s="2">
        <f>Tableau1[[#This Row],[It(120nm)]]/Tableau1[[#This Row],[I0]]</f>
        <v>1.1746439978969809</v>
      </c>
      <c r="E143" s="4">
        <f>-LOG10(Tableau1[[#This Row],[T(120nm)]])</f>
        <v>-6.990626390521068E-2</v>
      </c>
      <c r="F143">
        <v>12567.805</v>
      </c>
      <c r="G143" s="2">
        <f>Tableau1[[#This Row],[It(130nm)]]/Tableau1[[#This Row],[I0]]</f>
        <v>1.1705196403632505</v>
      </c>
      <c r="H143" s="4">
        <f>-LOG10(Tableau1[[#This Row],[T(130nm)]])</f>
        <v>-6.8378705200367346E-2</v>
      </c>
      <c r="I143">
        <v>12492.38</v>
      </c>
      <c r="J143" s="2">
        <f>Tableau1[[#This Row],[It(140nm)]]/Tableau1[[#This Row],[I0]]</f>
        <v>1.163494830233367</v>
      </c>
      <c r="K143" s="6">
        <f>-LOG10(Tableau1[[#This Row],[T(140nm)]])</f>
        <v>-6.5764457922611652E-2</v>
      </c>
      <c r="L143">
        <v>12438.235000000001</v>
      </c>
      <c r="M143" s="2">
        <f>Tableau1[[#This Row],[It(150nm)]]/Tableau1[[#This Row],[I0]]</f>
        <v>1.1584519618941889</v>
      </c>
      <c r="N143" s="6">
        <f>-LOG10(Tableau1[[#This Row],[T(150nm)]])</f>
        <v>-6.387802939329644E-2</v>
      </c>
      <c r="O143">
        <v>12177.71</v>
      </c>
      <c r="P143" s="2">
        <f>Tableau1[[#This Row],[It(160nm)]]/Tableau1[[#This Row],[I0]]</f>
        <v>1.1341876110942171</v>
      </c>
      <c r="Q143" s="6">
        <f>-LOG10(Tableau1[[#This Row],[T(160nm)]])</f>
        <v>-5.4684899110441977E-2</v>
      </c>
      <c r="R143">
        <v>12290.023999999999</v>
      </c>
      <c r="S143" s="2">
        <f>Tableau1[[#This Row],[It(170nm)]]/Tableau1[[#This Row],[I0]]</f>
        <v>1.144648128494651</v>
      </c>
      <c r="T143" s="6">
        <f>-LOG10(Tableau1[[#This Row],[T(170nm)]])</f>
        <v>-5.8672002537088007E-2</v>
      </c>
      <c r="U143">
        <v>12148.753000000001</v>
      </c>
      <c r="V143" s="2">
        <f>Tableau1[[#This Row],[It(180nm)]]/Tableau1[[#This Row],[I0]]</f>
        <v>1.1314906614497886</v>
      </c>
      <c r="W143" s="6">
        <f>-LOG10(Tableau1[[#This Row],[T(180nm)]])</f>
        <v>-5.3650973935853753E-2</v>
      </c>
      <c r="X143">
        <v>11977.727999999999</v>
      </c>
      <c r="Y143" s="2">
        <f>Tableau1[[#This Row],[It(190nm)]]/Tableau1[[#This Row],[I0]]</f>
        <v>1.1155620150797083</v>
      </c>
      <c r="Z143" s="6">
        <f>-LOG10(Tableau1[[#This Row],[T(190nm)]])</f>
        <v>-4.7493718105548109E-2</v>
      </c>
      <c r="AA143">
        <v>11784.664000000001</v>
      </c>
      <c r="AB143" s="2">
        <f>Tableau1[[#This Row],[It(200nm)]]/Tableau1[[#This Row],[I0]]</f>
        <v>1.0975807364199035</v>
      </c>
      <c r="AC143" s="6">
        <f>-LOG10(Tableau1[[#This Row],[T(200nm)]])</f>
        <v>-4.0436476150619828E-2</v>
      </c>
      <c r="AD143">
        <v>11615.583000000001</v>
      </c>
      <c r="AE143" s="2">
        <f>Tableau1[[#This Row],[It(210nm)]]/Tableau1[[#This Row],[I0]]</f>
        <v>1.0818331471382223</v>
      </c>
      <c r="AF143" s="6">
        <f>-LOG10(Tableau1[[#This Row],[T(210nm)]])</f>
        <v>-3.4160284000738901E-2</v>
      </c>
      <c r="AG143">
        <v>11362.039000000001</v>
      </c>
      <c r="AH143" s="2">
        <f>Tableau1[[#This Row],[It(220nm)]]/Tableau1[[#This Row],[I0]]</f>
        <v>1.0582189812837823</v>
      </c>
      <c r="AI143" s="6">
        <f>-LOG10(Tableau1[[#This Row],[T(220nm)]])</f>
        <v>-2.4575547210094036E-2</v>
      </c>
      <c r="AJ143">
        <v>10927.715</v>
      </c>
      <c r="AK143" s="2">
        <f>Tableau1[[#This Row],[It(230nm)]]/Tableau1[[#This Row],[I0]]</f>
        <v>1.0177676238445852</v>
      </c>
      <c r="AL143" s="6">
        <f>-LOG10(Tableau1[[#This Row],[T(230nm)]])</f>
        <v>-7.6486314367816589E-3</v>
      </c>
      <c r="AM143">
        <v>10727.075999999999</v>
      </c>
      <c r="AN143" s="2">
        <f>Tableau1[[#This Row],[It(240nm)]]/Tableau1[[#This Row],[I0]]</f>
        <v>0.99908083724001562</v>
      </c>
      <c r="AO143" s="6">
        <f>-LOG10(Tableau1[[#This Row],[T(240nm)]])</f>
        <v>3.9937088618582537E-4</v>
      </c>
      <c r="AP143">
        <v>10142.52</v>
      </c>
      <c r="AQ143" s="2">
        <f>Tableau1[[#This Row],[It(250nm)]]/Tableau1[[#This Row],[I0]]</f>
        <v>0.94463741781298127</v>
      </c>
      <c r="AR143" s="6">
        <f>-LOG10(Tableau1[[#This Row],[T(250nm)]])</f>
        <v>2.4734855680921666E-2</v>
      </c>
      <c r="BF143" s="1"/>
    </row>
    <row r="144" spans="1:58" x14ac:dyDescent="0.25">
      <c r="A144" s="3">
        <v>554.43224999999995</v>
      </c>
      <c r="B144">
        <v>10865.885</v>
      </c>
      <c r="C144">
        <v>12738.808999999999</v>
      </c>
      <c r="D144" s="2">
        <f>Tableau1[[#This Row],[It(120nm)]]/Tableau1[[#This Row],[I0]]</f>
        <v>1.1723673681435058</v>
      </c>
      <c r="E144" s="4">
        <f>-LOG10(Tableau1[[#This Row],[T(120nm)]])</f>
        <v>-6.9063721714164542E-2</v>
      </c>
      <c r="F144">
        <v>12550.797</v>
      </c>
      <c r="G144" s="2">
        <f>Tableau1[[#This Row],[It(130nm)]]/Tableau1[[#This Row],[I0]]</f>
        <v>1.1550644057064841</v>
      </c>
      <c r="H144" s="4">
        <f>-LOG10(Tableau1[[#This Row],[T(130nm)]])</f>
        <v>-6.2606200906163312E-2</v>
      </c>
      <c r="I144">
        <v>12494.174000000001</v>
      </c>
      <c r="J144" s="2">
        <f>Tableau1[[#This Row],[It(140nm)]]/Tableau1[[#This Row],[I0]]</f>
        <v>1.1498533253388934</v>
      </c>
      <c r="K144" s="6">
        <f>-LOG10(Tableau1[[#This Row],[T(140nm)]])</f>
        <v>-6.0642445520090633E-2</v>
      </c>
      <c r="L144">
        <v>12456.507</v>
      </c>
      <c r="M144" s="2">
        <f>Tableau1[[#This Row],[It(150nm)]]/Tableau1[[#This Row],[I0]]</f>
        <v>1.1463867876385585</v>
      </c>
      <c r="N144" s="6">
        <f>-LOG10(Tableau1[[#This Row],[T(150nm)]])</f>
        <v>-5.9331172078111324E-2</v>
      </c>
      <c r="O144">
        <v>12241.540999999999</v>
      </c>
      <c r="P144" s="2">
        <f>Tableau1[[#This Row],[It(160nm)]]/Tableau1[[#This Row],[I0]]</f>
        <v>1.1266032173173193</v>
      </c>
      <c r="Q144" s="6">
        <f>-LOG10(Tableau1[[#This Row],[T(160nm)]])</f>
        <v>-5.1770987145349341E-2</v>
      </c>
      <c r="R144">
        <v>12290.805</v>
      </c>
      <c r="S144" s="2">
        <f>Tableau1[[#This Row],[It(170nm)]]/Tableau1[[#This Row],[I0]]</f>
        <v>1.1311370403791317</v>
      </c>
      <c r="T144" s="6">
        <f>-LOG10(Tableau1[[#This Row],[T(170nm)]])</f>
        <v>-5.3515224089957937E-2</v>
      </c>
      <c r="U144">
        <v>12134.753000000001</v>
      </c>
      <c r="V144" s="2">
        <f>Tableau1[[#This Row],[It(180nm)]]/Tableau1[[#This Row],[I0]]</f>
        <v>1.1167753938128371</v>
      </c>
      <c r="W144" s="6">
        <f>-LOG10(Tableau1[[#This Row],[T(180nm)]])</f>
        <v>-4.7965836467273593E-2</v>
      </c>
      <c r="X144">
        <v>11965.823</v>
      </c>
      <c r="Y144" s="2">
        <f>Tableau1[[#This Row],[It(190nm)]]/Tableau1[[#This Row],[I0]]</f>
        <v>1.1012285699692201</v>
      </c>
      <c r="Z144" s="6">
        <f>-LOG10(Tableau1[[#This Row],[T(190nm)]])</f>
        <v>-4.1877470083285975E-2</v>
      </c>
      <c r="AA144">
        <v>11833.753000000001</v>
      </c>
      <c r="AB144" s="2">
        <f>Tableau1[[#This Row],[It(200nm)]]/Tableau1[[#This Row],[I0]]</f>
        <v>1.0890740146798903</v>
      </c>
      <c r="AC144" s="6">
        <f>-LOG10(Tableau1[[#This Row],[T(200nm)]])</f>
        <v>-3.7057395894209109E-2</v>
      </c>
      <c r="AD144">
        <v>11656.245999999999</v>
      </c>
      <c r="AE144" s="2">
        <f>Tableau1[[#This Row],[It(210nm)]]/Tableau1[[#This Row],[I0]]</f>
        <v>1.0727378395777241</v>
      </c>
      <c r="AF144" s="6">
        <f>-LOG10(Tableau1[[#This Row],[T(210nm)]])</f>
        <v>-3.0493600124564545E-2</v>
      </c>
      <c r="AG144">
        <v>11286.84</v>
      </c>
      <c r="AH144" s="2">
        <f>Tableau1[[#This Row],[It(220nm)]]/Tableau1[[#This Row],[I0]]</f>
        <v>1.0387409769199656</v>
      </c>
      <c r="AI144" s="6">
        <f>-LOG10(Tableau1[[#This Row],[T(220nm)]])</f>
        <v>-1.6507264285896835E-2</v>
      </c>
      <c r="AJ144">
        <v>10820.873</v>
      </c>
      <c r="AK144" s="2">
        <f>Tableau1[[#This Row],[It(230nm)]]/Tableau1[[#This Row],[I0]]</f>
        <v>0.99585749343012553</v>
      </c>
      <c r="AL144" s="6">
        <f>-LOG10(Tableau1[[#This Row],[T(230nm)]])</f>
        <v>1.8028043924828228E-3</v>
      </c>
      <c r="AM144">
        <v>10801.203</v>
      </c>
      <c r="AN144" s="2">
        <f>Tableau1[[#This Row],[It(240nm)]]/Tableau1[[#This Row],[I0]]</f>
        <v>0.9940472405146934</v>
      </c>
      <c r="AO144" s="6">
        <f>-LOG10(Tableau1[[#This Row],[T(240nm)]])</f>
        <v>2.5929759574716557E-3</v>
      </c>
      <c r="AP144">
        <v>10139.722</v>
      </c>
      <c r="AQ144" s="2">
        <f>Tableau1[[#This Row],[It(250nm)]]/Tableau1[[#This Row],[I0]]</f>
        <v>0.93317037682618575</v>
      </c>
      <c r="AR144" s="6">
        <f>-LOG10(Tableau1[[#This Row],[T(250nm)]])</f>
        <v>3.00390561889603E-2</v>
      </c>
    </row>
    <row r="145" spans="1:57" x14ac:dyDescent="0.25">
      <c r="A145" s="3">
        <v>554.84105999999997</v>
      </c>
      <c r="B145">
        <v>10903.692999999999</v>
      </c>
      <c r="C145">
        <v>12597.772999999999</v>
      </c>
      <c r="D145" s="2">
        <f>Tableau1[[#This Row],[It(120nm)]]/Tableau1[[#This Row],[I0]]</f>
        <v>1.1553675438220794</v>
      </c>
      <c r="E145" s="4">
        <f>-LOG10(Tableau1[[#This Row],[T(120nm)]])</f>
        <v>-6.2720163329198456E-2</v>
      </c>
      <c r="F145">
        <v>12659.683999999999</v>
      </c>
      <c r="G145" s="2">
        <f>Tableau1[[#This Row],[It(130nm)]]/Tableau1[[#This Row],[I0]]</f>
        <v>1.1610455283361334</v>
      </c>
      <c r="H145" s="4">
        <f>-LOG10(Tableau1[[#This Row],[T(130nm)]])</f>
        <v>-6.4849250158446503E-2</v>
      </c>
      <c r="I145">
        <v>12443.361000000001</v>
      </c>
      <c r="J145" s="2">
        <f>Tableau1[[#This Row],[It(140nm)]]/Tableau1[[#This Row],[I0]]</f>
        <v>1.141206103289959</v>
      </c>
      <c r="K145" s="6">
        <f>-LOG10(Tableau1[[#This Row],[T(140nm)]])</f>
        <v>-5.7364085643698694E-2</v>
      </c>
      <c r="L145">
        <v>12471.697</v>
      </c>
      <c r="M145" s="2">
        <f>Tableau1[[#This Row],[It(150nm)]]/Tableau1[[#This Row],[I0]]</f>
        <v>1.1438048558410441</v>
      </c>
      <c r="N145" s="6">
        <f>-LOG10(Tableau1[[#This Row],[T(150nm)]])</f>
        <v>-5.8351935942506997E-2</v>
      </c>
      <c r="O145">
        <v>12194.795</v>
      </c>
      <c r="P145" s="2">
        <f>Tableau1[[#This Row],[It(160nm)]]/Tableau1[[#This Row],[I0]]</f>
        <v>1.1184096067268219</v>
      </c>
      <c r="Q145" s="6">
        <f>-LOG10(Tableau1[[#This Row],[T(160nm)]])</f>
        <v>-4.8600888847358366E-2</v>
      </c>
      <c r="R145">
        <v>12246.087</v>
      </c>
      <c r="S145" s="2">
        <f>Tableau1[[#This Row],[It(170nm)]]/Tableau1[[#This Row],[I0]]</f>
        <v>1.1231137010185448</v>
      </c>
      <c r="T145" s="6">
        <f>-LOG10(Tableau1[[#This Row],[T(170nm)]])</f>
        <v>-5.0423725295581541E-2</v>
      </c>
      <c r="U145">
        <v>12024.675999999999</v>
      </c>
      <c r="V145" s="2">
        <f>Tableau1[[#This Row],[It(180nm)]]/Tableau1[[#This Row],[I0]]</f>
        <v>1.1028076450795157</v>
      </c>
      <c r="W145" s="6">
        <f>-LOG10(Tableau1[[#This Row],[T(180nm)]])</f>
        <v>-4.2499768137706756E-2</v>
      </c>
      <c r="X145">
        <v>11977.228999999999</v>
      </c>
      <c r="Y145" s="2">
        <f>Tableau1[[#This Row],[It(190nm)]]/Tableau1[[#This Row],[I0]]</f>
        <v>1.0984561836067834</v>
      </c>
      <c r="Z145" s="6">
        <f>-LOG10(Tableau1[[#This Row],[T(190nm)]])</f>
        <v>-4.0782737999984102E-2</v>
      </c>
      <c r="AA145">
        <v>11773.477000000001</v>
      </c>
      <c r="AB145" s="2">
        <f>Tableau1[[#This Row],[It(200nm)]]/Tableau1[[#This Row],[I0]]</f>
        <v>1.0797696706978086</v>
      </c>
      <c r="AC145" s="6">
        <f>-LOG10(Tableau1[[#This Row],[T(200nm)]])</f>
        <v>-3.3331124548846701E-2</v>
      </c>
      <c r="AD145">
        <v>11685.584000000001</v>
      </c>
      <c r="AE145" s="2">
        <f>Tableau1[[#This Row],[It(210nm)]]/Tableau1[[#This Row],[I0]]</f>
        <v>1.0717088237902517</v>
      </c>
      <c r="AF145" s="6">
        <f>-LOG10(Tableau1[[#This Row],[T(210nm)]])</f>
        <v>-3.0076806440464166E-2</v>
      </c>
      <c r="AG145">
        <v>11339.289000000001</v>
      </c>
      <c r="AH145" s="2">
        <f>Tableau1[[#This Row],[It(220nm)]]/Tableau1[[#This Row],[I0]]</f>
        <v>1.0399494006296768</v>
      </c>
      <c r="AI145" s="6">
        <f>-LOG10(Tableau1[[#This Row],[T(220nm)]])</f>
        <v>-1.7012208950785507E-2</v>
      </c>
      <c r="AJ145">
        <v>10898.593999999999</v>
      </c>
      <c r="AK145" s="2">
        <f>Tableau1[[#This Row],[It(230nm)]]/Tableau1[[#This Row],[I0]]</f>
        <v>0.99953236027463355</v>
      </c>
      <c r="AL145" s="6">
        <f>-LOG10(Tableau1[[#This Row],[T(230nm)]])</f>
        <v>2.0314085431495044E-4</v>
      </c>
      <c r="AM145">
        <v>10717.174999999999</v>
      </c>
      <c r="AN145" s="2">
        <f>Tableau1[[#This Row],[It(240nm)]]/Tableau1[[#This Row],[I0]]</f>
        <v>0.98289405250129469</v>
      </c>
      <c r="AO145" s="6">
        <f>-LOG10(Tableau1[[#This Row],[T(240nm)]])</f>
        <v>7.493292843185533E-3</v>
      </c>
      <c r="AP145">
        <v>10140.767</v>
      </c>
      <c r="AQ145" s="2">
        <f>Tableau1[[#This Row],[It(250nm)]]/Tableau1[[#This Row],[I0]]</f>
        <v>0.93003049517259895</v>
      </c>
      <c r="AR145" s="6">
        <f>-LOG10(Tableau1[[#This Row],[T(250nm)]])</f>
        <v>3.1502810942782844E-2</v>
      </c>
      <c r="BE145" s="1"/>
    </row>
    <row r="146" spans="1:57" x14ac:dyDescent="0.25">
      <c r="A146" s="3">
        <v>555.24987999999996</v>
      </c>
      <c r="B146">
        <v>10906.752</v>
      </c>
      <c r="C146">
        <v>12677.374</v>
      </c>
      <c r="D146" s="2">
        <f>Tableau1[[#This Row],[It(120nm)]]/Tableau1[[#This Row],[I0]]</f>
        <v>1.162341822753465</v>
      </c>
      <c r="E146" s="4">
        <f>-LOG10(Tableau1[[#This Row],[T(120nm)]])</f>
        <v>-6.5333864633532593E-2</v>
      </c>
      <c r="F146">
        <v>12556.305</v>
      </c>
      <c r="G146" s="2">
        <f>Tableau1[[#This Row],[It(130nm)]]/Tableau1[[#This Row],[I0]]</f>
        <v>1.1512414511671303</v>
      </c>
      <c r="H146" s="4">
        <f>-LOG10(Tableau1[[#This Row],[T(130nm)]])</f>
        <v>-6.1166418254002548E-2</v>
      </c>
      <c r="I146">
        <v>12524.438</v>
      </c>
      <c r="J146" s="2">
        <f>Tableau1[[#This Row],[It(140nm)]]/Tableau1[[#This Row],[I0]]</f>
        <v>1.1483196830733842</v>
      </c>
      <c r="K146" s="6">
        <f>-LOG10(Tableau1[[#This Row],[T(140nm)]])</f>
        <v>-6.0062809026617377E-2</v>
      </c>
      <c r="L146">
        <v>12436.697</v>
      </c>
      <c r="M146" s="2">
        <f>Tableau1[[#This Row],[It(150nm)]]/Tableau1[[#This Row],[I0]]</f>
        <v>1.140275033300473</v>
      </c>
      <c r="N146" s="6">
        <f>-LOG10(Tableau1[[#This Row],[T(150nm)]])</f>
        <v>-5.7009615405341413E-2</v>
      </c>
      <c r="O146">
        <v>12174.041999999999</v>
      </c>
      <c r="P146" s="2">
        <f>Tableau1[[#This Row],[It(160nm)]]/Tableau1[[#This Row],[I0]]</f>
        <v>1.1161931618138927</v>
      </c>
      <c r="Q146" s="6">
        <f>-LOG10(Tableau1[[#This Row],[T(160nm)]])</f>
        <v>-4.7739357550297998E-2</v>
      </c>
      <c r="R146">
        <v>12215.555</v>
      </c>
      <c r="S146" s="2">
        <f>Tableau1[[#This Row],[It(170nm)]]/Tableau1[[#This Row],[I0]]</f>
        <v>1.1199993361910128</v>
      </c>
      <c r="T146" s="6">
        <f>-LOG10(Tableau1[[#This Row],[T(170nm)]])</f>
        <v>-4.9217765269587307E-2</v>
      </c>
      <c r="U146">
        <v>12129.308999999999</v>
      </c>
      <c r="V146" s="2">
        <f>Tableau1[[#This Row],[It(180nm)]]/Tableau1[[#This Row],[I0]]</f>
        <v>1.112091757472802</v>
      </c>
      <c r="W146" s="6">
        <f>-LOG10(Tableau1[[#This Row],[T(180nm)]])</f>
        <v>-4.6140621886403665E-2</v>
      </c>
      <c r="X146">
        <v>12016.189</v>
      </c>
      <c r="Y146" s="2">
        <f>Tableau1[[#This Row],[It(190nm)]]/Tableau1[[#This Row],[I0]]</f>
        <v>1.101720200477649</v>
      </c>
      <c r="Z146" s="6">
        <f>-LOG10(Tableau1[[#This Row],[T(190nm)]])</f>
        <v>-4.2071312467053479E-2</v>
      </c>
      <c r="AA146">
        <v>11805.603999999999</v>
      </c>
      <c r="AB146" s="2">
        <f>Tableau1[[#This Row],[It(200nm)]]/Tableau1[[#This Row],[I0]]</f>
        <v>1.0824124358929219</v>
      </c>
      <c r="AC146" s="6">
        <f>-LOG10(Tableau1[[#This Row],[T(200nm)]])</f>
        <v>-3.4392773250180142E-2</v>
      </c>
      <c r="AD146">
        <v>11602.671</v>
      </c>
      <c r="AE146" s="2">
        <f>Tableau1[[#This Row],[It(210nm)]]/Tableau1[[#This Row],[I0]]</f>
        <v>1.0638062550610852</v>
      </c>
      <c r="AF146" s="6">
        <f>-LOG10(Tableau1[[#This Row],[T(210nm)]])</f>
        <v>-2.6862539594757685E-2</v>
      </c>
      <c r="AG146">
        <v>11329.674000000001</v>
      </c>
      <c r="AH146" s="2">
        <f>Tableau1[[#This Row],[It(220nm)]]/Tableau1[[#This Row],[I0]]</f>
        <v>1.0387761636094779</v>
      </c>
      <c r="AI146" s="6">
        <f>-LOG10(Tableau1[[#This Row],[T(220nm)]])</f>
        <v>-1.6521975485910521E-2</v>
      </c>
      <c r="AJ146">
        <v>10855.393</v>
      </c>
      <c r="AK146" s="2">
        <f>Tableau1[[#This Row],[It(230nm)]]/Tableau1[[#This Row],[I0]]</f>
        <v>0.99529108207466344</v>
      </c>
      <c r="AL146" s="6">
        <f>-LOG10(Tableau1[[#This Row],[T(230nm)]])</f>
        <v>2.0498872428796888E-3</v>
      </c>
      <c r="AM146">
        <v>10788.924999999999</v>
      </c>
      <c r="AN146" s="2">
        <f>Tableau1[[#This Row],[It(240nm)]]/Tableau1[[#This Row],[I0]]</f>
        <v>0.98919687547676882</v>
      </c>
      <c r="AO146" s="6">
        <f>-LOG10(Tableau1[[#This Row],[T(240nm)]])</f>
        <v>4.717264091311452E-3</v>
      </c>
      <c r="AP146">
        <v>10206.52</v>
      </c>
      <c r="AQ146" s="2">
        <f>Tableau1[[#This Row],[It(250nm)]]/Tableau1[[#This Row],[I0]]</f>
        <v>0.93579830182257739</v>
      </c>
      <c r="AR146" s="6">
        <f>-LOG10(Tableau1[[#This Row],[T(250nm)]])</f>
        <v>2.8817747250007728E-2</v>
      </c>
    </row>
    <row r="147" spans="1:57" x14ac:dyDescent="0.25">
      <c r="A147" s="3">
        <v>555.65868999999998</v>
      </c>
      <c r="B147">
        <v>10896.137000000001</v>
      </c>
      <c r="C147">
        <v>12608.659</v>
      </c>
      <c r="D147" s="2">
        <f>Tableau1[[#This Row],[It(120nm)]]/Tableau1[[#This Row],[I0]]</f>
        <v>1.1571678109407031</v>
      </c>
      <c r="E147" s="4">
        <f>-LOG10(Tableau1[[#This Row],[T(120nm)]])</f>
        <v>-6.3396344328465568E-2</v>
      </c>
      <c r="F147">
        <v>12527.175999999999</v>
      </c>
      <c r="G147" s="2">
        <f>Tableau1[[#This Row],[It(130nm)]]/Tableau1[[#This Row],[I0]]</f>
        <v>1.1496896560680174</v>
      </c>
      <c r="H147" s="4">
        <f>-LOG10(Tableau1[[#This Row],[T(130nm)]])</f>
        <v>-6.0580623965204888E-2</v>
      </c>
      <c r="I147">
        <v>12474.602000000001</v>
      </c>
      <c r="J147" s="2">
        <f>Tableau1[[#This Row],[It(140nm)]]/Tableau1[[#This Row],[I0]]</f>
        <v>1.1448646433134972</v>
      </c>
      <c r="K147" s="6">
        <f>-LOG10(Tableau1[[#This Row],[T(140nm)]])</f>
        <v>-5.8754143324869022E-2</v>
      </c>
      <c r="L147">
        <v>12418.947</v>
      </c>
      <c r="M147" s="2">
        <f>Tableau1[[#This Row],[It(150nm)]]/Tableau1[[#This Row],[I0]]</f>
        <v>1.1397568697970666</v>
      </c>
      <c r="N147" s="6">
        <f>-LOG10(Tableau1[[#This Row],[T(150nm)]])</f>
        <v>-5.6812218558550343E-2</v>
      </c>
      <c r="O147">
        <v>12267.831</v>
      </c>
      <c r="P147" s="2">
        <f>Tableau1[[#This Row],[It(160nm)]]/Tableau1[[#This Row],[I0]]</f>
        <v>1.1258881014436584</v>
      </c>
      <c r="Q147" s="6">
        <f>-LOG10(Tableau1[[#This Row],[T(160nm)]])</f>
        <v>-5.1495229466995619E-2</v>
      </c>
      <c r="R147">
        <v>12225.531000000001</v>
      </c>
      <c r="S147" s="2">
        <f>Tableau1[[#This Row],[It(170nm)]]/Tableau1[[#This Row],[I0]]</f>
        <v>1.1220059916647525</v>
      </c>
      <c r="T147" s="6">
        <f>-LOG10(Tableau1[[#This Row],[T(170nm)]])</f>
        <v>-4.9995176117995976E-2</v>
      </c>
      <c r="U147">
        <v>12045.308999999999</v>
      </c>
      <c r="V147" s="2">
        <f>Tableau1[[#This Row],[It(180nm)]]/Tableau1[[#This Row],[I0]]</f>
        <v>1.105466001391135</v>
      </c>
      <c r="W147" s="6">
        <f>-LOG10(Tableau1[[#This Row],[T(180nm)]])</f>
        <v>-4.3545390392548018E-2</v>
      </c>
      <c r="X147">
        <v>11955.823</v>
      </c>
      <c r="Y147" s="2">
        <f>Tableau1[[#This Row],[It(190nm)]]/Tableau1[[#This Row],[I0]]</f>
        <v>1.0972533660323838</v>
      </c>
      <c r="Z147" s="6">
        <f>-LOG10(Tableau1[[#This Row],[T(190nm)]])</f>
        <v>-4.0306921799579051E-2</v>
      </c>
      <c r="AA147">
        <v>11796.813</v>
      </c>
      <c r="AB147" s="2">
        <f>Tableau1[[#This Row],[It(200nm)]]/Tableau1[[#This Row],[I0]]</f>
        <v>1.0826601207382029</v>
      </c>
      <c r="AC147" s="6">
        <f>-LOG10(Tableau1[[#This Row],[T(200nm)]])</f>
        <v>-3.4492140046638226E-2</v>
      </c>
      <c r="AD147">
        <v>11581.718999999999</v>
      </c>
      <c r="AE147" s="2">
        <f>Tableau1[[#This Row],[It(210nm)]]/Tableau1[[#This Row],[I0]]</f>
        <v>1.0629197301759328</v>
      </c>
      <c r="AF147" s="6">
        <f>-LOG10(Tableau1[[#This Row],[T(210nm)]])</f>
        <v>-2.6500468608025372E-2</v>
      </c>
      <c r="AG147">
        <v>11317</v>
      </c>
      <c r="AH147" s="2">
        <f>Tableau1[[#This Row],[It(220nm)]]/Tableau1[[#This Row],[I0]]</f>
        <v>1.0386249732359274</v>
      </c>
      <c r="AI147" s="6">
        <f>-LOG10(Tableau1[[#This Row],[T(220nm)]])</f>
        <v>-1.6458760785676454E-2</v>
      </c>
      <c r="AJ147">
        <v>10839.33</v>
      </c>
      <c r="AK147" s="2">
        <f>Tableau1[[#This Row],[It(230nm)]]/Tableau1[[#This Row],[I0]]</f>
        <v>0.99478650094065446</v>
      </c>
      <c r="AL147" s="6">
        <f>-LOG10(Tableau1[[#This Row],[T(230nm)]])</f>
        <v>2.2701166537717225E-3</v>
      </c>
      <c r="AM147">
        <v>10721.425999999999</v>
      </c>
      <c r="AN147" s="2">
        <f>Tableau1[[#This Row],[It(240nm)]]/Tableau1[[#This Row],[I0]]</f>
        <v>0.98396578530537926</v>
      </c>
      <c r="AO147" s="6">
        <f>-LOG10(Tableau1[[#This Row],[T(240nm)]])</f>
        <v>7.0200026981458372E-3</v>
      </c>
      <c r="AP147">
        <v>10182.188</v>
      </c>
      <c r="AQ147" s="2">
        <f>Tableau1[[#This Row],[It(250nm)]]/Tableau1[[#This Row],[I0]]</f>
        <v>0.93447687010543279</v>
      </c>
      <c r="AR147" s="6">
        <f>-LOG10(Tableau1[[#This Row],[T(250nm)]])</f>
        <v>2.9431443680434585E-2</v>
      </c>
    </row>
    <row r="148" spans="1:57" x14ac:dyDescent="0.25">
      <c r="A148" s="3">
        <v>556.0675</v>
      </c>
      <c r="B148">
        <v>10908.383</v>
      </c>
      <c r="C148">
        <v>12666.898999999999</v>
      </c>
      <c r="D148" s="2">
        <f>Tableau1[[#This Row],[It(120nm)]]/Tableau1[[#This Row],[I0]]</f>
        <v>1.1612077610402936</v>
      </c>
      <c r="E148" s="4">
        <f>-LOG10(Tableau1[[#This Row],[T(120nm)]])</f>
        <v>-6.4909929816981543E-2</v>
      </c>
      <c r="F148">
        <v>12634.635</v>
      </c>
      <c r="G148" s="2">
        <f>Tableau1[[#This Row],[It(130nm)]]/Tableau1[[#This Row],[I0]]</f>
        <v>1.1582500357752383</v>
      </c>
      <c r="H148" s="4">
        <f>-LOG10(Tableau1[[#This Row],[T(130nm)]])</f>
        <v>-6.3802322289385233E-2</v>
      </c>
      <c r="I148">
        <v>12490.938</v>
      </c>
      <c r="J148" s="2">
        <f>Tableau1[[#This Row],[It(140nm)]]/Tableau1[[#This Row],[I0]]</f>
        <v>1.1450769559521334</v>
      </c>
      <c r="K148" s="6">
        <f>-LOG10(Tableau1[[#This Row],[T(140nm)]])</f>
        <v>-5.883467481763005E-2</v>
      </c>
      <c r="L148">
        <v>12443.094999999999</v>
      </c>
      <c r="M148" s="2">
        <f>Tableau1[[#This Row],[It(150nm)]]/Tableau1[[#This Row],[I0]]</f>
        <v>1.1406910630108971</v>
      </c>
      <c r="N148" s="6">
        <f>-LOG10(Tableau1[[#This Row],[T(150nm)]])</f>
        <v>-5.7168038987209395E-2</v>
      </c>
      <c r="O148">
        <v>12245.040999999999</v>
      </c>
      <c r="P148" s="2">
        <f>Tableau1[[#This Row],[It(160nm)]]/Tableau1[[#This Row],[I0]]</f>
        <v>1.1225349348294793</v>
      </c>
      <c r="Q148" s="6">
        <f>-LOG10(Tableau1[[#This Row],[T(160nm)]])</f>
        <v>-5.0199865726656856E-2</v>
      </c>
      <c r="R148">
        <v>12202.837</v>
      </c>
      <c r="S148" s="2">
        <f>Tableau1[[#This Row],[It(170nm)]]/Tableau1[[#This Row],[I0]]</f>
        <v>1.1186659837667965</v>
      </c>
      <c r="T148" s="6">
        <f>-LOG10(Tableau1[[#This Row],[T(170nm)]])</f>
        <v>-4.8700432318046862E-2</v>
      </c>
      <c r="U148">
        <v>12187.94</v>
      </c>
      <c r="V148" s="2">
        <f>Tableau1[[#This Row],[It(180nm)]]/Tableau1[[#This Row],[I0]]</f>
        <v>1.1173003368143566</v>
      </c>
      <c r="W148" s="6">
        <f>-LOG10(Tableau1[[#This Row],[T(180nm)]])</f>
        <v>-4.8169929685729841E-2</v>
      </c>
      <c r="X148">
        <v>11933.727999999999</v>
      </c>
      <c r="Y148" s="2">
        <f>Tableau1[[#This Row],[It(190nm)]]/Tableau1[[#This Row],[I0]]</f>
        <v>1.0939960578941901</v>
      </c>
      <c r="Z148" s="6">
        <f>-LOG10(Tableau1[[#This Row],[T(190nm)]])</f>
        <v>-3.9015757063330707E-2</v>
      </c>
      <c r="AA148">
        <v>11772.563</v>
      </c>
      <c r="AB148" s="2">
        <f>Tableau1[[#This Row],[It(200nm)]]/Tableau1[[#This Row],[I0]]</f>
        <v>1.0792216408243092</v>
      </c>
      <c r="AC148" s="6">
        <f>-LOG10(Tableau1[[#This Row],[T(200nm)]])</f>
        <v>-3.3110645333557086E-2</v>
      </c>
      <c r="AD148">
        <v>11641.174999999999</v>
      </c>
      <c r="AE148" s="2">
        <f>Tableau1[[#This Row],[It(210nm)]]/Tableau1[[#This Row],[I0]]</f>
        <v>1.0671769592248457</v>
      </c>
      <c r="AF148" s="6">
        <f>-LOG10(Tableau1[[#This Row],[T(210nm)]])</f>
        <v>-2.8236440083034581E-2</v>
      </c>
      <c r="AG148">
        <v>11344.901</v>
      </c>
      <c r="AH148" s="2">
        <f>Tableau1[[#This Row],[It(220nm)]]/Tableau1[[#This Row],[I0]]</f>
        <v>1.0400167467533914</v>
      </c>
      <c r="AI148" s="6">
        <f>-LOG10(Tableau1[[#This Row],[T(220nm)]])</f>
        <v>-1.7040332533425399E-2</v>
      </c>
      <c r="AJ148">
        <v>10806.906999999999</v>
      </c>
      <c r="AK148" s="2">
        <f>Tableau1[[#This Row],[It(230nm)]]/Tableau1[[#This Row],[I0]]</f>
        <v>0.99069742967404051</v>
      </c>
      <c r="AL148" s="6">
        <f>-LOG10(Tableau1[[#This Row],[T(230nm)]])</f>
        <v>4.058963766134108E-3</v>
      </c>
      <c r="AM148">
        <v>10694.743</v>
      </c>
      <c r="AN148" s="2">
        <f>Tableau1[[#This Row],[It(240nm)]]/Tableau1[[#This Row],[I0]]</f>
        <v>0.98041506243409315</v>
      </c>
      <c r="AO148" s="6">
        <f>-LOG10(Tableau1[[#This Row],[T(240nm)]])</f>
        <v>8.5900251619419436E-3</v>
      </c>
      <c r="AP148">
        <v>10159.14</v>
      </c>
      <c r="AQ148" s="2">
        <f>Tableau1[[#This Row],[It(250nm)]]/Tableau1[[#This Row],[I0]]</f>
        <v>0.93131493457829628</v>
      </c>
      <c r="AR148" s="6">
        <f>-LOG10(Tableau1[[#This Row],[T(250nm)]])</f>
        <v>3.090343263732747E-2</v>
      </c>
    </row>
    <row r="149" spans="1:57" x14ac:dyDescent="0.25">
      <c r="A149" s="3">
        <v>556.47626000000002</v>
      </c>
      <c r="B149">
        <v>10950.441000000001</v>
      </c>
      <c r="C149">
        <v>12615.374</v>
      </c>
      <c r="D149" s="2">
        <f>Tableau1[[#This Row],[It(120nm)]]/Tableau1[[#This Row],[I0]]</f>
        <v>1.1520425524414952</v>
      </c>
      <c r="E149" s="4">
        <f>-LOG10(Tableau1[[#This Row],[T(120nm)]])</f>
        <v>-6.1468520709788629E-2</v>
      </c>
      <c r="F149">
        <v>12570.805</v>
      </c>
      <c r="G149" s="2">
        <f>Tableau1[[#This Row],[It(130nm)]]/Tableau1[[#This Row],[I0]]</f>
        <v>1.1479724880486548</v>
      </c>
      <c r="H149" s="4">
        <f>-LOG10(Tableau1[[#This Row],[T(130nm)]])</f>
        <v>-5.9931480020291875E-2</v>
      </c>
      <c r="I149">
        <v>12468.88</v>
      </c>
      <c r="J149" s="2">
        <f>Tableau1[[#This Row],[It(140nm)]]/Tableau1[[#This Row],[I0]]</f>
        <v>1.1386646437344394</v>
      </c>
      <c r="K149" s="6">
        <f>-LOG10(Tableau1[[#This Row],[T(140nm)]])</f>
        <v>-5.6395835737805051E-2</v>
      </c>
      <c r="L149">
        <v>12427.947</v>
      </c>
      <c r="M149" s="2">
        <f>Tableau1[[#This Row],[It(150nm)]]/Tableau1[[#This Row],[I0]]</f>
        <v>1.1349266207634925</v>
      </c>
      <c r="N149" s="6">
        <f>-LOG10(Tableau1[[#This Row],[T(150nm)]])</f>
        <v>-5.4967782914422371E-2</v>
      </c>
      <c r="O149">
        <v>12176.084999999999</v>
      </c>
      <c r="P149" s="2">
        <f>Tableau1[[#This Row],[It(160nm)]]/Tableau1[[#This Row],[I0]]</f>
        <v>1.111926451181281</v>
      </c>
      <c r="Q149" s="6">
        <f>-LOG10(Tableau1[[#This Row],[T(160nm)]])</f>
        <v>-4.6076061614294096E-2</v>
      </c>
      <c r="R149">
        <v>12258.531000000001</v>
      </c>
      <c r="S149" s="2">
        <f>Tableau1[[#This Row],[It(170nm)]]/Tableau1[[#This Row],[I0]]</f>
        <v>1.1194554630265576</v>
      </c>
      <c r="T149" s="6">
        <f>-LOG10(Tableau1[[#This Row],[T(170nm)]])</f>
        <v>-4.9006820070868019E-2</v>
      </c>
      <c r="U149">
        <v>12033.370999999999</v>
      </c>
      <c r="V149" s="2">
        <f>Tableau1[[#This Row],[It(180nm)]]/Tableau1[[#This Row],[I0]]</f>
        <v>1.0988937340514413</v>
      </c>
      <c r="W149" s="6">
        <f>-LOG10(Tableau1[[#This Row],[T(180nm)]])</f>
        <v>-4.0955697021807388E-2</v>
      </c>
      <c r="X149">
        <v>11960.183000000001</v>
      </c>
      <c r="Y149" s="2">
        <f>Tableau1[[#This Row],[It(190nm)]]/Tableau1[[#This Row],[I0]]</f>
        <v>1.0922101676087748</v>
      </c>
      <c r="Z149" s="6">
        <f>-LOG10(Tableau1[[#This Row],[T(190nm)]])</f>
        <v>-3.8306215154872938E-2</v>
      </c>
      <c r="AA149">
        <v>11706.264999999999</v>
      </c>
      <c r="AB149" s="2">
        <f>Tableau1[[#This Row],[It(200nm)]]/Tableau1[[#This Row],[I0]]</f>
        <v>1.0690222430311254</v>
      </c>
      <c r="AC149" s="6">
        <f>-LOG10(Tableau1[[#This Row],[T(200nm)]])</f>
        <v>-2.8986741621481751E-2</v>
      </c>
      <c r="AD149">
        <v>11670.64</v>
      </c>
      <c r="AE149" s="2">
        <f>Tableau1[[#This Row],[It(210nm)]]/Tableau1[[#This Row],[I0]]</f>
        <v>1.0657689493966498</v>
      </c>
      <c r="AF149" s="6">
        <f>-LOG10(Tableau1[[#This Row],[T(210nm)]])</f>
        <v>-2.7663063153782568E-2</v>
      </c>
      <c r="AG149">
        <v>11223.727999999999</v>
      </c>
      <c r="AH149" s="2">
        <f>Tableau1[[#This Row],[It(220nm)]]/Tableau1[[#This Row],[I0]]</f>
        <v>1.0249567117890501</v>
      </c>
      <c r="AI149" s="6">
        <f>-LOG10(Tableau1[[#This Row],[T(220nm)]])</f>
        <v>-1.0705523705783664E-2</v>
      </c>
      <c r="AJ149">
        <v>10813.467000000001</v>
      </c>
      <c r="AK149" s="2">
        <f>Tableau1[[#This Row],[It(230nm)]]/Tableau1[[#This Row],[I0]]</f>
        <v>0.98749146267259924</v>
      </c>
      <c r="AL149" s="6">
        <f>-LOG10(Tableau1[[#This Row],[T(230nm)]])</f>
        <v>5.4666503650036974E-3</v>
      </c>
      <c r="AM149">
        <v>10764.4</v>
      </c>
      <c r="AN149" s="2">
        <f>Tableau1[[#This Row],[It(240nm)]]/Tableau1[[#This Row],[I0]]</f>
        <v>0.98301063856697635</v>
      </c>
      <c r="AO149" s="6">
        <f>-LOG10(Tableau1[[#This Row],[T(240nm)]])</f>
        <v>7.4417820194088245E-3</v>
      </c>
      <c r="AP149">
        <v>10123.968999999999</v>
      </c>
      <c r="AQ149" s="2">
        <f>Tableau1[[#This Row],[It(250nm)]]/Tableau1[[#This Row],[I0]]</f>
        <v>0.92452614465481331</v>
      </c>
      <c r="AR149" s="6">
        <f>-LOG10(Tableau1[[#This Row],[T(250nm)]])</f>
        <v>3.4080802926908051E-2</v>
      </c>
    </row>
    <row r="150" spans="1:57" x14ac:dyDescent="0.25">
      <c r="A150" s="3">
        <v>556.88507000000004</v>
      </c>
      <c r="B150">
        <v>10915.248</v>
      </c>
      <c r="C150">
        <v>12640.124</v>
      </c>
      <c r="D150" s="2">
        <f>Tableau1[[#This Row],[It(120nm)]]/Tableau1[[#This Row],[I0]]</f>
        <v>1.1580244443369496</v>
      </c>
      <c r="E150" s="4">
        <f>-LOG10(Tableau1[[#This Row],[T(120nm)]])</f>
        <v>-6.371772685998825E-2</v>
      </c>
      <c r="F150">
        <v>12597.135</v>
      </c>
      <c r="G150" s="2">
        <f>Tableau1[[#This Row],[It(130nm)]]/Tableau1[[#This Row],[I0]]</f>
        <v>1.1540860088566014</v>
      </c>
      <c r="H150" s="4">
        <f>-LOG10(Tableau1[[#This Row],[T(130nm)]])</f>
        <v>-6.2238176046662361E-2</v>
      </c>
      <c r="I150">
        <v>12448.438</v>
      </c>
      <c r="J150" s="2">
        <f>Tableau1[[#This Row],[It(140nm)]]/Tableau1[[#This Row],[I0]]</f>
        <v>1.1404631392708622</v>
      </c>
      <c r="K150" s="6">
        <f>-LOG10(Tableau1[[#This Row],[T(140nm)]])</f>
        <v>-5.7081253076092742E-2</v>
      </c>
      <c r="L150">
        <v>12359.543</v>
      </c>
      <c r="M150" s="2">
        <f>Tableau1[[#This Row],[It(150nm)]]/Tableau1[[#This Row],[I0]]</f>
        <v>1.132319027474227</v>
      </c>
      <c r="N150" s="6">
        <f>-LOG10(Tableau1[[#This Row],[T(150nm)]])</f>
        <v>-5.3968805254649081E-2</v>
      </c>
      <c r="O150">
        <v>12168.252</v>
      </c>
      <c r="P150" s="2">
        <f>Tableau1[[#This Row],[It(160nm)]]/Tableau1[[#This Row],[I0]]</f>
        <v>1.1147939103170172</v>
      </c>
      <c r="Q150" s="6">
        <f>-LOG10(Tableau1[[#This Row],[T(160nm)]])</f>
        <v>-4.7194587666903959E-2</v>
      </c>
      <c r="R150">
        <v>12234.53</v>
      </c>
      <c r="S150" s="2">
        <f>Tableau1[[#This Row],[It(170nm)]]/Tableau1[[#This Row],[I0]]</f>
        <v>1.1208659665817946</v>
      </c>
      <c r="T150" s="6">
        <f>-LOG10(Tableau1[[#This Row],[T(170nm)]])</f>
        <v>-4.9553682662627246E-2</v>
      </c>
      <c r="U150">
        <v>12111.066999999999</v>
      </c>
      <c r="V150" s="2">
        <f>Tableau1[[#This Row],[It(180nm)]]/Tableau1[[#This Row],[I0]]</f>
        <v>1.109554908876097</v>
      </c>
      <c r="W150" s="6">
        <f>-LOG10(Tableau1[[#This Row],[T(180nm)]])</f>
        <v>-4.5148799160937662E-2</v>
      </c>
      <c r="X150">
        <v>11978.36</v>
      </c>
      <c r="Y150" s="2">
        <f>Tableau1[[#This Row],[It(190nm)]]/Tableau1[[#This Row],[I0]]</f>
        <v>1.0973969624877054</v>
      </c>
      <c r="Z150" s="6">
        <f>-LOG10(Tableau1[[#This Row],[T(190nm)]])</f>
        <v>-4.0363753767246609E-2</v>
      </c>
      <c r="AA150">
        <v>11683.264999999999</v>
      </c>
      <c r="AB150" s="2">
        <f>Tableau1[[#This Row],[It(200nm)]]/Tableau1[[#This Row],[I0]]</f>
        <v>1.0703618461073903</v>
      </c>
      <c r="AC150" s="6">
        <f>-LOG10(Tableau1[[#This Row],[T(200nm)]])</f>
        <v>-2.9530619930151259E-2</v>
      </c>
      <c r="AD150">
        <v>11529.583000000001</v>
      </c>
      <c r="AE150" s="2">
        <f>Tableau1[[#This Row],[It(210nm)]]/Tableau1[[#This Row],[I0]]</f>
        <v>1.0562822759501205</v>
      </c>
      <c r="AF150" s="6">
        <f>-LOG10(Tableau1[[#This Row],[T(210nm)]])</f>
        <v>-2.3779992540353508E-2</v>
      </c>
      <c r="AG150">
        <v>11235.227999999999</v>
      </c>
      <c r="AH150" s="2">
        <f>Tableau1[[#This Row],[It(220nm)]]/Tableau1[[#This Row],[I0]]</f>
        <v>1.0293149546396014</v>
      </c>
      <c r="AI150" s="6">
        <f>-LOG10(Tableau1[[#This Row],[T(220nm)]])</f>
        <v>-1.2548282569168675E-2</v>
      </c>
      <c r="AJ150">
        <v>10827.217000000001</v>
      </c>
      <c r="AK150" s="2">
        <f>Tableau1[[#This Row],[It(230nm)]]/Tableau1[[#This Row],[I0]]</f>
        <v>0.99193504352809947</v>
      </c>
      <c r="AL150" s="6">
        <f>-LOG10(Tableau1[[#This Row],[T(230nm)]])</f>
        <v>3.51676651614214E-3</v>
      </c>
      <c r="AM150">
        <v>10689.243</v>
      </c>
      <c r="AN150" s="2">
        <f>Tableau1[[#This Row],[It(240nm)]]/Tableau1[[#This Row],[I0]]</f>
        <v>0.97929456114968716</v>
      </c>
      <c r="AO150" s="6">
        <f>-LOG10(Tableau1[[#This Row],[T(240nm)]])</f>
        <v>9.0866574915036309E-3</v>
      </c>
      <c r="AP150">
        <v>10125.517</v>
      </c>
      <c r="AQ150" s="2">
        <f>Tableau1[[#This Row],[It(250nm)]]/Tableau1[[#This Row],[I0]]</f>
        <v>0.92764882666889481</v>
      </c>
      <c r="AR150" s="6">
        <f>-LOG10(Tableau1[[#This Row],[T(250nm)]])</f>
        <v>3.2616400401885771E-2</v>
      </c>
    </row>
    <row r="151" spans="1:57" x14ac:dyDescent="0.25">
      <c r="A151" s="3">
        <v>557.29387999999994</v>
      </c>
      <c r="B151">
        <v>10998.365</v>
      </c>
      <c r="C151">
        <v>12745.772999999999</v>
      </c>
      <c r="D151" s="2">
        <f>Tableau1[[#This Row],[It(120nm)]]/Tableau1[[#This Row],[I0]]</f>
        <v>1.1588788879074299</v>
      </c>
      <c r="E151" s="4">
        <f>-LOG10(Tableau1[[#This Row],[T(120nm)]])</f>
        <v>-6.4038051095717669E-2</v>
      </c>
      <c r="F151">
        <v>12633.635</v>
      </c>
      <c r="G151" s="2">
        <f>Tableau1[[#This Row],[It(130nm)]]/Tableau1[[#This Row],[I0]]</f>
        <v>1.1486830087926705</v>
      </c>
      <c r="H151" s="4">
        <f>-LOG10(Tableau1[[#This Row],[T(130nm)]])</f>
        <v>-6.0200197073130554E-2</v>
      </c>
      <c r="I151">
        <v>12468.938</v>
      </c>
      <c r="J151" s="2">
        <f>Tableau1[[#This Row],[It(140nm)]]/Tableau1[[#This Row],[I0]]</f>
        <v>1.1337083284651854</v>
      </c>
      <c r="K151" s="6">
        <f>-LOG10(Tableau1[[#This Row],[T(140nm)]])</f>
        <v>-5.4501337069055064E-2</v>
      </c>
      <c r="L151">
        <v>12472.395</v>
      </c>
      <c r="M151" s="2">
        <f>Tableau1[[#This Row],[It(150nm)]]/Tableau1[[#This Row],[I0]]</f>
        <v>1.1340226479117579</v>
      </c>
      <c r="N151" s="6">
        <f>-LOG10(Tableau1[[#This Row],[T(150nm)]])</f>
        <v>-5.4621728070895638E-2</v>
      </c>
      <c r="O151">
        <v>12226.084999999999</v>
      </c>
      <c r="P151" s="2">
        <f>Tableau1[[#This Row],[It(160nm)]]/Tableau1[[#This Row],[I0]]</f>
        <v>1.1116275009967389</v>
      </c>
      <c r="Q151" s="6">
        <f>-LOG10(Tableau1[[#This Row],[T(160nm)]])</f>
        <v>-4.5959282422886855E-2</v>
      </c>
      <c r="R151">
        <v>12216.587</v>
      </c>
      <c r="S151" s="2">
        <f>Tableau1[[#This Row],[It(170nm)]]/Tableau1[[#This Row],[I0]]</f>
        <v>1.1107639180914617</v>
      </c>
      <c r="T151" s="6">
        <f>-LOG10(Tableau1[[#This Row],[T(170nm)]])</f>
        <v>-4.5621763742708724E-2</v>
      </c>
      <c r="U151">
        <v>12127.558999999999</v>
      </c>
      <c r="V151" s="2">
        <f>Tableau1[[#This Row],[It(180nm)]]/Tableau1[[#This Row],[I0]]</f>
        <v>1.1026692603855208</v>
      </c>
      <c r="W151" s="6">
        <f>-LOG10(Tableau1[[#This Row],[T(180nm)]])</f>
        <v>-4.2445267717492165E-2</v>
      </c>
      <c r="X151">
        <v>12011.368</v>
      </c>
      <c r="Y151" s="2">
        <f>Tableau1[[#This Row],[It(190nm)]]/Tableau1[[#This Row],[I0]]</f>
        <v>1.0921048719514219</v>
      </c>
      <c r="Z151" s="6">
        <f>-LOG10(Tableau1[[#This Row],[T(190nm)]])</f>
        <v>-3.8264344525257767E-2</v>
      </c>
      <c r="AA151">
        <v>11785.189</v>
      </c>
      <c r="AB151" s="2">
        <f>Tableau1[[#This Row],[It(200nm)]]/Tableau1[[#This Row],[I0]]</f>
        <v>1.0715400880039898</v>
      </c>
      <c r="AC151" s="6">
        <f>-LOG10(Tableau1[[#This Row],[T(200nm)]])</f>
        <v>-3.0008423323019173E-2</v>
      </c>
      <c r="AD151">
        <v>11654.715</v>
      </c>
      <c r="AE151" s="2">
        <f>Tableau1[[#This Row],[It(210nm)]]/Tableau1[[#This Row],[I0]]</f>
        <v>1.0596770519981833</v>
      </c>
      <c r="AF151" s="6">
        <f>-LOG10(Tableau1[[#This Row],[T(210nm)]])</f>
        <v>-2.517352950533586E-2</v>
      </c>
      <c r="AG151">
        <v>11367.575000000001</v>
      </c>
      <c r="AH151" s="2">
        <f>Tableau1[[#This Row],[It(220nm)]]/Tableau1[[#This Row],[I0]]</f>
        <v>1.0335695351081731</v>
      </c>
      <c r="AI151" s="6">
        <f>-LOG10(Tableau1[[#This Row],[T(220nm)]])</f>
        <v>-1.4339699829219973E-2</v>
      </c>
      <c r="AJ151">
        <v>10893.308999999999</v>
      </c>
      <c r="AK151" s="2">
        <f>Tableau1[[#This Row],[It(230nm)]]/Tableau1[[#This Row],[I0]]</f>
        <v>0.99044803477607801</v>
      </c>
      <c r="AL151" s="6">
        <f>-LOG10(Tableau1[[#This Row],[T(230nm)]])</f>
        <v>4.1683053874492565E-3</v>
      </c>
      <c r="AM151">
        <v>10793.447</v>
      </c>
      <c r="AN151" s="2">
        <f>Tableau1[[#This Row],[It(240nm)]]/Tableau1[[#This Row],[I0]]</f>
        <v>0.98136832156415976</v>
      </c>
      <c r="AO151" s="6">
        <f>-LOG10(Tableau1[[#This Row],[T(240nm)]])</f>
        <v>8.1679650956044594E-3</v>
      </c>
      <c r="AP151">
        <v>10160.517</v>
      </c>
      <c r="AQ151" s="2">
        <f>Tableau1[[#This Row],[It(250nm)]]/Tableau1[[#This Row],[I0]]</f>
        <v>0.92382067698244241</v>
      </c>
      <c r="AR151" s="6">
        <f>-LOG10(Tableau1[[#This Row],[T(250nm)]])</f>
        <v>3.4412321588408859E-2</v>
      </c>
    </row>
    <row r="152" spans="1:57" x14ac:dyDescent="0.25">
      <c r="A152" s="3">
        <v>557.70270000000005</v>
      </c>
      <c r="B152">
        <v>10948.248</v>
      </c>
      <c r="C152">
        <v>12666.944</v>
      </c>
      <c r="D152" s="2">
        <f>Tableau1[[#This Row],[It(120nm)]]/Tableau1[[#This Row],[I0]]</f>
        <v>1.1569836561977771</v>
      </c>
      <c r="E152" s="4">
        <f>-LOG10(Tableau1[[#This Row],[T(120nm)]])</f>
        <v>-6.3327224056976356E-2</v>
      </c>
      <c r="F152">
        <v>12693.805</v>
      </c>
      <c r="G152" s="2">
        <f>Tableau1[[#This Row],[It(130nm)]]/Tableau1[[#This Row],[I0]]</f>
        <v>1.1594371081108137</v>
      </c>
      <c r="H152" s="4">
        <f>-LOG10(Tableau1[[#This Row],[T(130nm)]])</f>
        <v>-6.424719597425721E-2</v>
      </c>
      <c r="I152">
        <v>12507.938</v>
      </c>
      <c r="J152" s="2">
        <f>Tableau1[[#This Row],[It(140nm)]]/Tableau1[[#This Row],[I0]]</f>
        <v>1.1424602365602241</v>
      </c>
      <c r="K152" s="6">
        <f>-LOG10(Tableau1[[#This Row],[T(140nm)]])</f>
        <v>-5.784109334320247E-2</v>
      </c>
      <c r="L152">
        <v>12470.735000000001</v>
      </c>
      <c r="M152" s="2">
        <f>Tableau1[[#This Row],[It(150nm)]]/Tableau1[[#This Row],[I0]]</f>
        <v>1.1390621586211787</v>
      </c>
      <c r="N152" s="6">
        <f>-LOG10(Tableau1[[#This Row],[T(150nm)]])</f>
        <v>-5.6547424175329208E-2</v>
      </c>
      <c r="O152">
        <v>12229.921</v>
      </c>
      <c r="P152" s="2">
        <f>Tableau1[[#This Row],[It(160nm)]]/Tableau1[[#This Row],[I0]]</f>
        <v>1.1170664931959891</v>
      </c>
      <c r="Q152" s="6">
        <f>-LOG10(Tableau1[[#This Row],[T(160nm)]])</f>
        <v>-4.8079025191362965E-2</v>
      </c>
      <c r="R152">
        <v>12257.337</v>
      </c>
      <c r="S152" s="2">
        <f>Tableau1[[#This Row],[It(170nm)]]/Tableau1[[#This Row],[I0]]</f>
        <v>1.1195706381514192</v>
      </c>
      <c r="T152" s="6">
        <f>-LOG10(Tableau1[[#This Row],[T(170nm)]])</f>
        <v>-4.9051500140651669E-2</v>
      </c>
      <c r="U152">
        <v>12108.003000000001</v>
      </c>
      <c r="V152" s="2">
        <f>Tableau1[[#This Row],[It(180nm)]]/Tableau1[[#This Row],[I0]]</f>
        <v>1.1059306475337425</v>
      </c>
      <c r="W152" s="6">
        <f>-LOG10(Tableau1[[#This Row],[T(180nm)]])</f>
        <v>-4.3727893390225744E-2</v>
      </c>
      <c r="X152">
        <v>11886.361000000001</v>
      </c>
      <c r="Y152" s="2">
        <f>Tableau1[[#This Row],[It(190nm)]]/Tableau1[[#This Row],[I0]]</f>
        <v>1.0856861298721039</v>
      </c>
      <c r="Z152" s="6">
        <f>-LOG10(Tableau1[[#This Row],[T(190nm)]])</f>
        <v>-3.5704289556252419E-2</v>
      </c>
      <c r="AA152">
        <v>11795.204</v>
      </c>
      <c r="AB152" s="2">
        <f>Tableau1[[#This Row],[It(200nm)]]/Tableau1[[#This Row],[I0]]</f>
        <v>1.0773599575018762</v>
      </c>
      <c r="AC152" s="6">
        <f>-LOG10(Tableau1[[#This Row],[T(200nm)]])</f>
        <v>-3.2360829981844114E-2</v>
      </c>
      <c r="AD152">
        <v>11543.583000000001</v>
      </c>
      <c r="AE152" s="2">
        <f>Tableau1[[#This Row],[It(210nm)]]/Tableau1[[#This Row],[I0]]</f>
        <v>1.0543771935016453</v>
      </c>
      <c r="AF152" s="6">
        <f>-LOG10(Tableau1[[#This Row],[T(210nm)]])</f>
        <v>-2.2996003430219687E-2</v>
      </c>
      <c r="AG152">
        <v>11321.227999999999</v>
      </c>
      <c r="AH152" s="2">
        <f>Tableau1[[#This Row],[It(220nm)]]/Tableau1[[#This Row],[I0]]</f>
        <v>1.0340675512648234</v>
      </c>
      <c r="AI152" s="6">
        <f>-LOG10(Tableau1[[#This Row],[T(220nm)]])</f>
        <v>-1.4548910308505678E-2</v>
      </c>
      <c r="AJ152">
        <v>10741.752</v>
      </c>
      <c r="AK152" s="2">
        <f>Tableau1[[#This Row],[It(230nm)]]/Tableau1[[#This Row],[I0]]</f>
        <v>0.98113890003222437</v>
      </c>
      <c r="AL152" s="6">
        <f>-LOG10(Tableau1[[#This Row],[T(230nm)]])</f>
        <v>8.2695051100377982E-3</v>
      </c>
      <c r="AM152">
        <v>10703.425999999999</v>
      </c>
      <c r="AN152" s="2">
        <f>Tableau1[[#This Row],[It(240nm)]]/Tableau1[[#This Row],[I0]]</f>
        <v>0.97763824860379489</v>
      </c>
      <c r="AO152" s="6">
        <f>-LOG10(Tableau1[[#This Row],[T(240nm)]])</f>
        <v>9.8218156606235847E-3</v>
      </c>
      <c r="AP152">
        <v>10131.800999999999</v>
      </c>
      <c r="AQ152" s="2">
        <f>Tableau1[[#This Row],[It(250nm)]]/Tableau1[[#This Row],[I0]]</f>
        <v>0.92542669840873171</v>
      </c>
      <c r="AR152" s="6">
        <f>-LOG10(Tableau1[[#This Row],[T(250nm)]])</f>
        <v>3.3657975330686624E-2</v>
      </c>
    </row>
    <row r="153" spans="1:57" x14ac:dyDescent="0.25">
      <c r="A153" s="3">
        <v>558.11150999999995</v>
      </c>
      <c r="B153">
        <v>10924.561</v>
      </c>
      <c r="C153">
        <v>12635.785</v>
      </c>
      <c r="D153" s="2">
        <f>Tableau1[[#This Row],[It(120nm)]]/Tableau1[[#This Row],[I0]]</f>
        <v>1.1566400700220356</v>
      </c>
      <c r="E153" s="4">
        <f>-LOG10(Tableau1[[#This Row],[T(120nm)]])</f>
        <v>-6.3198233694724562E-2</v>
      </c>
      <c r="F153">
        <v>12586.635</v>
      </c>
      <c r="G153" s="2">
        <f>Tableau1[[#This Row],[It(130nm)]]/Tableau1[[#This Row],[I0]]</f>
        <v>1.1521410334017084</v>
      </c>
      <c r="H153" s="4">
        <f>-LOG10(Tableau1[[#This Row],[T(130nm)]])</f>
        <v>-6.1505644260083772E-2</v>
      </c>
      <c r="I153">
        <v>12546.865</v>
      </c>
      <c r="J153" s="2">
        <f>Tableau1[[#This Row],[It(140nm)]]/Tableau1[[#This Row],[I0]]</f>
        <v>1.1485006125188921</v>
      </c>
      <c r="K153" s="6">
        <f>-LOG10(Tableau1[[#This Row],[T(140nm)]])</f>
        <v>-6.0131231149245991E-2</v>
      </c>
      <c r="L153">
        <v>12388.007</v>
      </c>
      <c r="M153" s="2">
        <f>Tableau1[[#This Row],[It(150nm)]]/Tableau1[[#This Row],[I0]]</f>
        <v>1.1339592501703273</v>
      </c>
      <c r="N153" s="6">
        <f>-LOG10(Tableau1[[#This Row],[T(150nm)]])</f>
        <v>-5.4597448080566886E-2</v>
      </c>
      <c r="O153">
        <v>12308.331</v>
      </c>
      <c r="P153" s="2">
        <f>Tableau1[[#This Row],[It(160nm)]]/Tableau1[[#This Row],[I0]]</f>
        <v>1.1266659593918695</v>
      </c>
      <c r="Q153" s="6">
        <f>-LOG10(Tableau1[[#This Row],[T(160nm)]])</f>
        <v>-5.1795172925769219E-2</v>
      </c>
      <c r="R153">
        <v>12192.023999999999</v>
      </c>
      <c r="S153" s="2">
        <f>Tableau1[[#This Row],[It(170nm)]]/Tableau1[[#This Row],[I0]]</f>
        <v>1.1160195819310268</v>
      </c>
      <c r="T153" s="6">
        <f>-LOG10(Tableau1[[#This Row],[T(170nm)]])</f>
        <v>-4.7671814897241052E-2</v>
      </c>
      <c r="U153">
        <v>12090.808999999999</v>
      </c>
      <c r="V153" s="2">
        <f>Tableau1[[#This Row],[It(180nm)]]/Tableau1[[#This Row],[I0]]</f>
        <v>1.1067546787463587</v>
      </c>
      <c r="W153" s="6">
        <f>-LOG10(Tableau1[[#This Row],[T(180nm)]])</f>
        <v>-4.4051366611518754E-2</v>
      </c>
      <c r="X153">
        <v>11922.61</v>
      </c>
      <c r="Y153" s="2">
        <f>Tableau1[[#This Row],[It(190nm)]]/Tableau1[[#This Row],[I0]]</f>
        <v>1.0913582705977842</v>
      </c>
      <c r="Z153" s="6">
        <f>-LOG10(Tableau1[[#This Row],[T(190nm)]])</f>
        <v>-3.796734399029604E-2</v>
      </c>
      <c r="AA153">
        <v>11764.063</v>
      </c>
      <c r="AB153" s="2">
        <f>Tableau1[[#This Row],[It(200nm)]]/Tableau1[[#This Row],[I0]]</f>
        <v>1.0768453762123713</v>
      </c>
      <c r="AC153" s="6">
        <f>-LOG10(Tableau1[[#This Row],[T(200nm)]])</f>
        <v>-3.2153347607461615E-2</v>
      </c>
      <c r="AD153">
        <v>11588.421</v>
      </c>
      <c r="AE153" s="2">
        <f>Tableau1[[#This Row],[It(210nm)]]/Tableau1[[#This Row],[I0]]</f>
        <v>1.0607676592221875</v>
      </c>
      <c r="AF153" s="6">
        <f>-LOG10(Tableau1[[#This Row],[T(210nm)]])</f>
        <v>-2.5620270454126209E-2</v>
      </c>
      <c r="AG153">
        <v>11239.227999999999</v>
      </c>
      <c r="AH153" s="2">
        <f>Tableau1[[#This Row],[It(220nm)]]/Tableau1[[#This Row],[I0]]</f>
        <v>1.028803628814009</v>
      </c>
      <c r="AI153" s="6">
        <f>-LOG10(Tableau1[[#This Row],[T(220nm)]])</f>
        <v>-1.2332487433879897E-2</v>
      </c>
      <c r="AJ153">
        <v>10794.33</v>
      </c>
      <c r="AK153" s="2">
        <f>Tableau1[[#This Row],[It(230nm)]]/Tableau1[[#This Row],[I0]]</f>
        <v>0.98807906331430617</v>
      </c>
      <c r="AL153" s="6">
        <f>-LOG10(Tableau1[[#This Row],[T(230nm)]])</f>
        <v>5.2083029960541989E-3</v>
      </c>
      <c r="AM153">
        <v>10761.743</v>
      </c>
      <c r="AN153" s="2">
        <f>Tableau1[[#This Row],[It(240nm)]]/Tableau1[[#This Row],[I0]]</f>
        <v>0.98509615168975673</v>
      </c>
      <c r="AO153" s="6">
        <f>-LOG10(Tableau1[[#This Row],[T(240nm)]])</f>
        <v>6.5213775122467104E-3</v>
      </c>
      <c r="AP153">
        <v>10207.19</v>
      </c>
      <c r="AQ153" s="2">
        <f>Tableau1[[#This Row],[It(250nm)]]/Tableau1[[#This Row],[I0]]</f>
        <v>0.93433411191534388</v>
      </c>
      <c r="AR153" s="6">
        <f>-LOG10(Tableau1[[#This Row],[T(250nm)]])</f>
        <v>2.9497795060985297E-2</v>
      </c>
    </row>
    <row r="154" spans="1:57" x14ac:dyDescent="0.25">
      <c r="A154" s="3">
        <v>558.52026000000001</v>
      </c>
      <c r="B154">
        <v>11007.445</v>
      </c>
      <c r="C154">
        <v>12650.535</v>
      </c>
      <c r="D154" s="2">
        <f>Tableau1[[#This Row],[It(120nm)]]/Tableau1[[#This Row],[I0]]</f>
        <v>1.1492707889978102</v>
      </c>
      <c r="E154" s="4">
        <f>-LOG10(Tableau1[[#This Row],[T(120nm)]])</f>
        <v>-6.042236838525758E-2</v>
      </c>
      <c r="F154">
        <v>12724.844999999999</v>
      </c>
      <c r="G154" s="2">
        <f>Tableau1[[#This Row],[It(130nm)]]/Tableau1[[#This Row],[I0]]</f>
        <v>1.1560216744212666</v>
      </c>
      <c r="H154" s="4">
        <f>-LOG10(Tableau1[[#This Row],[T(130nm)]])</f>
        <v>-6.2965976812287355E-2</v>
      </c>
      <c r="I154">
        <v>12442.438</v>
      </c>
      <c r="J154" s="2">
        <f>Tableau1[[#This Row],[It(140nm)]]/Tableau1[[#This Row],[I0]]</f>
        <v>1.1303656752316273</v>
      </c>
      <c r="K154" s="6">
        <f>-LOG10(Tableau1[[#This Row],[T(140nm)]])</f>
        <v>-5.3218961222111387E-2</v>
      </c>
      <c r="L154">
        <v>12434.645</v>
      </c>
      <c r="M154" s="2">
        <f>Tableau1[[#This Row],[It(150nm)]]/Tableau1[[#This Row],[I0]]</f>
        <v>1.1296576998567789</v>
      </c>
      <c r="N154" s="6">
        <f>-LOG10(Tableau1[[#This Row],[T(150nm)]])</f>
        <v>-5.2946866860551452E-2</v>
      </c>
      <c r="O154">
        <v>12212.545</v>
      </c>
      <c r="P154" s="2">
        <f>Tableau1[[#This Row],[It(160nm)]]/Tableau1[[#This Row],[I0]]</f>
        <v>1.1094804470973965</v>
      </c>
      <c r="Q154" s="6">
        <f>-LOG10(Tableau1[[#This Row],[T(160nm)]])</f>
        <v>-4.5119652856866914E-2</v>
      </c>
      <c r="R154">
        <v>12238.305</v>
      </c>
      <c r="S154" s="2">
        <f>Tableau1[[#This Row],[It(170nm)]]/Tableau1[[#This Row],[I0]]</f>
        <v>1.1118206813661118</v>
      </c>
      <c r="T154" s="6">
        <f>-LOG10(Tableau1[[#This Row],[T(170nm)]])</f>
        <v>-4.6034748241525918E-2</v>
      </c>
      <c r="U154">
        <v>12032.94</v>
      </c>
      <c r="V154" s="2">
        <f>Tableau1[[#This Row],[It(180nm)]]/Tableau1[[#This Row],[I0]]</f>
        <v>1.0931637632529621</v>
      </c>
      <c r="W154" s="6">
        <f>-LOG10(Tableau1[[#This Row],[T(180nm)]])</f>
        <v>-3.8685227045400061E-2</v>
      </c>
      <c r="X154">
        <v>11974.433999999999</v>
      </c>
      <c r="Y154" s="2">
        <f>Tableau1[[#This Row],[It(190nm)]]/Tableau1[[#This Row],[I0]]</f>
        <v>1.0878486333567872</v>
      </c>
      <c r="Z154" s="6">
        <f>-LOG10(Tableau1[[#This Row],[T(190nm)]])</f>
        <v>-3.6568470480586333E-2</v>
      </c>
      <c r="AA154">
        <v>11694.939</v>
      </c>
      <c r="AB154" s="2">
        <f>Tableau1[[#This Row],[It(200nm)]]/Tableau1[[#This Row],[I0]]</f>
        <v>1.0624571823888287</v>
      </c>
      <c r="AC154" s="6">
        <f>-LOG10(Tableau1[[#This Row],[T(200nm)]])</f>
        <v>-2.6311436767564731E-2</v>
      </c>
      <c r="AD154">
        <v>11569.39</v>
      </c>
      <c r="AE154" s="2">
        <f>Tableau1[[#This Row],[It(210nm)]]/Tableau1[[#This Row],[I0]]</f>
        <v>1.0510513566045525</v>
      </c>
      <c r="AF154" s="6">
        <f>-LOG10(Tableau1[[#This Row],[T(210nm)]])</f>
        <v>-2.1623937098698757E-2</v>
      </c>
      <c r="AG154">
        <v>11215.039000000001</v>
      </c>
      <c r="AH154" s="2">
        <f>Tableau1[[#This Row],[It(220nm)]]/Tableau1[[#This Row],[I0]]</f>
        <v>1.0188594174215724</v>
      </c>
      <c r="AI154" s="6">
        <f>-LOG10(Tableau1[[#This Row],[T(220nm)]])</f>
        <v>-8.1142640358555593E-3</v>
      </c>
      <c r="AJ154">
        <v>10861.021000000001</v>
      </c>
      <c r="AK154" s="2">
        <f>Tableau1[[#This Row],[It(230nm)]]/Tableau1[[#This Row],[I0]]</f>
        <v>0.98669773049059073</v>
      </c>
      <c r="AL154" s="6">
        <f>-LOG10(Tableau1[[#This Row],[T(230nm)]])</f>
        <v>5.8158707198948997E-3</v>
      </c>
      <c r="AM154">
        <v>10737.953</v>
      </c>
      <c r="AN154" s="2">
        <f>Tableau1[[#This Row],[It(240nm)]]/Tableau1[[#This Row],[I0]]</f>
        <v>0.97551729761084427</v>
      </c>
      <c r="AO154" s="6">
        <f>-LOG10(Tableau1[[#This Row],[T(240nm)]])</f>
        <v>1.0765025408021075E-2</v>
      </c>
      <c r="AP154">
        <v>10180.968999999999</v>
      </c>
      <c r="AQ154" s="2">
        <f>Tableau1[[#This Row],[It(250nm)]]/Tableau1[[#This Row],[I0]]</f>
        <v>0.9249166359677472</v>
      </c>
      <c r="AR154" s="6">
        <f>-LOG10(Tableau1[[#This Row],[T(250nm)]])</f>
        <v>3.3897409067162529E-2</v>
      </c>
    </row>
    <row r="155" spans="1:57" x14ac:dyDescent="0.25">
      <c r="A155" s="3">
        <v>558.92908</v>
      </c>
      <c r="B155">
        <v>10944.941000000001</v>
      </c>
      <c r="C155">
        <v>12667.694</v>
      </c>
      <c r="D155" s="2">
        <f>Tableau1[[#This Row],[It(120nm)]]/Tableau1[[#This Row],[I0]]</f>
        <v>1.1574017621474615</v>
      </c>
      <c r="E155" s="4">
        <f>-LOG10(Tableau1[[#This Row],[T(120nm)]])</f>
        <v>-6.3484139242610441E-2</v>
      </c>
      <c r="F155">
        <v>12550.305</v>
      </c>
      <c r="G155" s="2">
        <f>Tableau1[[#This Row],[It(130nm)]]/Tableau1[[#This Row],[I0]]</f>
        <v>1.1466763502882289</v>
      </c>
      <c r="H155" s="4">
        <f>-LOG10(Tableau1[[#This Row],[T(130nm)]])</f>
        <v>-5.9440855461447444E-2</v>
      </c>
      <c r="I155">
        <v>12459.157999999999</v>
      </c>
      <c r="J155" s="2">
        <f>Tableau1[[#This Row],[It(140nm)]]/Tableau1[[#This Row],[I0]]</f>
        <v>1.1383485758397418</v>
      </c>
      <c r="K155" s="6">
        <f>-LOG10(Tableau1[[#This Row],[T(140nm)]])</f>
        <v>-5.6275268547175183E-2</v>
      </c>
      <c r="L155">
        <v>12434.007</v>
      </c>
      <c r="M155" s="2">
        <f>Tableau1[[#This Row],[It(150nm)]]/Tableau1[[#This Row],[I0]]</f>
        <v>1.1360506191856128</v>
      </c>
      <c r="N155" s="6">
        <f>-LOG10(Tableau1[[#This Row],[T(150nm)]])</f>
        <v>-5.5397682733467235E-2</v>
      </c>
      <c r="O155">
        <v>12217.455</v>
      </c>
      <c r="P155" s="2">
        <f>Tableau1[[#This Row],[It(160nm)]]/Tableau1[[#This Row],[I0]]</f>
        <v>1.1162650397110407</v>
      </c>
      <c r="Q155" s="6">
        <f>-LOG10(Tableau1[[#This Row],[T(160nm)]])</f>
        <v>-4.7767323291463194E-2</v>
      </c>
      <c r="R155">
        <v>12232.242</v>
      </c>
      <c r="S155" s="2">
        <f>Tableau1[[#This Row],[It(170nm)]]/Tableau1[[#This Row],[I0]]</f>
        <v>1.1176160748605222</v>
      </c>
      <c r="T155" s="6">
        <f>-LOG10(Tableau1[[#This Row],[T(170nm)]])</f>
        <v>-4.8292639681837592E-2</v>
      </c>
      <c r="U155">
        <v>12064.120999999999</v>
      </c>
      <c r="V155" s="2">
        <f>Tableau1[[#This Row],[It(180nm)]]/Tableau1[[#This Row],[I0]]</f>
        <v>1.1022554621354284</v>
      </c>
      <c r="W155" s="6">
        <f>-LOG10(Tableau1[[#This Row],[T(180nm)]])</f>
        <v>-4.2282259613940484E-2</v>
      </c>
      <c r="X155">
        <v>12007.118</v>
      </c>
      <c r="Y155" s="2">
        <f>Tableau1[[#This Row],[It(190nm)]]/Tableau1[[#This Row],[I0]]</f>
        <v>1.0970473024934533</v>
      </c>
      <c r="Z155" s="6">
        <f>-LOG10(Tableau1[[#This Row],[T(190nm)]])</f>
        <v>-4.0225353891018771E-2</v>
      </c>
      <c r="AA155">
        <v>11697.563</v>
      </c>
      <c r="AB155" s="2">
        <f>Tableau1[[#This Row],[It(200nm)]]/Tableau1[[#This Row],[I0]]</f>
        <v>1.0687643725078098</v>
      </c>
      <c r="AC155" s="6">
        <f>-LOG10(Tableau1[[#This Row],[T(200nm)]])</f>
        <v>-2.8881968072007158E-2</v>
      </c>
      <c r="AD155">
        <v>11579.671</v>
      </c>
      <c r="AE155" s="2">
        <f>Tableau1[[#This Row],[It(210nm)]]/Tableau1[[#This Row],[I0]]</f>
        <v>1.0579930033428229</v>
      </c>
      <c r="AF155" s="6">
        <f>-LOG10(Tableau1[[#This Row],[T(210nm)]])</f>
        <v>-2.4482795657908774E-2</v>
      </c>
      <c r="AG155">
        <v>11283.977999999999</v>
      </c>
      <c r="AH155" s="2">
        <f>Tableau1[[#This Row],[It(220nm)]]/Tableau1[[#This Row],[I0]]</f>
        <v>1.0309765945746074</v>
      </c>
      <c r="AI155" s="6">
        <f>-LOG10(Tableau1[[#This Row],[T(220nm)]])</f>
        <v>-1.3248805960067611E-2</v>
      </c>
      <c r="AJ155">
        <v>10805.752</v>
      </c>
      <c r="AK155" s="2">
        <f>Tableau1[[#This Row],[It(230nm)]]/Tableau1[[#This Row],[I0]]</f>
        <v>0.98728280033670346</v>
      </c>
      <c r="AL155" s="6">
        <f>-LOG10(Tableau1[[#This Row],[T(230nm)]])</f>
        <v>5.5584288564447821E-3</v>
      </c>
      <c r="AM155">
        <v>10728.703</v>
      </c>
      <c r="AN155" s="2">
        <f>Tableau1[[#This Row],[It(240nm)]]/Tableau1[[#This Row],[I0]]</f>
        <v>0.98024310957911964</v>
      </c>
      <c r="AO155" s="6">
        <f>-LOG10(Tableau1[[#This Row],[T(240nm)]])</f>
        <v>8.6662018023374397E-3</v>
      </c>
      <c r="AP155">
        <v>10134.048000000001</v>
      </c>
      <c r="AQ155" s="2">
        <f>Tableau1[[#This Row],[It(250nm)]]/Tableau1[[#This Row],[I0]]</f>
        <v>0.92591161523849241</v>
      </c>
      <c r="AR155" s="6">
        <f>-LOG10(Tableau1[[#This Row],[T(250nm)]])</f>
        <v>3.3430467795612408E-2</v>
      </c>
    </row>
    <row r="156" spans="1:57" x14ac:dyDescent="0.25">
      <c r="A156" s="3">
        <v>559.33783000000005</v>
      </c>
      <c r="B156">
        <v>10916.883</v>
      </c>
      <c r="C156">
        <v>12665.124</v>
      </c>
      <c r="D156" s="2">
        <f>Tableau1[[#This Row],[It(120nm)]]/Tableau1[[#This Row],[I0]]</f>
        <v>1.1601410402584693</v>
      </c>
      <c r="E156" s="4">
        <f>-LOG10(Tableau1[[#This Row],[T(120nm)]])</f>
        <v>-6.4510790332534068E-2</v>
      </c>
      <c r="F156">
        <v>12550.547</v>
      </c>
      <c r="G156" s="2">
        <f>Tableau1[[#This Row],[It(130nm)]]/Tableau1[[#This Row],[I0]]</f>
        <v>1.1496456451901151</v>
      </c>
      <c r="H156" s="4">
        <f>-LOG10(Tableau1[[#This Row],[T(130nm)]])</f>
        <v>-6.0563998567935894E-2</v>
      </c>
      <c r="I156">
        <v>12487.938</v>
      </c>
      <c r="J156" s="2">
        <f>Tableau1[[#This Row],[It(140nm)]]/Tableau1[[#This Row],[I0]]</f>
        <v>1.1439105832681362</v>
      </c>
      <c r="K156" s="6">
        <f>-LOG10(Tableau1[[#This Row],[T(140nm)]])</f>
        <v>-5.8392078031352199E-2</v>
      </c>
      <c r="L156">
        <v>12437.507</v>
      </c>
      <c r="M156" s="2">
        <f>Tableau1[[#This Row],[It(150nm)]]/Tableau1[[#This Row],[I0]]</f>
        <v>1.1392910412248625</v>
      </c>
      <c r="N156" s="6">
        <f>-LOG10(Tableau1[[#This Row],[T(150nm)]])</f>
        <v>-5.6634682333655699E-2</v>
      </c>
      <c r="O156">
        <v>12168.205</v>
      </c>
      <c r="P156" s="2">
        <f>Tableau1[[#This Row],[It(160nm)]]/Tableau1[[#This Row],[I0]]</f>
        <v>1.1146226445772114</v>
      </c>
      <c r="Q156" s="6">
        <f>-LOG10(Tableau1[[#This Row],[T(160nm)]])</f>
        <v>-4.712786189892687E-2</v>
      </c>
      <c r="R156">
        <v>12296.337</v>
      </c>
      <c r="S156" s="2">
        <f>Tableau1[[#This Row],[It(170nm)]]/Tableau1[[#This Row],[I0]]</f>
        <v>1.1263596944292615</v>
      </c>
      <c r="T156" s="6">
        <f>-LOG10(Tableau1[[#This Row],[T(170nm)]])</f>
        <v>-5.1677101314951443E-2</v>
      </c>
      <c r="U156">
        <v>12024.803</v>
      </c>
      <c r="V156" s="2">
        <f>Tableau1[[#This Row],[It(180nm)]]/Tableau1[[#This Row],[I0]]</f>
        <v>1.1014868438179652</v>
      </c>
      <c r="W156" s="6">
        <f>-LOG10(Tableau1[[#This Row],[T(180nm)]])</f>
        <v>-4.1979314295336134E-2</v>
      </c>
      <c r="X156">
        <v>11965.05</v>
      </c>
      <c r="Y156" s="2">
        <f>Tableau1[[#This Row],[It(190nm)]]/Tableau1[[#This Row],[I0]]</f>
        <v>1.0960133950322632</v>
      </c>
      <c r="Z156" s="6">
        <f>-LOG10(Tableau1[[#This Row],[T(190nm)]])</f>
        <v>-3.9815861952226098E-2</v>
      </c>
      <c r="AA156">
        <v>11697.563</v>
      </c>
      <c r="AB156" s="2">
        <f>Tableau1[[#This Row],[It(200nm)]]/Tableau1[[#This Row],[I0]]</f>
        <v>1.0715112546319312</v>
      </c>
      <c r="AC156" s="6">
        <f>-LOG10(Tableau1[[#This Row],[T(200nm)]])</f>
        <v>-2.9996737019353605E-2</v>
      </c>
      <c r="AD156">
        <v>11617.965</v>
      </c>
      <c r="AE156" s="2">
        <f>Tableau1[[#This Row],[It(210nm)]]/Tableau1[[#This Row],[I0]]</f>
        <v>1.0642199792743039</v>
      </c>
      <c r="AF156" s="6">
        <f>-LOG10(Tableau1[[#This Row],[T(210nm)]])</f>
        <v>-2.7031407950039586E-2</v>
      </c>
      <c r="AG156">
        <v>11249.977999999999</v>
      </c>
      <c r="AH156" s="2">
        <f>Tableau1[[#This Row],[It(220nm)]]/Tableau1[[#This Row],[I0]]</f>
        <v>1.0305119144356498</v>
      </c>
      <c r="AI156" s="6">
        <f>-LOG10(Tableau1[[#This Row],[T(220nm)]])</f>
        <v>-1.3053017312461564E-2</v>
      </c>
      <c r="AJ156">
        <v>10750.752</v>
      </c>
      <c r="AK156" s="2">
        <f>Tableau1[[#This Row],[It(230nm)]]/Tableau1[[#This Row],[I0]]</f>
        <v>0.9847821946978822</v>
      </c>
      <c r="AL156" s="6">
        <f>-LOG10(Tableau1[[#This Row],[T(230nm)]])</f>
        <v>6.659812244046868E-3</v>
      </c>
      <c r="AM156">
        <v>10758.121999999999</v>
      </c>
      <c r="AN156" s="2">
        <f>Tableau1[[#This Row],[It(240nm)]]/Tableau1[[#This Row],[I0]]</f>
        <v>0.98545729582335906</v>
      </c>
      <c r="AO156" s="6">
        <f>-LOG10(Tableau1[[#This Row],[T(240nm)]])</f>
        <v>6.3621908569959458E-3</v>
      </c>
      <c r="AP156">
        <v>10173.39</v>
      </c>
      <c r="AQ156" s="2">
        <f>Tableau1[[#This Row],[It(250nm)]]/Tableau1[[#This Row],[I0]]</f>
        <v>0.93189512061272428</v>
      </c>
      <c r="AR156" s="6">
        <f>-LOG10(Tableau1[[#This Row],[T(250nm)]])</f>
        <v>3.0632962219167729E-2</v>
      </c>
    </row>
    <row r="157" spans="1:57" x14ac:dyDescent="0.25">
      <c r="A157" s="3">
        <v>559.74663999999996</v>
      </c>
      <c r="B157">
        <v>10966.252</v>
      </c>
      <c r="C157">
        <v>12715.237999999999</v>
      </c>
      <c r="D157" s="2">
        <f>Tableau1[[#This Row],[It(120nm)]]/Tableau1[[#This Row],[I0]]</f>
        <v>1.1594880365689206</v>
      </c>
      <c r="E157" s="4">
        <f>-LOG10(Tableau1[[#This Row],[T(120nm)]])</f>
        <v>-6.4266272009015801E-2</v>
      </c>
      <c r="F157">
        <v>12675.805</v>
      </c>
      <c r="G157" s="2">
        <f>Tableau1[[#This Row],[It(130nm)]]/Tableau1[[#This Row],[I0]]</f>
        <v>1.1558921863185343</v>
      </c>
      <c r="H157" s="4">
        <f>-LOG10(Tableau1[[#This Row],[T(130nm)]])</f>
        <v>-6.2917327968139189E-2</v>
      </c>
      <c r="I157">
        <v>12540.956</v>
      </c>
      <c r="J157" s="2">
        <f>Tableau1[[#This Row],[It(140nm)]]/Tableau1[[#This Row],[I0]]</f>
        <v>1.1435954599620728</v>
      </c>
      <c r="K157" s="6">
        <f>-LOG10(Tableau1[[#This Row],[T(140nm)]])</f>
        <v>-5.8272422553970443E-2</v>
      </c>
      <c r="L157">
        <v>12440.007</v>
      </c>
      <c r="M157" s="2">
        <f>Tableau1[[#This Row],[It(150nm)]]/Tableau1[[#This Row],[I0]]</f>
        <v>1.1343900359028771</v>
      </c>
      <c r="N157" s="6">
        <f>-LOG10(Tableau1[[#This Row],[T(150nm)]])</f>
        <v>-5.4762403160392457E-2</v>
      </c>
      <c r="O157">
        <v>12230.045</v>
      </c>
      <c r="P157" s="2">
        <f>Tableau1[[#This Row],[It(160nm)]]/Tableau1[[#This Row],[I0]]</f>
        <v>1.115243840830942</v>
      </c>
      <c r="Q157" s="6">
        <f>-LOG10(Tableau1[[#This Row],[T(160nm)]])</f>
        <v>-4.7369833437508703E-2</v>
      </c>
      <c r="R157">
        <v>12249.523999999999</v>
      </c>
      <c r="S157" s="2">
        <f>Tableau1[[#This Row],[It(170nm)]]/Tableau1[[#This Row],[I0]]</f>
        <v>1.1170201086022826</v>
      </c>
      <c r="T157" s="6">
        <f>-LOG10(Tableau1[[#This Row],[T(170nm)]])</f>
        <v>-4.8060991357689098E-2</v>
      </c>
      <c r="U157">
        <v>12143.753000000001</v>
      </c>
      <c r="V157" s="2">
        <f>Tableau1[[#This Row],[It(180nm)]]/Tableau1[[#This Row],[I0]]</f>
        <v>1.1073749718682373</v>
      </c>
      <c r="W157" s="6">
        <f>-LOG10(Tableau1[[#This Row],[T(180nm)]])</f>
        <v>-4.4294703659976918E-2</v>
      </c>
      <c r="X157">
        <v>11991.323</v>
      </c>
      <c r="Y157" s="2">
        <f>Tableau1[[#This Row],[It(190nm)]]/Tableau1[[#This Row],[I0]]</f>
        <v>1.0934750541935385</v>
      </c>
      <c r="Z157" s="6">
        <f>-LOG10(Tableau1[[#This Row],[T(190nm)]])</f>
        <v>-3.8808879783651544E-2</v>
      </c>
      <c r="AA157">
        <v>11721.954</v>
      </c>
      <c r="AB157" s="2">
        <f>Tableau1[[#This Row],[It(200nm)]]/Tableau1[[#This Row],[I0]]</f>
        <v>1.0689116026150045</v>
      </c>
      <c r="AC157" s="6">
        <f>-LOG10(Tableau1[[#This Row],[T(200nm)]])</f>
        <v>-2.8941791192040243E-2</v>
      </c>
      <c r="AD157">
        <v>11584.302</v>
      </c>
      <c r="AE157" s="2">
        <f>Tableau1[[#This Row],[It(210nm)]]/Tableau1[[#This Row],[I0]]</f>
        <v>1.056359273888654</v>
      </c>
      <c r="AF157" s="6">
        <f>-LOG10(Tableau1[[#This Row],[T(210nm)]])</f>
        <v>-2.3811649382320291E-2</v>
      </c>
      <c r="AG157">
        <v>11413.235000000001</v>
      </c>
      <c r="AH157" s="2">
        <f>Tableau1[[#This Row],[It(220nm)]]/Tableau1[[#This Row],[I0]]</f>
        <v>1.0407598694613256</v>
      </c>
      <c r="AI157" s="6">
        <f>-LOG10(Tableau1[[#This Row],[T(220nm)]])</f>
        <v>-1.7350537965992386E-2</v>
      </c>
      <c r="AJ157">
        <v>10832.373</v>
      </c>
      <c r="AK157" s="2">
        <f>Tableau1[[#This Row],[It(230nm)]]/Tableau1[[#This Row],[I0]]</f>
        <v>0.98779172683611494</v>
      </c>
      <c r="AL157" s="6">
        <f>-LOG10(Tableau1[[#This Row],[T(230nm)]])</f>
        <v>5.3346155549823405E-3</v>
      </c>
      <c r="AM157">
        <v>10760.924999999999</v>
      </c>
      <c r="AN157" s="2">
        <f>Tableau1[[#This Row],[It(240nm)]]/Tableau1[[#This Row],[I0]]</f>
        <v>0.98127646528640766</v>
      </c>
      <c r="AO157" s="6">
        <f>-LOG10(Tableau1[[#This Row],[T(240nm)]])</f>
        <v>8.2086170514268399E-3</v>
      </c>
      <c r="AP157">
        <v>10240.316999999999</v>
      </c>
      <c r="AQ157" s="2">
        <f>Tableau1[[#This Row],[It(250nm)]]/Tableau1[[#This Row],[I0]]</f>
        <v>0.9338028161307983</v>
      </c>
      <c r="AR157" s="6">
        <f>-LOG10(Tableau1[[#This Row],[T(250nm)]])</f>
        <v>2.9744820672698732E-2</v>
      </c>
    </row>
    <row r="158" spans="1:57" x14ac:dyDescent="0.25">
      <c r="A158" s="3">
        <v>560.15539999999999</v>
      </c>
      <c r="B158">
        <v>11092.248</v>
      </c>
      <c r="C158">
        <v>12631.272999999999</v>
      </c>
      <c r="D158" s="2">
        <f>Tableau1[[#This Row],[It(120nm)]]/Tableau1[[#This Row],[I0]]</f>
        <v>1.1387477993640243</v>
      </c>
      <c r="E158" s="4">
        <f>-LOG10(Tableau1[[#This Row],[T(120nm)]])</f>
        <v>-5.6427550705546947E-2</v>
      </c>
      <c r="F158">
        <v>12647.094999999999</v>
      </c>
      <c r="G158" s="2">
        <f>Tableau1[[#This Row],[It(130nm)]]/Tableau1[[#This Row],[I0]]</f>
        <v>1.1401742009374474</v>
      </c>
      <c r="H158" s="4">
        <f>-LOG10(Tableau1[[#This Row],[T(130nm)]])</f>
        <v>-5.697120986819517E-2</v>
      </c>
      <c r="I158">
        <v>12440.424000000001</v>
      </c>
      <c r="J158" s="2">
        <f>Tableau1[[#This Row],[It(140nm)]]/Tableau1[[#This Row],[I0]]</f>
        <v>1.1215421797276801</v>
      </c>
      <c r="K158" s="6">
        <f>-LOG10(Tableau1[[#This Row],[T(140nm)]])</f>
        <v>-4.9815611470934315E-2</v>
      </c>
      <c r="L158">
        <v>12398.197</v>
      </c>
      <c r="M158" s="2">
        <f>Tableau1[[#This Row],[It(150nm)]]/Tableau1[[#This Row],[I0]]</f>
        <v>1.1177352868417656</v>
      </c>
      <c r="N158" s="6">
        <f>-LOG10(Tableau1[[#This Row],[T(150nm)]])</f>
        <v>-4.8338961800647971E-2</v>
      </c>
      <c r="O158">
        <v>12188.040999999999</v>
      </c>
      <c r="P158" s="2">
        <f>Tableau1[[#This Row],[It(160nm)]]/Tableau1[[#This Row],[I0]]</f>
        <v>1.0987890822491526</v>
      </c>
      <c r="Q158" s="6">
        <f>-LOG10(Tableau1[[#This Row],[T(160nm)]])</f>
        <v>-4.0914335547847222E-2</v>
      </c>
      <c r="R158">
        <v>12115.281000000001</v>
      </c>
      <c r="S158" s="2">
        <f>Tableau1[[#This Row],[It(170nm)]]/Tableau1[[#This Row],[I0]]</f>
        <v>1.0922295462560883</v>
      </c>
      <c r="T158" s="6">
        <f>-LOG10(Tableau1[[#This Row],[T(170nm)]])</f>
        <v>-3.8313920599469829E-2</v>
      </c>
      <c r="U158">
        <v>11987.686</v>
      </c>
      <c r="V158" s="2">
        <f>Tableau1[[#This Row],[It(180nm)]]/Tableau1[[#This Row],[I0]]</f>
        <v>1.0807264677097015</v>
      </c>
      <c r="W158" s="6">
        <f>-LOG10(Tableau1[[#This Row],[T(180nm)]])</f>
        <v>-3.3715787758694653E-2</v>
      </c>
      <c r="X158">
        <v>11906.368</v>
      </c>
      <c r="Y158" s="2">
        <f>Tableau1[[#This Row],[It(190nm)]]/Tableau1[[#This Row],[I0]]</f>
        <v>1.0733954019059078</v>
      </c>
      <c r="Z158" s="6">
        <f>-LOG10(Tableau1[[#This Row],[T(190nm)]])</f>
        <v>-3.0759730571690534E-2</v>
      </c>
      <c r="AA158">
        <v>11710.664000000001</v>
      </c>
      <c r="AB158" s="2">
        <f>Tableau1[[#This Row],[It(200nm)]]/Tableau1[[#This Row],[I0]]</f>
        <v>1.0557520892068046</v>
      </c>
      <c r="AC158" s="6">
        <f>-LOG10(Tableau1[[#This Row],[T(200nm)]])</f>
        <v>-2.3561949514505392E-2</v>
      </c>
      <c r="AD158">
        <v>11560.421</v>
      </c>
      <c r="AE158" s="2">
        <f>Tableau1[[#This Row],[It(210nm)]]/Tableau1[[#This Row],[I0]]</f>
        <v>1.0422072243606526</v>
      </c>
      <c r="AF158" s="6">
        <f>-LOG10(Tableau1[[#This Row],[T(210nm)]])</f>
        <v>-1.795407927892154E-2</v>
      </c>
      <c r="AG158">
        <v>11234.789000000001</v>
      </c>
      <c r="AH158" s="2">
        <f>Tableau1[[#This Row],[It(220nm)]]/Tableau1[[#This Row],[I0]]</f>
        <v>1.0128505060471062</v>
      </c>
      <c r="AI158" s="6">
        <f>-LOG10(Tableau1[[#This Row],[T(220nm)]])</f>
        <v>-5.5453494176195941E-3</v>
      </c>
      <c r="AJ158">
        <v>10864.623</v>
      </c>
      <c r="AK158" s="2">
        <f>Tableau1[[#This Row],[It(230nm)]]/Tableau1[[#This Row],[I0]]</f>
        <v>0.97947891175891488</v>
      </c>
      <c r="AL158" s="6">
        <f>-LOG10(Tableau1[[#This Row],[T(230nm)]])</f>
        <v>9.0049099554390284E-3</v>
      </c>
      <c r="AM158">
        <v>10691.825000000001</v>
      </c>
      <c r="AN158" s="2">
        <f>Tableau1[[#This Row],[It(240nm)]]/Tableau1[[#This Row],[I0]]</f>
        <v>0.96390064484674354</v>
      </c>
      <c r="AO158" s="6">
        <f>-LOG10(Tableau1[[#This Row],[T(240nm)]])</f>
        <v>1.5967729186970012E-2</v>
      </c>
      <c r="AP158">
        <v>10061.968999999999</v>
      </c>
      <c r="AQ158" s="2">
        <f>Tableau1[[#This Row],[It(250nm)]]/Tableau1[[#This Row],[I0]]</f>
        <v>0.90711720473613644</v>
      </c>
      <c r="AR158" s="6">
        <f>-LOG10(Tableau1[[#This Row],[T(250nm)]])</f>
        <v>4.2336595981094238E-2</v>
      </c>
    </row>
    <row r="159" spans="1:57" x14ac:dyDescent="0.25">
      <c r="A159" s="3">
        <v>560.56421</v>
      </c>
      <c r="B159">
        <v>10972.115</v>
      </c>
      <c r="C159">
        <v>12632.285</v>
      </c>
      <c r="D159" s="2">
        <f>Tableau1[[#This Row],[It(120nm)]]/Tableau1[[#This Row],[I0]]</f>
        <v>1.1513081115172417</v>
      </c>
      <c r="E159" s="4">
        <f>-LOG10(Tableau1[[#This Row],[T(120nm)]])</f>
        <v>-6.1191564485547245E-2</v>
      </c>
      <c r="F159">
        <v>12624.338</v>
      </c>
      <c r="G159" s="2">
        <f>Tableau1[[#This Row],[It(130nm)]]/Tableau1[[#This Row],[I0]]</f>
        <v>1.1505838208950598</v>
      </c>
      <c r="H159" s="4">
        <f>-LOG10(Tableau1[[#This Row],[T(130nm)]])</f>
        <v>-6.0918262836187002E-2</v>
      </c>
      <c r="I159">
        <v>12438.852000000001</v>
      </c>
      <c r="J159" s="2">
        <f>Tableau1[[#This Row],[It(140nm)]]/Tableau1[[#This Row],[I0]]</f>
        <v>1.1336786025301413</v>
      </c>
      <c r="K159" s="6">
        <f>-LOG10(Tableau1[[#This Row],[T(140nm)]])</f>
        <v>-5.4489949679118792E-2</v>
      </c>
      <c r="L159">
        <v>12363.895</v>
      </c>
      <c r="M159" s="2">
        <f>Tableau1[[#This Row],[It(150nm)]]/Tableau1[[#This Row],[I0]]</f>
        <v>1.1268470117201652</v>
      </c>
      <c r="N159" s="6">
        <f>-LOG10(Tableau1[[#This Row],[T(150nm)]])</f>
        <v>-5.1864957327538104E-2</v>
      </c>
      <c r="O159">
        <v>12105.040999999999</v>
      </c>
      <c r="P159" s="2">
        <f>Tableau1[[#This Row],[It(160nm)]]/Tableau1[[#This Row],[I0]]</f>
        <v>1.1032550242136543</v>
      </c>
      <c r="Q159" s="6">
        <f>-LOG10(Tableau1[[#This Row],[T(160nm)]])</f>
        <v>-4.2675913896975524E-2</v>
      </c>
      <c r="R159">
        <v>12180.055</v>
      </c>
      <c r="S159" s="2">
        <f>Tableau1[[#This Row],[It(170nm)]]/Tableau1[[#This Row],[I0]]</f>
        <v>1.1100918100111055</v>
      </c>
      <c r="T159" s="6">
        <f>-LOG10(Tableau1[[#This Row],[T(170nm)]])</f>
        <v>-4.5358898545515614E-2</v>
      </c>
      <c r="U159">
        <v>11971.503000000001</v>
      </c>
      <c r="V159" s="2">
        <f>Tableau1[[#This Row],[It(180nm)]]/Tableau1[[#This Row],[I0]]</f>
        <v>1.0910843533812762</v>
      </c>
      <c r="W159" s="6">
        <f>-LOG10(Tableau1[[#This Row],[T(180nm)]])</f>
        <v>-3.7858327849440522E-2</v>
      </c>
      <c r="X159">
        <v>11902.368</v>
      </c>
      <c r="Y159" s="2">
        <f>Tableau1[[#This Row],[It(190nm)]]/Tableau1[[#This Row],[I0]]</f>
        <v>1.0847833804148062</v>
      </c>
      <c r="Z159" s="6">
        <f>-LOG10(Tableau1[[#This Row],[T(190nm)]])</f>
        <v>-3.5343022900724518E-2</v>
      </c>
      <c r="AA159">
        <v>11707.416999999999</v>
      </c>
      <c r="AB159" s="2">
        <f>Tableau1[[#This Row],[It(200nm)]]/Tableau1[[#This Row],[I0]]</f>
        <v>1.0670155207086327</v>
      </c>
      <c r="AC159" s="6">
        <f>-LOG10(Tableau1[[#This Row],[T(200nm)]])</f>
        <v>-2.8170736677600547E-2</v>
      </c>
      <c r="AD159">
        <v>11544.715</v>
      </c>
      <c r="AE159" s="2">
        <f>Tableau1[[#This Row],[It(210nm)]]/Tableau1[[#This Row],[I0]]</f>
        <v>1.0521868390916429</v>
      </c>
      <c r="AF159" s="6">
        <f>-LOG10(Tableau1[[#This Row],[T(210nm)]])</f>
        <v>-2.2092865275602707E-2</v>
      </c>
      <c r="AG159">
        <v>11257.674000000001</v>
      </c>
      <c r="AH159" s="2">
        <f>Tableau1[[#This Row],[It(220nm)]]/Tableau1[[#This Row],[I0]]</f>
        <v>1.0260258847086456</v>
      </c>
      <c r="AI159" s="6">
        <f>-LOG10(Tableau1[[#This Row],[T(220nm)]])</f>
        <v>-1.1158317349215808E-2</v>
      </c>
      <c r="AJ159">
        <v>10808.865</v>
      </c>
      <c r="AK159" s="2">
        <f>Tableau1[[#This Row],[It(230nm)]]/Tableau1[[#This Row],[I0]]</f>
        <v>0.98512137359114449</v>
      </c>
      <c r="AL159" s="6">
        <f>-LOG10(Tableau1[[#This Row],[T(230nm)]])</f>
        <v>6.5102581993222667E-3</v>
      </c>
      <c r="AM159">
        <v>10728.999</v>
      </c>
      <c r="AN159" s="2">
        <f>Tableau1[[#This Row],[It(240nm)]]/Tableau1[[#This Row],[I0]]</f>
        <v>0.97784237587739464</v>
      </c>
      <c r="AO159" s="6">
        <f>-LOG10(Tableau1[[#This Row],[T(240nm)]])</f>
        <v>9.7311460341977553E-3</v>
      </c>
      <c r="AP159">
        <v>10176.52</v>
      </c>
      <c r="AQ159" s="2">
        <f>Tableau1[[#This Row],[It(250nm)]]/Tableau1[[#This Row],[I0]]</f>
        <v>0.92748936736445076</v>
      </c>
      <c r="AR159" s="6">
        <f>-LOG10(Tableau1[[#This Row],[T(250nm)]])</f>
        <v>3.2691060388296993E-2</v>
      </c>
    </row>
    <row r="160" spans="1:57" x14ac:dyDescent="0.25">
      <c r="A160" s="3">
        <v>560.97295999999994</v>
      </c>
      <c r="B160">
        <v>10952.561</v>
      </c>
      <c r="C160">
        <v>12598.624</v>
      </c>
      <c r="D160" s="2">
        <f>Tableau1[[#This Row],[It(120nm)]]/Tableau1[[#This Row],[I0]]</f>
        <v>1.1502902380548257</v>
      </c>
      <c r="E160" s="4">
        <f>-LOG10(Tableau1[[#This Row],[T(120nm)]])</f>
        <v>-6.0807434164195005E-2</v>
      </c>
      <c r="F160">
        <v>12542.925999999999</v>
      </c>
      <c r="G160" s="2">
        <f>Tableau1[[#This Row],[It(130nm)]]/Tableau1[[#This Row],[I0]]</f>
        <v>1.1452048520889315</v>
      </c>
      <c r="H160" s="4">
        <f>-LOG10(Tableau1[[#This Row],[T(130nm)]])</f>
        <v>-5.888317940455981E-2</v>
      </c>
      <c r="I160">
        <v>12435.956</v>
      </c>
      <c r="J160" s="2">
        <f>Tableau1[[#This Row],[It(140nm)]]/Tableau1[[#This Row],[I0]]</f>
        <v>1.1354381865574636</v>
      </c>
      <c r="K160" s="6">
        <f>-LOG10(Tableau1[[#This Row],[T(140nm)]])</f>
        <v>-5.5163496135923709E-2</v>
      </c>
      <c r="L160">
        <v>12358.088</v>
      </c>
      <c r="M160" s="2">
        <f>Tableau1[[#This Row],[It(150nm)]]/Tableau1[[#This Row],[I0]]</f>
        <v>1.1283286164760917</v>
      </c>
      <c r="N160" s="6">
        <f>-LOG10(Tableau1[[#This Row],[T(150nm)]])</f>
        <v>-5.243560278360964E-2</v>
      </c>
      <c r="O160">
        <v>12120</v>
      </c>
      <c r="P160" s="2">
        <f>Tableau1[[#This Row],[It(160nm)]]/Tableau1[[#This Row],[I0]]</f>
        <v>1.1065905042665365</v>
      </c>
      <c r="Q160" s="6">
        <f>-LOG10(Tableau1[[#This Row],[T(160nm)]])</f>
        <v>-4.3986939181641031E-2</v>
      </c>
      <c r="R160">
        <v>12092.436</v>
      </c>
      <c r="S160" s="2">
        <f>Tableau1[[#This Row],[It(170nm)]]/Tableau1[[#This Row],[I0]]</f>
        <v>1.104073832594952</v>
      </c>
      <c r="T160" s="6">
        <f>-LOG10(Tableau1[[#This Row],[T(170nm)]])</f>
        <v>-4.2998116886301431E-2</v>
      </c>
      <c r="U160">
        <v>11943.057000000001</v>
      </c>
      <c r="V160" s="2">
        <f>Tableau1[[#This Row],[It(180nm)]]/Tableau1[[#This Row],[I0]]</f>
        <v>1.090435104629867</v>
      </c>
      <c r="W160" s="6">
        <f>-LOG10(Tableau1[[#This Row],[T(180nm)]])</f>
        <v>-3.759982439451235E-2</v>
      </c>
      <c r="X160">
        <v>11883.823</v>
      </c>
      <c r="Y160" s="2">
        <f>Tableau1[[#This Row],[It(190nm)]]/Tableau1[[#This Row],[I0]]</f>
        <v>1.0850268717973814</v>
      </c>
      <c r="Z160" s="6">
        <f>-LOG10(Tableau1[[#This Row],[T(190nm)]])</f>
        <v>-3.5440494063633365E-2</v>
      </c>
      <c r="AA160">
        <v>11688.003000000001</v>
      </c>
      <c r="AB160" s="2">
        <f>Tableau1[[#This Row],[It(200nm)]]/Tableau1[[#This Row],[I0]]</f>
        <v>1.0671479483200323</v>
      </c>
      <c r="AC160" s="6">
        <f>-LOG10(Tableau1[[#This Row],[T(200nm)]])</f>
        <v>-2.8224633749489313E-2</v>
      </c>
      <c r="AD160">
        <v>11577.057000000001</v>
      </c>
      <c r="AE160" s="2">
        <f>Tableau1[[#This Row],[It(210nm)]]/Tableau1[[#This Row],[I0]]</f>
        <v>1.057018262669343</v>
      </c>
      <c r="AF160" s="6">
        <f>-LOG10(Tableau1[[#This Row],[T(210nm)]])</f>
        <v>-2.4082490910077886E-2</v>
      </c>
      <c r="AG160">
        <v>11191.09</v>
      </c>
      <c r="AH160" s="2">
        <f>Tableau1[[#This Row],[It(220nm)]]/Tableau1[[#This Row],[I0]]</f>
        <v>1.0217783767650324</v>
      </c>
      <c r="AI160" s="6">
        <f>-LOG10(Tableau1[[#This Row],[T(220nm)]])</f>
        <v>-9.3567077502445615E-3</v>
      </c>
      <c r="AJ160">
        <v>10779.373</v>
      </c>
      <c r="AK160" s="2">
        <f>Tableau1[[#This Row],[It(230nm)]]/Tableau1[[#This Row],[I0]]</f>
        <v>0.98418744255338997</v>
      </c>
      <c r="AL160" s="6">
        <f>-LOG10(Tableau1[[#This Row],[T(230nm)]])</f>
        <v>6.9221805177085566E-3</v>
      </c>
      <c r="AM160">
        <v>10670.123</v>
      </c>
      <c r="AN160" s="2">
        <f>Tableau1[[#This Row],[It(240nm)]]/Tableau1[[#This Row],[I0]]</f>
        <v>0.97421260653102049</v>
      </c>
      <c r="AO160" s="6">
        <f>-LOG10(Tableau1[[#This Row],[T(240nm)]])</f>
        <v>1.1346254859265855E-2</v>
      </c>
      <c r="AP160">
        <v>10120.02</v>
      </c>
      <c r="AQ160" s="2">
        <f>Tableau1[[#This Row],[It(250nm)]]/Tableau1[[#This Row],[I0]]</f>
        <v>0.92398663655011837</v>
      </c>
      <c r="AR160" s="6">
        <f>-LOG10(Tableau1[[#This Row],[T(250nm)]])</f>
        <v>3.433430985620424E-2</v>
      </c>
    </row>
    <row r="161" spans="1:44" x14ac:dyDescent="0.25">
      <c r="A161" s="3">
        <v>561.38171</v>
      </c>
      <c r="B161">
        <v>11030.615</v>
      </c>
      <c r="C161">
        <v>12597.808999999999</v>
      </c>
      <c r="D161" s="2">
        <f>Tableau1[[#This Row],[It(120nm)]]/Tableau1[[#This Row],[I0]]</f>
        <v>1.1420767563730581</v>
      </c>
      <c r="E161" s="4">
        <f>-LOG10(Tableau1[[#This Row],[T(120nm)]])</f>
        <v>-5.7695292831952426E-2</v>
      </c>
      <c r="F161">
        <v>12522.433999999999</v>
      </c>
      <c r="G161" s="2">
        <f>Tableau1[[#This Row],[It(130nm)]]/Tableau1[[#This Row],[I0]]</f>
        <v>1.1352435018355731</v>
      </c>
      <c r="H161" s="4">
        <f>-LOG10(Tableau1[[#This Row],[T(130nm)]])</f>
        <v>-5.5089024666789742E-2</v>
      </c>
      <c r="I161">
        <v>12443.956</v>
      </c>
      <c r="J161" s="2">
        <f>Tableau1[[#This Row],[It(140nm)]]/Tableau1[[#This Row],[I0]]</f>
        <v>1.1281289393202465</v>
      </c>
      <c r="K161" s="6">
        <f>-LOG10(Tableau1[[#This Row],[T(140nm)]])</f>
        <v>-5.235874010392013E-2</v>
      </c>
      <c r="L161">
        <v>12432.021000000001</v>
      </c>
      <c r="M161" s="2">
        <f>Tableau1[[#This Row],[It(150nm)]]/Tableau1[[#This Row],[I0]]</f>
        <v>1.1270469506913261</v>
      </c>
      <c r="N161" s="6">
        <f>-LOG10(Tableau1[[#This Row],[T(150nm)]])</f>
        <v>-5.1942008327778989E-2</v>
      </c>
      <c r="O161">
        <v>12110.624</v>
      </c>
      <c r="P161" s="2">
        <f>Tableau1[[#This Row],[It(160nm)]]/Tableau1[[#This Row],[I0]]</f>
        <v>1.0979101346570432</v>
      </c>
      <c r="Q161" s="6">
        <f>-LOG10(Tableau1[[#This Row],[T(160nm)]])</f>
        <v>-4.0566794012284788E-2</v>
      </c>
      <c r="R161">
        <v>12132.031000000001</v>
      </c>
      <c r="S161" s="2">
        <f>Tableau1[[#This Row],[It(170nm)]]/Tableau1[[#This Row],[I0]]</f>
        <v>1.0998508242740772</v>
      </c>
      <c r="T161" s="6">
        <f>-LOG10(Tableau1[[#This Row],[T(170nm)]])</f>
        <v>-4.1333784623710061E-2</v>
      </c>
      <c r="U161">
        <v>12000.753000000001</v>
      </c>
      <c r="V161" s="2">
        <f>Tableau1[[#This Row],[It(180nm)]]/Tableau1[[#This Row],[I0]]</f>
        <v>1.0879495839533879</v>
      </c>
      <c r="W161" s="6">
        <f>-LOG10(Tableau1[[#This Row],[T(180nm)]])</f>
        <v>-3.6608770437384912E-2</v>
      </c>
      <c r="X161">
        <v>11836.8</v>
      </c>
      <c r="Y161" s="2">
        <f>Tableau1[[#This Row],[It(190nm)]]/Tableau1[[#This Row],[I0]]</f>
        <v>1.0730861334567474</v>
      </c>
      <c r="Z161" s="6">
        <f>-LOG10(Tableau1[[#This Row],[T(190nm)]])</f>
        <v>-3.0634582901315769E-2</v>
      </c>
      <c r="AA161">
        <v>11636.25</v>
      </c>
      <c r="AB161" s="2">
        <f>Tableau1[[#This Row],[It(200nm)]]/Tableau1[[#This Row],[I0]]</f>
        <v>1.054904916906265</v>
      </c>
      <c r="AC161" s="6">
        <f>-LOG10(Tableau1[[#This Row],[T(200nm)]])</f>
        <v>-2.3213316577900298E-2</v>
      </c>
      <c r="AD161">
        <v>11521.215</v>
      </c>
      <c r="AE161" s="2">
        <f>Tableau1[[#This Row],[It(210nm)]]/Tableau1[[#This Row],[I0]]</f>
        <v>1.044476214608161</v>
      </c>
      <c r="AF161" s="6">
        <f>-LOG10(Tableau1[[#This Row],[T(210nm)]])</f>
        <v>-1.8898554434045527E-2</v>
      </c>
      <c r="AG161">
        <v>11222.848</v>
      </c>
      <c r="AH161" s="2">
        <f>Tableau1[[#This Row],[It(220nm)]]/Tableau1[[#This Row],[I0]]</f>
        <v>1.0174272241393612</v>
      </c>
      <c r="AI161" s="6">
        <f>-LOG10(Tableau1[[#This Row],[T(220nm)]])</f>
        <v>-7.5033542264494159E-3</v>
      </c>
      <c r="AJ161">
        <v>10795.021000000001</v>
      </c>
      <c r="AK161" s="2">
        <f>Tableau1[[#This Row],[It(230nm)]]/Tableau1[[#This Row],[I0]]</f>
        <v>0.97864180736976147</v>
      </c>
      <c r="AL161" s="6">
        <f>-LOG10(Tableau1[[#This Row],[T(230nm)]])</f>
        <v>9.3762352119283257E-3</v>
      </c>
      <c r="AM161">
        <v>10699.629000000001</v>
      </c>
      <c r="AN161" s="2">
        <f>Tableau1[[#This Row],[It(240nm)]]/Tableau1[[#This Row],[I0]]</f>
        <v>0.96999387613473964</v>
      </c>
      <c r="AO161" s="6">
        <f>-LOG10(Tableau1[[#This Row],[T(240nm)]])</f>
        <v>1.3231007557761109E-2</v>
      </c>
      <c r="AP161">
        <v>10147.222</v>
      </c>
      <c r="AQ161" s="2">
        <f>Tableau1[[#This Row],[It(250nm)]]/Tableau1[[#This Row],[I0]]</f>
        <v>0.91991443813422913</v>
      </c>
      <c r="AR161" s="6">
        <f>-LOG10(Tableau1[[#This Row],[T(250nm)]])</f>
        <v>3.6252564800320929E-2</v>
      </c>
    </row>
    <row r="162" spans="1:44" x14ac:dyDescent="0.25">
      <c r="A162" s="3">
        <v>561.79052999999999</v>
      </c>
      <c r="B162">
        <v>11010.248</v>
      </c>
      <c r="C162">
        <v>12626.194</v>
      </c>
      <c r="D162" s="2">
        <f>Tableau1[[#This Row],[It(120nm)]]/Tableau1[[#This Row],[I0]]</f>
        <v>1.1467674479266952</v>
      </c>
      <c r="E162" s="4">
        <f>-LOG10(Tableau1[[#This Row],[T(120nm)]])</f>
        <v>-5.9475356591801642E-2</v>
      </c>
      <c r="F162">
        <v>12641.425999999999</v>
      </c>
      <c r="G162" s="2">
        <f>Tableau1[[#This Row],[It(130nm)]]/Tableau1[[#This Row],[I0]]</f>
        <v>1.1481508863378918</v>
      </c>
      <c r="H162" s="4">
        <f>-LOG10(Tableau1[[#This Row],[T(130nm)]])</f>
        <v>-5.9998965412075909E-2</v>
      </c>
      <c r="I162">
        <v>12417.907999999999</v>
      </c>
      <c r="J162" s="2">
        <f>Tableau1[[#This Row],[It(140nm)]]/Tableau1[[#This Row],[I0]]</f>
        <v>1.1278499812174985</v>
      </c>
      <c r="K162" s="6">
        <f>-LOG10(Tableau1[[#This Row],[T(140nm)]])</f>
        <v>-5.2251336648843294E-2</v>
      </c>
      <c r="L162">
        <v>12429.697</v>
      </c>
      <c r="M162" s="2">
        <f>Tableau1[[#This Row],[It(150nm)]]/Tableau1[[#This Row],[I0]]</f>
        <v>1.1289207109594626</v>
      </c>
      <c r="N162" s="6">
        <f>-LOG10(Tableau1[[#This Row],[T(150nm)]])</f>
        <v>-5.2663440594582049E-2</v>
      </c>
      <c r="O162">
        <v>12171.665999999999</v>
      </c>
      <c r="P162" s="2">
        <f>Tableau1[[#This Row],[It(160nm)]]/Tableau1[[#This Row],[I0]]</f>
        <v>1.1054851807152755</v>
      </c>
      <c r="Q162" s="6">
        <f>-LOG10(Tableau1[[#This Row],[T(160nm)]])</f>
        <v>-4.3552925135701491E-2</v>
      </c>
      <c r="R162">
        <v>12126.523999999999</v>
      </c>
      <c r="S162" s="2">
        <f>Tableau1[[#This Row],[It(170nm)]]/Tableau1[[#This Row],[I0]]</f>
        <v>1.1013851822411267</v>
      </c>
      <c r="T162" s="6">
        <f>-LOG10(Tableau1[[#This Row],[T(170nm)]])</f>
        <v>-4.193922929597927E-2</v>
      </c>
      <c r="U162">
        <v>12008.994000000001</v>
      </c>
      <c r="V162" s="2">
        <f>Tableau1[[#This Row],[It(180nm)]]/Tableau1[[#This Row],[I0]]</f>
        <v>1.0907105816326754</v>
      </c>
      <c r="W162" s="6">
        <f>-LOG10(Tableau1[[#This Row],[T(180nm)]])</f>
        <v>-3.7709526505288887E-2</v>
      </c>
      <c r="X162">
        <v>11965.977999999999</v>
      </c>
      <c r="Y162" s="2">
        <f>Tableau1[[#This Row],[It(190nm)]]/Tableau1[[#This Row],[I0]]</f>
        <v>1.0868036759934925</v>
      </c>
      <c r="Z162" s="6">
        <f>-LOG10(Tableau1[[#This Row],[T(190nm)]])</f>
        <v>-3.6151098701492988E-2</v>
      </c>
      <c r="AA162">
        <v>11779.204</v>
      </c>
      <c r="AB162" s="2">
        <f>Tableau1[[#This Row],[It(200nm)]]/Tableau1[[#This Row],[I0]]</f>
        <v>1.0698400254017892</v>
      </c>
      <c r="AC162" s="6">
        <f>-LOG10(Tableau1[[#This Row],[T(200nm)]])</f>
        <v>-2.9318841910056063E-2</v>
      </c>
      <c r="AD162">
        <v>11567.14</v>
      </c>
      <c r="AE162" s="2">
        <f>Tableau1[[#This Row],[It(210nm)]]/Tableau1[[#This Row],[I0]]</f>
        <v>1.0505794238240591</v>
      </c>
      <c r="AF162" s="6">
        <f>-LOG10(Tableau1[[#This Row],[T(210nm)]])</f>
        <v>-2.1428890654050896E-2</v>
      </c>
      <c r="AG162">
        <v>11288.848</v>
      </c>
      <c r="AH162" s="2">
        <f>Tableau1[[#This Row],[It(220nm)]]/Tableau1[[#This Row],[I0]]</f>
        <v>1.0253036988812605</v>
      </c>
      <c r="AI162" s="6">
        <f>-LOG10(Tableau1[[#This Row],[T(220nm)]])</f>
        <v>-1.0852524135673544E-2</v>
      </c>
      <c r="AJ162">
        <v>10855.485000000001</v>
      </c>
      <c r="AK162" s="2">
        <f>Tableau1[[#This Row],[It(230nm)]]/Tableau1[[#This Row],[I0]]</f>
        <v>0.98594373169432703</v>
      </c>
      <c r="AL162" s="6">
        <f>-LOG10(Tableau1[[#This Row],[T(230nm)]])</f>
        <v>6.1478697565199476E-3</v>
      </c>
      <c r="AM162">
        <v>10696.424999999999</v>
      </c>
      <c r="AN162" s="2">
        <f>Tableau1[[#This Row],[It(240nm)]]/Tableau1[[#This Row],[I0]]</f>
        <v>0.97149719061732298</v>
      </c>
      <c r="AO162" s="6">
        <f>-LOG10(Tableau1[[#This Row],[T(240nm)]])</f>
        <v>1.2558450958340031E-2</v>
      </c>
      <c r="AP162">
        <v>10040.52</v>
      </c>
      <c r="AQ162" s="2">
        <f>Tableau1[[#This Row],[It(250nm)]]/Tableau1[[#This Row],[I0]]</f>
        <v>0.91192496299810877</v>
      </c>
      <c r="AR162" s="6">
        <f>-LOG10(Tableau1[[#This Row],[T(250nm)]])</f>
        <v>4.0040895768697932E-2</v>
      </c>
    </row>
    <row r="163" spans="1:44" x14ac:dyDescent="0.25">
      <c r="A163" s="3">
        <v>562.19928000000004</v>
      </c>
      <c r="B163">
        <v>10991.445</v>
      </c>
      <c r="C163">
        <v>12705.124</v>
      </c>
      <c r="D163" s="2">
        <f>Tableau1[[#This Row],[It(120nm)]]/Tableau1[[#This Row],[I0]]</f>
        <v>1.155910255657923</v>
      </c>
      <c r="E163" s="4">
        <f>-LOG10(Tableau1[[#This Row],[T(120nm)]])</f>
        <v>-6.2924116969003491E-2</v>
      </c>
      <c r="F163">
        <v>12655.933999999999</v>
      </c>
      <c r="G163" s="2">
        <f>Tableau1[[#This Row],[It(130nm)]]/Tableau1[[#This Row],[I0]]</f>
        <v>1.1514349569142182</v>
      </c>
      <c r="H163" s="4">
        <f>-LOG10(Tableau1[[#This Row],[T(130nm)]])</f>
        <v>-6.1239410254163511E-2</v>
      </c>
      <c r="I163">
        <v>12481.154</v>
      </c>
      <c r="J163" s="2">
        <f>Tableau1[[#This Row],[It(140nm)]]/Tableau1[[#This Row],[I0]]</f>
        <v>1.1355334990076373</v>
      </c>
      <c r="K163" s="6">
        <f>-LOG10(Tableau1[[#This Row],[T(140nm)]])</f>
        <v>-5.5199950726224883E-2</v>
      </c>
      <c r="L163">
        <v>12377.873</v>
      </c>
      <c r="M163" s="2">
        <f>Tableau1[[#This Row],[It(150nm)]]/Tableau1[[#This Row],[I0]]</f>
        <v>1.1261370092831289</v>
      </c>
      <c r="N163" s="6">
        <f>-LOG10(Tableau1[[#This Row],[T(150nm)]])</f>
        <v>-5.159123132870648E-2</v>
      </c>
      <c r="O163">
        <v>12218.455</v>
      </c>
      <c r="P163" s="2">
        <f>Tableau1[[#This Row],[It(160nm)]]/Tableau1[[#This Row],[I0]]</f>
        <v>1.1116331838079525</v>
      </c>
      <c r="Q163" s="6">
        <f>-LOG10(Tableau1[[#This Row],[T(160nm)]])</f>
        <v>-4.5961502597577697E-2</v>
      </c>
      <c r="R163">
        <v>12231.305</v>
      </c>
      <c r="S163" s="2">
        <f>Tableau1[[#This Row],[It(170nm)]]/Tableau1[[#This Row],[I0]]</f>
        <v>1.1128022748601298</v>
      </c>
      <c r="T163" s="6">
        <f>-LOG10(Tableau1[[#This Row],[T(170nm)]])</f>
        <v>-4.6418004796886889E-2</v>
      </c>
      <c r="U163">
        <v>12101.987999999999</v>
      </c>
      <c r="V163" s="2">
        <f>Tableau1[[#This Row],[It(180nm)]]/Tableau1[[#This Row],[I0]]</f>
        <v>1.101037033802198</v>
      </c>
      <c r="W163" s="6">
        <f>-LOG10(Tableau1[[#This Row],[T(180nm)]])</f>
        <v>-4.1801926878606295E-2</v>
      </c>
      <c r="X163">
        <v>11932.3</v>
      </c>
      <c r="Y163" s="2">
        <f>Tableau1[[#This Row],[It(190nm)]]/Tableau1[[#This Row],[I0]]</f>
        <v>1.0855988452837639</v>
      </c>
      <c r="Z163" s="6">
        <f>-LOG10(Tableau1[[#This Row],[T(190nm)]])</f>
        <v>-3.5669372706989985E-2</v>
      </c>
      <c r="AA163">
        <v>11688.29</v>
      </c>
      <c r="AB163" s="2">
        <f>Tableau1[[#This Row],[It(200nm)]]/Tableau1[[#This Row],[I0]]</f>
        <v>1.0633988524711719</v>
      </c>
      <c r="AC163" s="6">
        <f>-LOG10(Tableau1[[#This Row],[T(200nm)]])</f>
        <v>-2.6696187325059573E-2</v>
      </c>
      <c r="AD163">
        <v>11630.421</v>
      </c>
      <c r="AE163" s="2">
        <f>Tableau1[[#This Row],[It(210nm)]]/Tableau1[[#This Row],[I0]]</f>
        <v>1.0581339396230431</v>
      </c>
      <c r="AF163" s="6">
        <f>-LOG10(Tableau1[[#This Row],[T(210nm)]])</f>
        <v>-2.4540644596597064E-2</v>
      </c>
      <c r="AG163">
        <v>11243.848</v>
      </c>
      <c r="AH163" s="2">
        <f>Tableau1[[#This Row],[It(220nm)]]/Tableau1[[#This Row],[I0]]</f>
        <v>1.0229635866803684</v>
      </c>
      <c r="AI163" s="6">
        <f>-LOG10(Tableau1[[#This Row],[T(220nm)]])</f>
        <v>-9.860174880059306E-3</v>
      </c>
      <c r="AJ163">
        <v>10886.486000000001</v>
      </c>
      <c r="AK163" s="2">
        <f>Tableau1[[#This Row],[It(230nm)]]/Tableau1[[#This Row],[I0]]</f>
        <v>0.99045084608984546</v>
      </c>
      <c r="AL163" s="6">
        <f>-LOG10(Tableau1[[#This Row],[T(230nm)]])</f>
        <v>4.1670726763120098E-3</v>
      </c>
      <c r="AM163">
        <v>10800.243</v>
      </c>
      <c r="AN163" s="2">
        <f>Tableau1[[#This Row],[It(240nm)]]/Tableau1[[#This Row],[I0]]</f>
        <v>0.98260447102269088</v>
      </c>
      <c r="AO163" s="6">
        <f>-LOG10(Tableau1[[#This Row],[T(240nm)]])</f>
        <v>7.6212640806337393E-3</v>
      </c>
      <c r="AP163">
        <v>10190.548000000001</v>
      </c>
      <c r="AQ163" s="2">
        <f>Tableau1[[#This Row],[It(250nm)]]/Tableau1[[#This Row],[I0]]</f>
        <v>0.92713451234118904</v>
      </c>
      <c r="AR163" s="6">
        <f>-LOG10(Tableau1[[#This Row],[T(250nm)]])</f>
        <v>3.2857252123500262E-2</v>
      </c>
    </row>
    <row r="164" spans="1:44" x14ac:dyDescent="0.25">
      <c r="A164" s="3">
        <v>562.60802999999999</v>
      </c>
      <c r="B164">
        <v>11004.633</v>
      </c>
      <c r="C164">
        <v>12750.285</v>
      </c>
      <c r="D164" s="2">
        <f>Tableau1[[#This Row],[It(120nm)]]/Tableau1[[#This Row],[I0]]</f>
        <v>1.1586288247867966</v>
      </c>
      <c r="E164" s="4">
        <f>-LOG10(Tableau1[[#This Row],[T(120nm)]])</f>
        <v>-6.3944328832576849E-2</v>
      </c>
      <c r="F164">
        <v>12684.048000000001</v>
      </c>
      <c r="G164" s="2">
        <f>Tableau1[[#This Row],[It(130nm)]]/Tableau1[[#This Row],[I0]]</f>
        <v>1.152609814429977</v>
      </c>
      <c r="H164" s="4">
        <f>-LOG10(Tableau1[[#This Row],[T(130nm)]])</f>
        <v>-6.1682313262546293E-2</v>
      </c>
      <c r="I164">
        <v>12514.407999999999</v>
      </c>
      <c r="J164" s="2">
        <f>Tableau1[[#This Row],[It(140nm)]]/Tableau1[[#This Row],[I0]]</f>
        <v>1.1371944889029919</v>
      </c>
      <c r="K164" s="6">
        <f>-LOG10(Tableau1[[#This Row],[T(140nm)]])</f>
        <v>-5.583474633600969E-2</v>
      </c>
      <c r="L164">
        <v>12386.035</v>
      </c>
      <c r="M164" s="2">
        <f>Tableau1[[#This Row],[It(150nm)]]/Tableau1[[#This Row],[I0]]</f>
        <v>1.125529129413039</v>
      </c>
      <c r="N164" s="6">
        <f>-LOG10(Tableau1[[#This Row],[T(150nm)]])</f>
        <v>-5.1356739300677239E-2</v>
      </c>
      <c r="O164">
        <v>12295.624</v>
      </c>
      <c r="P164" s="2">
        <f>Tableau1[[#This Row],[It(160nm)]]/Tableau1[[#This Row],[I0]]</f>
        <v>1.1173134079073785</v>
      </c>
      <c r="Q164" s="6">
        <f>-LOG10(Tableau1[[#This Row],[T(160nm)]])</f>
        <v>-4.8175010388008123E-2</v>
      </c>
      <c r="R164">
        <v>12264.805</v>
      </c>
      <c r="S164" s="2">
        <f>Tableau1[[#This Row],[It(170nm)]]/Tableau1[[#This Row],[I0]]</f>
        <v>1.1145128601744374</v>
      </c>
      <c r="T164" s="6">
        <f>-LOG10(Tableau1[[#This Row],[T(170nm)]])</f>
        <v>-4.7085084095369656E-2</v>
      </c>
      <c r="U164">
        <v>12110.626</v>
      </c>
      <c r="V164" s="2">
        <f>Tableau1[[#This Row],[It(180nm)]]/Tableau1[[#This Row],[I0]]</f>
        <v>1.1005024883610386</v>
      </c>
      <c r="W164" s="6">
        <f>-LOG10(Tableau1[[#This Row],[T(180nm)]])</f>
        <v>-4.1591028879595093E-2</v>
      </c>
      <c r="X164">
        <v>11908.939</v>
      </c>
      <c r="Y164" s="2">
        <f>Tableau1[[#This Row],[It(190nm)]]/Tableau1[[#This Row],[I0]]</f>
        <v>1.0821750257368874</v>
      </c>
      <c r="Z164" s="6">
        <f>-LOG10(Tableau1[[#This Row],[T(190nm)]])</f>
        <v>-3.4297507133236656E-2</v>
      </c>
      <c r="AA164">
        <v>11813.689</v>
      </c>
      <c r="AB164" s="2">
        <f>Tableau1[[#This Row],[It(200nm)]]/Tableau1[[#This Row],[I0]]</f>
        <v>1.0735195803440243</v>
      </c>
      <c r="AC164" s="6">
        <f>-LOG10(Tableau1[[#This Row],[T(200nm)]])</f>
        <v>-3.0809970111636352E-2</v>
      </c>
      <c r="AD164">
        <v>11674.083000000001</v>
      </c>
      <c r="AE164" s="2">
        <f>Tableau1[[#This Row],[It(210nm)]]/Tableau1[[#This Row],[I0]]</f>
        <v>1.060833468958029</v>
      </c>
      <c r="AF164" s="6">
        <f>-LOG10(Tableau1[[#This Row],[T(210nm)]])</f>
        <v>-2.5647213129411404E-2</v>
      </c>
      <c r="AG164">
        <v>11265.039000000001</v>
      </c>
      <c r="AH164" s="2">
        <f>Tableau1[[#This Row],[It(220nm)]]/Tableau1[[#This Row],[I0]]</f>
        <v>1.0236633061729548</v>
      </c>
      <c r="AI164" s="6">
        <f>-LOG10(Tableau1[[#This Row],[T(220nm)]])</f>
        <v>-1.0157136018810804E-2</v>
      </c>
      <c r="AJ164">
        <v>10856.615</v>
      </c>
      <c r="AK164" s="2">
        <f>Tableau1[[#This Row],[It(230nm)]]/Tableau1[[#This Row],[I0]]</f>
        <v>0.98654948329489955</v>
      </c>
      <c r="AL164" s="6">
        <f>-LOG10(Tableau1[[#This Row],[T(230nm)]])</f>
        <v>5.8811265466536039E-3</v>
      </c>
      <c r="AM164">
        <v>10787.697</v>
      </c>
      <c r="AN164" s="2">
        <f>Tableau1[[#This Row],[It(240nm)]]/Tableau1[[#This Row],[I0]]</f>
        <v>0.98028684827563084</v>
      </c>
      <c r="AO164" s="6">
        <f>-LOG10(Tableau1[[#This Row],[T(240nm)]])</f>
        <v>8.6468239045731105E-3</v>
      </c>
      <c r="AP164">
        <v>10241.27</v>
      </c>
      <c r="AQ164" s="2">
        <f>Tableau1[[#This Row],[It(250nm)]]/Tableau1[[#This Row],[I0]]</f>
        <v>0.93063257993247028</v>
      </c>
      <c r="AR164" s="6">
        <f>-LOG10(Tableau1[[#This Row],[T(250nm)]])</f>
        <v>3.1221747593404754E-2</v>
      </c>
    </row>
    <row r="165" spans="1:44" x14ac:dyDescent="0.25">
      <c r="A165" s="3">
        <v>563.01678000000004</v>
      </c>
      <c r="B165">
        <v>11115.807000000001</v>
      </c>
      <c r="C165">
        <v>12805.237999999999</v>
      </c>
      <c r="D165" s="2">
        <f>Tableau1[[#This Row],[It(120nm)]]/Tableau1[[#This Row],[I0]]</f>
        <v>1.1519845567667735</v>
      </c>
      <c r="E165" s="4">
        <f>-LOG10(Tableau1[[#This Row],[T(120nm)]])</f>
        <v>-6.1446657076838676E-2</v>
      </c>
      <c r="F165">
        <v>12613.69</v>
      </c>
      <c r="G165" s="2">
        <f>Tableau1[[#This Row],[It(130nm)]]/Tableau1[[#This Row],[I0]]</f>
        <v>1.1347525195426658</v>
      </c>
      <c r="H165" s="4">
        <f>-LOG10(Tableau1[[#This Row],[T(130nm)]])</f>
        <v>-5.4901155699761742E-2</v>
      </c>
      <c r="I165">
        <v>12513.438</v>
      </c>
      <c r="J165" s="2">
        <f>Tableau1[[#This Row],[It(140nm)]]/Tableau1[[#This Row],[I0]]</f>
        <v>1.1257336511869989</v>
      </c>
      <c r="K165" s="6">
        <f>-LOG10(Tableau1[[#This Row],[T(140nm)]])</f>
        <v>-5.1435648505652895E-2</v>
      </c>
      <c r="L165">
        <v>12429.535</v>
      </c>
      <c r="M165" s="2">
        <f>Tableau1[[#This Row],[It(150nm)]]/Tableau1[[#This Row],[I0]]</f>
        <v>1.1181855712320301</v>
      </c>
      <c r="N165" s="6">
        <f>-LOG10(Tableau1[[#This Row],[T(150nm)]])</f>
        <v>-4.851388393880559E-2</v>
      </c>
      <c r="O165">
        <v>12191.002</v>
      </c>
      <c r="P165" s="2">
        <f>Tableau1[[#This Row],[It(160nm)]]/Tableau1[[#This Row],[I0]]</f>
        <v>1.0967266704072858</v>
      </c>
      <c r="Q165" s="6">
        <f>-LOG10(Tableau1[[#This Row],[T(160nm)]])</f>
        <v>-4.0098404853920779E-2</v>
      </c>
      <c r="R165">
        <v>12217.337</v>
      </c>
      <c r="S165" s="2">
        <f>Tableau1[[#This Row],[It(170nm)]]/Tableau1[[#This Row],[I0]]</f>
        <v>1.0990958191339593</v>
      </c>
      <c r="T165" s="6">
        <f>-LOG10(Tableau1[[#This Row],[T(170nm)]])</f>
        <v>-4.1035555851284183E-2</v>
      </c>
      <c r="U165">
        <v>12138.19</v>
      </c>
      <c r="V165" s="2">
        <f>Tableau1[[#This Row],[It(180nm)]]/Tableau1[[#This Row],[I0]]</f>
        <v>1.0919755983528681</v>
      </c>
      <c r="W165" s="6">
        <f>-LOG10(Tableau1[[#This Row],[T(180nm)]])</f>
        <v>-3.8212933589317793E-2</v>
      </c>
      <c r="X165">
        <v>11984.477999999999</v>
      </c>
      <c r="Y165" s="2">
        <f>Tableau1[[#This Row],[It(190nm)]]/Tableau1[[#This Row],[I0]]</f>
        <v>1.0781473625801525</v>
      </c>
      <c r="Z165" s="6">
        <f>-LOG10(Tableau1[[#This Row],[T(190nm)]])</f>
        <v>-3.2678124840964363E-2</v>
      </c>
      <c r="AA165">
        <v>11761.351000000001</v>
      </c>
      <c r="AB165" s="2">
        <f>Tableau1[[#This Row],[It(200nm)]]/Tableau1[[#This Row],[I0]]</f>
        <v>1.0580744160095619</v>
      </c>
      <c r="AC165" s="6">
        <f>-LOG10(Tableau1[[#This Row],[T(200nm)]])</f>
        <v>-2.4516213375714802E-2</v>
      </c>
      <c r="AD165">
        <v>11597.174999999999</v>
      </c>
      <c r="AE165" s="2">
        <f>Tableau1[[#This Row],[It(210nm)]]/Tableau1[[#This Row],[I0]]</f>
        <v>1.0433048180847326</v>
      </c>
      <c r="AF165" s="6">
        <f>-LOG10(Tableau1[[#This Row],[T(210nm)]])</f>
        <v>-1.8411213001526944E-2</v>
      </c>
      <c r="AG165">
        <v>11246.477999999999</v>
      </c>
      <c r="AH165" s="2">
        <f>Tableau1[[#This Row],[It(220nm)]]/Tableau1[[#This Row],[I0]]</f>
        <v>1.011755421806082</v>
      </c>
      <c r="AI165" s="6">
        <f>-LOG10(Tableau1[[#This Row],[T(220nm)]])</f>
        <v>-5.0755403718862517E-3</v>
      </c>
      <c r="AJ165">
        <v>10870.643</v>
      </c>
      <c r="AK165" s="2">
        <f>Tableau1[[#This Row],[It(230nm)]]/Tableau1[[#This Row],[I0]]</f>
        <v>0.97794456129006191</v>
      </c>
      <c r="AL165" s="6">
        <f>-LOG10(Tableau1[[#This Row],[T(230nm)]])</f>
        <v>9.685764239228763E-3</v>
      </c>
      <c r="AM165">
        <v>10829.174999999999</v>
      </c>
      <c r="AN165" s="2">
        <f>Tableau1[[#This Row],[It(240nm)]]/Tableau1[[#This Row],[I0]]</f>
        <v>0.97421401792960227</v>
      </c>
      <c r="AO165" s="6">
        <f>-LOG10(Tableau1[[#This Row],[T(240nm)]])</f>
        <v>1.1345625671994299E-2</v>
      </c>
      <c r="AP165">
        <v>10175.64</v>
      </c>
      <c r="AQ165" s="2">
        <f>Tableau1[[#This Row],[It(250nm)]]/Tableau1[[#This Row],[I0]]</f>
        <v>0.91542071574290551</v>
      </c>
      <c r="AR165" s="6">
        <f>-LOG10(Tableau1[[#This Row],[T(250nm)]])</f>
        <v>3.8379263821506353E-2</v>
      </c>
    </row>
    <row r="166" spans="1:44" x14ac:dyDescent="0.25">
      <c r="A166" s="3">
        <v>563.42553999999996</v>
      </c>
      <c r="B166">
        <v>11092.941000000001</v>
      </c>
      <c r="C166">
        <v>12694.694</v>
      </c>
      <c r="D166" s="2">
        <f>Tableau1[[#This Row],[It(120nm)]]/Tableau1[[#This Row],[I0]]</f>
        <v>1.1443938987866247</v>
      </c>
      <c r="E166" s="4">
        <f>-LOG10(Tableau1[[#This Row],[T(120nm)]])</f>
        <v>-5.8575533744929714E-2</v>
      </c>
      <c r="F166">
        <v>12577.973</v>
      </c>
      <c r="G166" s="2">
        <f>Tableau1[[#This Row],[It(130nm)]]/Tableau1[[#This Row],[I0]]</f>
        <v>1.1338718018963592</v>
      </c>
      <c r="H166" s="4">
        <f>-LOG10(Tableau1[[#This Row],[T(130nm)]])</f>
        <v>-5.4563955018708921E-2</v>
      </c>
      <c r="I166">
        <v>12412.115</v>
      </c>
      <c r="J166" s="2">
        <f>Tableau1[[#This Row],[It(140nm)]]/Tableau1[[#This Row],[I0]]</f>
        <v>1.1189201312798833</v>
      </c>
      <c r="K166" s="6">
        <f>-LOG10(Tableau1[[#This Row],[T(140nm)]])</f>
        <v>-4.879908761650037E-2</v>
      </c>
      <c r="L166">
        <v>12465.623</v>
      </c>
      <c r="M166" s="2">
        <f>Tableau1[[#This Row],[It(150nm)]]/Tableau1[[#This Row],[I0]]</f>
        <v>1.1237437393744363</v>
      </c>
      <c r="N166" s="6">
        <f>-LOG10(Tableau1[[#This Row],[T(150nm)]])</f>
        <v>-5.0667285197161023E-2</v>
      </c>
      <c r="O166">
        <v>12182.752</v>
      </c>
      <c r="P166" s="2">
        <f>Tableau1[[#This Row],[It(160nm)]]/Tableau1[[#This Row],[I0]]</f>
        <v>1.0982436488213541</v>
      </c>
      <c r="Q166" s="6">
        <f>-LOG10(Tableau1[[#This Row],[T(160nm)]])</f>
        <v>-4.0698700405543672E-2</v>
      </c>
      <c r="R166">
        <v>12156.281000000001</v>
      </c>
      <c r="S166" s="2">
        <f>Tableau1[[#This Row],[It(170nm)]]/Tableau1[[#This Row],[I0]]</f>
        <v>1.0958573564936476</v>
      </c>
      <c r="T166" s="6">
        <f>-LOG10(Tableau1[[#This Row],[T(170nm)]])</f>
        <v>-3.975402739710706E-2</v>
      </c>
      <c r="U166">
        <v>11945.057000000001</v>
      </c>
      <c r="V166" s="2">
        <f>Tableau1[[#This Row],[It(180nm)]]/Tableau1[[#This Row],[I0]]</f>
        <v>1.0768160580679191</v>
      </c>
      <c r="W166" s="6">
        <f>-LOG10(Tableau1[[#This Row],[T(180nm)]])</f>
        <v>-3.2141523364195394E-2</v>
      </c>
      <c r="X166">
        <v>11852.977999999999</v>
      </c>
      <c r="Y166" s="2">
        <f>Tableau1[[#This Row],[It(190nm)]]/Tableau1[[#This Row],[I0]]</f>
        <v>1.0685153738760531</v>
      </c>
      <c r="Z166" s="6">
        <f>-LOG10(Tableau1[[#This Row],[T(190nm)]])</f>
        <v>-2.8780775205284319E-2</v>
      </c>
      <c r="AA166">
        <v>11720.853999999999</v>
      </c>
      <c r="AB166" s="2">
        <f>Tableau1[[#This Row],[It(200nm)]]/Tableau1[[#This Row],[I0]]</f>
        <v>1.0566047362913045</v>
      </c>
      <c r="AC166" s="6">
        <f>-LOG10(Tableau1[[#This Row],[T(200nm)]])</f>
        <v>-2.3912553105196549E-2</v>
      </c>
      <c r="AD166">
        <v>11624.715</v>
      </c>
      <c r="AE166" s="2">
        <f>Tableau1[[#This Row],[It(210nm)]]/Tableau1[[#This Row],[I0]]</f>
        <v>1.0479380535783973</v>
      </c>
      <c r="AF166" s="6">
        <f>-LOG10(Tableau1[[#This Row],[T(210nm)]])</f>
        <v>-2.0335611097885464E-2</v>
      </c>
      <c r="AG166">
        <v>11217.289000000001</v>
      </c>
      <c r="AH166" s="2">
        <f>Tableau1[[#This Row],[It(220nm)]]/Tableau1[[#This Row],[I0]]</f>
        <v>1.0112096512547935</v>
      </c>
      <c r="AI166" s="6">
        <f>-LOG10(Tableau1[[#This Row],[T(220nm)]])</f>
        <v>-4.8412059805347163E-3</v>
      </c>
      <c r="AJ166">
        <v>10803.252</v>
      </c>
      <c r="AK166" s="2">
        <f>Tableau1[[#This Row],[It(230nm)]]/Tableau1[[#This Row],[I0]]</f>
        <v>0.97388528434434107</v>
      </c>
      <c r="AL166" s="6">
        <f>-LOG10(Tableau1[[#This Row],[T(230nm)]])</f>
        <v>1.1492196417421567E-2</v>
      </c>
      <c r="AM166">
        <v>10729.075000000001</v>
      </c>
      <c r="AN166" s="2">
        <f>Tableau1[[#This Row],[It(240nm)]]/Tableau1[[#This Row],[I0]]</f>
        <v>0.9671984192469788</v>
      </c>
      <c r="AO166" s="6">
        <f>-LOG10(Tableau1[[#This Row],[T(240nm)]])</f>
        <v>1.4484421941407111E-2</v>
      </c>
      <c r="AP166">
        <v>10184.222</v>
      </c>
      <c r="AQ166" s="2">
        <f>Tableau1[[#This Row],[It(250nm)]]/Tableau1[[#This Row],[I0]]</f>
        <v>0.91808132757579786</v>
      </c>
      <c r="AR166" s="6">
        <f>-LOG10(Tableau1[[#This Row],[T(250nm)]])</f>
        <v>3.7118845429535613E-2</v>
      </c>
    </row>
    <row r="167" spans="1:44" x14ac:dyDescent="0.25">
      <c r="A167" s="3">
        <v>563.83429000000001</v>
      </c>
      <c r="B167">
        <v>11079.308999999999</v>
      </c>
      <c r="C167">
        <v>12687.874</v>
      </c>
      <c r="D167" s="2">
        <f>Tableau1[[#This Row],[It(120nm)]]/Tableau1[[#This Row],[I0]]</f>
        <v>1.145186401065265</v>
      </c>
      <c r="E167" s="4">
        <f>-LOG10(Tableau1[[#This Row],[T(120nm)]])</f>
        <v>-5.8876182191526488E-2</v>
      </c>
      <c r="F167">
        <v>12666.175999999999</v>
      </c>
      <c r="G167" s="2">
        <f>Tableau1[[#This Row],[It(130nm)]]/Tableau1[[#This Row],[I0]]</f>
        <v>1.1432279756797108</v>
      </c>
      <c r="H167" s="4">
        <f>-LOG10(Tableau1[[#This Row],[T(130nm)]])</f>
        <v>-5.8132843437452453E-2</v>
      </c>
      <c r="I167">
        <v>12512.438</v>
      </c>
      <c r="J167" s="2">
        <f>Tableau1[[#This Row],[It(140nm)]]/Tableau1[[#This Row],[I0]]</f>
        <v>1.1293518395416178</v>
      </c>
      <c r="K167" s="6">
        <f>-LOG10(Tableau1[[#This Row],[T(140nm)]])</f>
        <v>-5.2829263596286584E-2</v>
      </c>
      <c r="L167">
        <v>12437.838</v>
      </c>
      <c r="M167" s="2">
        <f>Tableau1[[#This Row],[It(150nm)]]/Tableau1[[#This Row],[I0]]</f>
        <v>1.1226185676381082</v>
      </c>
      <c r="N167" s="6">
        <f>-LOG10(Tableau1[[#This Row],[T(150nm)]])</f>
        <v>-5.023222099080292E-2</v>
      </c>
      <c r="O167">
        <v>12230.252</v>
      </c>
      <c r="P167" s="2">
        <f>Tableau1[[#This Row],[It(160nm)]]/Tableau1[[#This Row],[I0]]</f>
        <v>1.1038822005957232</v>
      </c>
      <c r="Q167" s="6">
        <f>-LOG10(Tableau1[[#This Row],[T(160nm)]])</f>
        <v>-4.2922730675000971E-2</v>
      </c>
      <c r="R167">
        <v>12242.78</v>
      </c>
      <c r="S167" s="2">
        <f>Tableau1[[#This Row],[It(170nm)]]/Tableau1[[#This Row],[I0]]</f>
        <v>1.1050129570354976</v>
      </c>
      <c r="T167" s="6">
        <f>-LOG10(Tableau1[[#This Row],[T(170nm)]])</f>
        <v>-4.3367370451923258E-2</v>
      </c>
      <c r="U167">
        <v>12074.620999999999</v>
      </c>
      <c r="V167" s="2">
        <f>Tableau1[[#This Row],[It(180nm)]]/Tableau1[[#This Row],[I0]]</f>
        <v>1.08983520542662</v>
      </c>
      <c r="W167" s="6">
        <f>-LOG10(Tableau1[[#This Row],[T(180nm)]])</f>
        <v>-3.7360833000609189E-2</v>
      </c>
      <c r="X167">
        <v>11856.823</v>
      </c>
      <c r="Y167" s="2">
        <f>Tableau1[[#This Row],[It(190nm)]]/Tableau1[[#This Row],[I0]]</f>
        <v>1.0701771202518136</v>
      </c>
      <c r="Z167" s="6">
        <f>-LOG10(Tableau1[[#This Row],[T(190nm)]])</f>
        <v>-2.9455661780636758E-2</v>
      </c>
      <c r="AA167">
        <v>11706.164000000001</v>
      </c>
      <c r="AB167" s="2">
        <f>Tableau1[[#This Row],[It(200nm)]]/Tableau1[[#This Row],[I0]]</f>
        <v>1.0565788895318293</v>
      </c>
      <c r="AC167" s="6">
        <f>-LOG10(Tableau1[[#This Row],[T(200nm)]])</f>
        <v>-2.3901929224830899E-2</v>
      </c>
      <c r="AD167">
        <v>11625.802</v>
      </c>
      <c r="AE167" s="2">
        <f>Tableau1[[#This Row],[It(210nm)]]/Tableau1[[#This Row],[I0]]</f>
        <v>1.0493255490933595</v>
      </c>
      <c r="AF167" s="6">
        <f>-LOG10(Tableau1[[#This Row],[T(210nm)]])</f>
        <v>-2.0910247240865969E-2</v>
      </c>
      <c r="AG167">
        <v>11297.547</v>
      </c>
      <c r="AH167" s="2">
        <f>Tableau1[[#This Row],[It(220nm)]]/Tableau1[[#This Row],[I0]]</f>
        <v>1.0196977988428702</v>
      </c>
      <c r="AI167" s="6">
        <f>-LOG10(Tableau1[[#This Row],[T(220nm)]])</f>
        <v>-8.4714818197103824E-3</v>
      </c>
      <c r="AJ167">
        <v>10831.393</v>
      </c>
      <c r="AK167" s="2">
        <f>Tableau1[[#This Row],[It(230nm)]]/Tableau1[[#This Row],[I0]]</f>
        <v>0.9776235142462405</v>
      </c>
      <c r="AL167" s="6">
        <f>-LOG10(Tableau1[[#This Row],[T(230nm)]])</f>
        <v>9.8283611271201589E-3</v>
      </c>
      <c r="AM167">
        <v>10716.203</v>
      </c>
      <c r="AN167" s="2">
        <f>Tableau1[[#This Row],[It(240nm)]]/Tableau1[[#This Row],[I0]]</f>
        <v>0.9672266564638643</v>
      </c>
      <c r="AO167" s="6">
        <f>-LOG10(Tableau1[[#This Row],[T(240nm)]])</f>
        <v>1.4471742962383806E-2</v>
      </c>
      <c r="AP167">
        <v>10165.968999999999</v>
      </c>
      <c r="AQ167" s="2">
        <f>Tableau1[[#This Row],[It(250nm)]]/Tableau1[[#This Row],[I0]]</f>
        <v>0.91756345093362768</v>
      </c>
      <c r="AR167" s="6">
        <f>-LOG10(Tableau1[[#This Row],[T(250nm)]])</f>
        <v>3.7363893901441868E-2</v>
      </c>
    </row>
    <row r="168" spans="1:44" x14ac:dyDescent="0.25">
      <c r="A168" s="3">
        <v>564.24303999999995</v>
      </c>
      <c r="B168">
        <v>11147.135</v>
      </c>
      <c r="C168">
        <v>12721.588</v>
      </c>
      <c r="D168" s="2">
        <f>Tableau1[[#This Row],[It(120nm)]]/Tableau1[[#This Row],[I0]]</f>
        <v>1.1412428395278249</v>
      </c>
      <c r="E168" s="4">
        <f>-LOG10(Tableau1[[#This Row],[T(120nm)]])</f>
        <v>-5.7378065667604713E-2</v>
      </c>
      <c r="F168">
        <v>12668.047</v>
      </c>
      <c r="G168" s="2">
        <f>Tableau1[[#This Row],[It(130nm)]]/Tableau1[[#This Row],[I0]]</f>
        <v>1.1364397219554621</v>
      </c>
      <c r="H168" s="4">
        <f>-LOG10(Tableau1[[#This Row],[T(130nm)]])</f>
        <v>-5.5546405202760864E-2</v>
      </c>
      <c r="I168">
        <v>12458.904</v>
      </c>
      <c r="J168" s="2">
        <f>Tableau1[[#This Row],[It(140nm)]]/Tableau1[[#This Row],[I0]]</f>
        <v>1.1176776813055551</v>
      </c>
      <c r="K168" s="6">
        <f>-LOG10(Tableau1[[#This Row],[T(140nm)]])</f>
        <v>-4.8316578673355336E-2</v>
      </c>
      <c r="L168">
        <v>12433.088</v>
      </c>
      <c r="M168" s="2">
        <f>Tableau1[[#This Row],[It(150nm)]]/Tableau1[[#This Row],[I0]]</f>
        <v>1.1153617499025534</v>
      </c>
      <c r="N168" s="6">
        <f>-LOG10(Tableau1[[#This Row],[T(150nm)]])</f>
        <v>-4.7415746762058432E-2</v>
      </c>
      <c r="O168">
        <v>12121.084999999999</v>
      </c>
      <c r="P168" s="2">
        <f>Tableau1[[#This Row],[It(160nm)]]/Tableau1[[#This Row],[I0]]</f>
        <v>1.0873722261370298</v>
      </c>
      <c r="Q168" s="6">
        <f>-LOG10(Tableau1[[#This Row],[T(160nm)]])</f>
        <v>-3.6378235977193564E-2</v>
      </c>
      <c r="R168">
        <v>12173.055</v>
      </c>
      <c r="S168" s="2">
        <f>Tableau1[[#This Row],[It(170nm)]]/Tableau1[[#This Row],[I0]]</f>
        <v>1.092034410635558</v>
      </c>
      <c r="T168" s="6">
        <f>-LOG10(Tableau1[[#This Row],[T(170nm)]])</f>
        <v>-3.8236323454512007E-2</v>
      </c>
      <c r="U168">
        <v>11999.370999999999</v>
      </c>
      <c r="V168" s="2">
        <f>Tableau1[[#This Row],[It(180nm)]]/Tableau1[[#This Row],[I0]]</f>
        <v>1.0764533667170981</v>
      </c>
      <c r="W168" s="6">
        <f>-LOG10(Tableau1[[#This Row],[T(180nm)]])</f>
        <v>-3.1995220396278633E-2</v>
      </c>
      <c r="X168">
        <v>11861.61</v>
      </c>
      <c r="Y168" s="2">
        <f>Tableau1[[#This Row],[It(190nm)]]/Tableau1[[#This Row],[I0]]</f>
        <v>1.0640949445754448</v>
      </c>
      <c r="Z168" s="6">
        <f>-LOG10(Tableau1[[#This Row],[T(190nm)]])</f>
        <v>-2.6980379900369972E-2</v>
      </c>
      <c r="AA168">
        <v>11705.164000000001</v>
      </c>
      <c r="AB168" s="2">
        <f>Tableau1[[#This Row],[It(200nm)]]/Tableau1[[#This Row],[I0]]</f>
        <v>1.0500603069757386</v>
      </c>
      <c r="AC168" s="6">
        <f>-LOG10(Tableau1[[#This Row],[T(200nm)]])</f>
        <v>-2.1214242150576042E-2</v>
      </c>
      <c r="AD168">
        <v>11611.583000000001</v>
      </c>
      <c r="AE168" s="2">
        <f>Tableau1[[#This Row],[It(210nm)]]/Tableau1[[#This Row],[I0]]</f>
        <v>1.0416652350581563</v>
      </c>
      <c r="AF168" s="6">
        <f>-LOG10(Tableau1[[#This Row],[T(210nm)]])</f>
        <v>-1.7728170089932202E-2</v>
      </c>
      <c r="AG168">
        <v>11208.34</v>
      </c>
      <c r="AH168" s="2">
        <f>Tableau1[[#This Row],[It(220nm)]]/Tableau1[[#This Row],[I0]]</f>
        <v>1.0054906484939852</v>
      </c>
      <c r="AI168" s="6">
        <f>-LOG10(Tableau1[[#This Row],[T(220nm)]])</f>
        <v>-2.3780358215268909E-3</v>
      </c>
      <c r="AJ168">
        <v>10890.371999999999</v>
      </c>
      <c r="AK168" s="2">
        <f>Tableau1[[#This Row],[It(230nm)]]/Tableau1[[#This Row],[I0]]</f>
        <v>0.97696600965180735</v>
      </c>
      <c r="AL168" s="6">
        <f>-LOG10(Tableau1[[#This Row],[T(230nm)]])</f>
        <v>1.0120545879435503E-2</v>
      </c>
      <c r="AM168">
        <v>10737.169</v>
      </c>
      <c r="AN168" s="2">
        <f>Tableau1[[#This Row],[It(240nm)]]/Tableau1[[#This Row],[I0]]</f>
        <v>0.96322229882386812</v>
      </c>
      <c r="AO168" s="6">
        <f>-LOG10(Tableau1[[#This Row],[T(240nm)]])</f>
        <v>1.6273471949974107E-2</v>
      </c>
      <c r="AP168">
        <v>10180.421</v>
      </c>
      <c r="AQ168" s="2">
        <f>Tableau1[[#This Row],[It(250nm)]]/Tableau1[[#This Row],[I0]]</f>
        <v>0.91327690926861482</v>
      </c>
      <c r="AR168" s="6">
        <f>-LOG10(Tableau1[[#This Row],[T(250nm)]])</f>
        <v>3.9397522647717766E-2</v>
      </c>
    </row>
    <row r="169" spans="1:44" x14ac:dyDescent="0.25">
      <c r="A169" s="3">
        <v>564.65179000000001</v>
      </c>
      <c r="B169">
        <v>11086.77</v>
      </c>
      <c r="C169">
        <v>12678.444</v>
      </c>
      <c r="D169" s="2">
        <f>Tableau1[[#This Row],[It(120nm)]]/Tableau1[[#This Row],[I0]]</f>
        <v>1.1435651682140064</v>
      </c>
      <c r="E169" s="4">
        <f>-LOG10(Tableau1[[#This Row],[T(120nm)]])</f>
        <v>-5.8260918736642429E-2</v>
      </c>
      <c r="F169">
        <v>12635.507</v>
      </c>
      <c r="G169" s="2">
        <f>Tableau1[[#This Row],[It(130nm)]]/Tableau1[[#This Row],[I0]]</f>
        <v>1.1396923540399952</v>
      </c>
      <c r="H169" s="4">
        <f>-LOG10(Tableau1[[#This Row],[T(130nm)]])</f>
        <v>-5.6787634692407267E-2</v>
      </c>
      <c r="I169">
        <v>12486.938</v>
      </c>
      <c r="J169" s="2">
        <f>Tableau1[[#This Row],[It(140nm)]]/Tableau1[[#This Row],[I0]]</f>
        <v>1.1262917874186982</v>
      </c>
      <c r="K169" s="6">
        <f>-LOG10(Tableau1[[#This Row],[T(140nm)]])</f>
        <v>-5.1650917379960352E-2</v>
      </c>
      <c r="L169">
        <v>12432.985000000001</v>
      </c>
      <c r="M169" s="2">
        <f>Tableau1[[#This Row],[It(150nm)]]/Tableau1[[#This Row],[I0]]</f>
        <v>1.121425356528547</v>
      </c>
      <c r="N169" s="6">
        <f>-LOG10(Tableau1[[#This Row],[T(150nm)]])</f>
        <v>-4.9770371698206847E-2</v>
      </c>
      <c r="O169">
        <v>12170.834999999999</v>
      </c>
      <c r="P169" s="2">
        <f>Tableau1[[#This Row],[It(160nm)]]/Tableau1[[#This Row],[I0]]</f>
        <v>1.0977800567703668</v>
      </c>
      <c r="Q169" s="6">
        <f>-LOG10(Tableau1[[#This Row],[T(160nm)]])</f>
        <v>-4.0515336745054788E-2</v>
      </c>
      <c r="R169">
        <v>12195.742</v>
      </c>
      <c r="S169" s="2">
        <f>Tableau1[[#This Row],[It(170nm)]]/Tableau1[[#This Row],[I0]]</f>
        <v>1.1000266082907826</v>
      </c>
      <c r="T169" s="6">
        <f>-LOG10(Tableau1[[#This Row],[T(170nm)]])</f>
        <v>-4.1403190334677695E-2</v>
      </c>
      <c r="U169">
        <v>12009.744000000001</v>
      </c>
      <c r="V169" s="2">
        <f>Tableau1[[#This Row],[It(180nm)]]/Tableau1[[#This Row],[I0]]</f>
        <v>1.0832500358535444</v>
      </c>
      <c r="W169" s="6">
        <f>-LOG10(Tableau1[[#This Row],[T(180nm)]])</f>
        <v>-3.4728712080745426E-2</v>
      </c>
      <c r="X169">
        <v>11862.977999999999</v>
      </c>
      <c r="Y169" s="2">
        <f>Tableau1[[#This Row],[It(190nm)]]/Tableau1[[#This Row],[I0]]</f>
        <v>1.0700120954976065</v>
      </c>
      <c r="Z169" s="6">
        <f>-LOG10(Tableau1[[#This Row],[T(190nm)]])</f>
        <v>-2.9388687010607813E-2</v>
      </c>
      <c r="AA169">
        <v>11707.563</v>
      </c>
      <c r="AB169" s="2">
        <f>Tableau1[[#This Row],[It(200nm)]]/Tableau1[[#This Row],[I0]]</f>
        <v>1.0559940361349609</v>
      </c>
      <c r="AC169" s="6">
        <f>-LOG10(Tableau1[[#This Row],[T(200nm)]])</f>
        <v>-2.3661465469582116E-2</v>
      </c>
      <c r="AD169">
        <v>11621.495999999999</v>
      </c>
      <c r="AE169" s="2">
        <f>Tableau1[[#This Row],[It(210nm)]]/Tableau1[[#This Row],[I0]]</f>
        <v>1.0482309996509351</v>
      </c>
      <c r="AF169" s="6">
        <f>-LOG10(Tableau1[[#This Row],[T(210nm)]])</f>
        <v>-2.0456999077953845E-2</v>
      </c>
      <c r="AG169">
        <v>11321.848</v>
      </c>
      <c r="AH169" s="2">
        <f>Tableau1[[#This Row],[It(220nm)]]/Tableau1[[#This Row],[I0]]</f>
        <v>1.0212034704426989</v>
      </c>
      <c r="AI169" s="6">
        <f>-LOG10(Tableau1[[#This Row],[T(220nm)]])</f>
        <v>-9.1122820346342358E-3</v>
      </c>
      <c r="AJ169">
        <v>10883.393</v>
      </c>
      <c r="AK169" s="2">
        <f>Tableau1[[#This Row],[It(230nm)]]/Tableau1[[#This Row],[I0]]</f>
        <v>0.98165588354407995</v>
      </c>
      <c r="AL169" s="6">
        <f>-LOG10(Tableau1[[#This Row],[T(230nm)]])</f>
        <v>8.0407261327298842E-3</v>
      </c>
      <c r="AM169">
        <v>10753.243</v>
      </c>
      <c r="AN169" s="2">
        <f>Tableau1[[#This Row],[It(240nm)]]/Tableau1[[#This Row],[I0]]</f>
        <v>0.96991666644117269</v>
      </c>
      <c r="AO169" s="6">
        <f>-LOG10(Tableau1[[#This Row],[T(240nm)]])</f>
        <v>1.326557796000115E-2</v>
      </c>
      <c r="AP169">
        <v>10185.517</v>
      </c>
      <c r="AQ169" s="2">
        <f>Tableau1[[#This Row],[It(250nm)]]/Tableau1[[#This Row],[I0]]</f>
        <v>0.91870914612641907</v>
      </c>
      <c r="AR169" s="6">
        <f>-LOG10(Tableau1[[#This Row],[T(250nm)]])</f>
        <v>3.682196002350472E-2</v>
      </c>
    </row>
    <row r="170" spans="1:44" x14ac:dyDescent="0.25">
      <c r="A170" s="3">
        <v>565.06055000000003</v>
      </c>
      <c r="B170">
        <v>11176.365</v>
      </c>
      <c r="C170">
        <v>12715.237999999999</v>
      </c>
      <c r="D170" s="2">
        <f>Tableau1[[#This Row],[It(120nm)]]/Tableau1[[#This Row],[I0]]</f>
        <v>1.1376899376496741</v>
      </c>
      <c r="E170" s="4">
        <f>-LOG10(Tableau1[[#This Row],[T(120nm)]])</f>
        <v>-5.6023916966078197E-2</v>
      </c>
      <c r="F170">
        <v>12667.44</v>
      </c>
      <c r="G170" s="2">
        <f>Tableau1[[#This Row],[It(130nm)]]/Tableau1[[#This Row],[I0]]</f>
        <v>1.1334132340881853</v>
      </c>
      <c r="H170" s="4">
        <f>-LOG10(Tableau1[[#This Row],[T(130nm)]])</f>
        <v>-5.4388279293581157E-2</v>
      </c>
      <c r="I170">
        <v>12546.352000000001</v>
      </c>
      <c r="J170" s="2">
        <f>Tableau1[[#This Row],[It(140nm)]]/Tableau1[[#This Row],[I0]]</f>
        <v>1.1225789422589545</v>
      </c>
      <c r="K170" s="6">
        <f>-LOG10(Tableau1[[#This Row],[T(140nm)]])</f>
        <v>-5.0216891307391369E-2</v>
      </c>
      <c r="L170">
        <v>12517.485000000001</v>
      </c>
      <c r="M170" s="2">
        <f>Tableau1[[#This Row],[It(150nm)]]/Tableau1[[#This Row],[I0]]</f>
        <v>1.1199960810156075</v>
      </c>
      <c r="N170" s="6">
        <f>-LOG10(Tableau1[[#This Row],[T(150nm)]])</f>
        <v>-4.9216503030651226E-2</v>
      </c>
      <c r="O170">
        <v>12243.455</v>
      </c>
      <c r="P170" s="2">
        <f>Tableau1[[#This Row],[It(160nm)]]/Tableau1[[#This Row],[I0]]</f>
        <v>1.0954773756941547</v>
      </c>
      <c r="Q170" s="6">
        <f>-LOG10(Tableau1[[#This Row],[T(160nm)]])</f>
        <v>-3.9603412738671781E-2</v>
      </c>
      <c r="R170">
        <v>12192.273999999999</v>
      </c>
      <c r="S170" s="2">
        <f>Tableau1[[#This Row],[It(170nm)]]/Tableau1[[#This Row],[I0]]</f>
        <v>1.0908979797993354</v>
      </c>
      <c r="T170" s="6">
        <f>-LOG10(Tableau1[[#This Row],[T(170nm)]])</f>
        <v>-3.7784137497689822E-2</v>
      </c>
      <c r="U170">
        <v>12079.737999999999</v>
      </c>
      <c r="V170" s="2">
        <f>Tableau1[[#This Row],[It(180nm)]]/Tableau1[[#This Row],[I0]]</f>
        <v>1.0808288741464689</v>
      </c>
      <c r="W170" s="6">
        <f>-LOG10(Tableau1[[#This Row],[T(180nm)]])</f>
        <v>-3.3756938266915767E-2</v>
      </c>
      <c r="X170">
        <v>11851.323</v>
      </c>
      <c r="Y170" s="2">
        <f>Tableau1[[#This Row],[It(190nm)]]/Tableau1[[#This Row],[I0]]</f>
        <v>1.060391549488586</v>
      </c>
      <c r="Z170" s="6">
        <f>-LOG10(Tableau1[[#This Row],[T(190nm)]])</f>
        <v>-2.5466258079256596E-2</v>
      </c>
      <c r="AA170">
        <v>11730.414000000001</v>
      </c>
      <c r="AB170" s="2">
        <f>Tableau1[[#This Row],[It(200nm)]]/Tableau1[[#This Row],[I0]]</f>
        <v>1.0495732736001375</v>
      </c>
      <c r="AC170" s="6">
        <f>-LOG10(Tableau1[[#This Row],[T(200nm)]])</f>
        <v>-2.1012763270378428E-2</v>
      </c>
      <c r="AD170">
        <v>11542.552</v>
      </c>
      <c r="AE170" s="2">
        <f>Tableau1[[#This Row],[It(210nm)]]/Tableau1[[#This Row],[I0]]</f>
        <v>1.032764409537448</v>
      </c>
      <c r="AF170" s="6">
        <f>-LOG10(Tableau1[[#This Row],[T(210nm)]])</f>
        <v>-1.400126313924905E-2</v>
      </c>
      <c r="AG170">
        <v>11326.773999999999</v>
      </c>
      <c r="AH170" s="2">
        <f>Tableau1[[#This Row],[It(220nm)]]/Tableau1[[#This Row],[I0]]</f>
        <v>1.013457774508975</v>
      </c>
      <c r="AI170" s="6">
        <f>-LOG10(Tableau1[[#This Row],[T(220nm)]])</f>
        <v>-5.8056586237260474E-3</v>
      </c>
      <c r="AJ170">
        <v>10809.252</v>
      </c>
      <c r="AK170" s="2">
        <f>Tableau1[[#This Row],[It(230nm)]]/Tableau1[[#This Row],[I0]]</f>
        <v>0.96715273704822635</v>
      </c>
      <c r="AL170" s="6">
        <f>-LOG10(Tableau1[[#This Row],[T(230nm)]])</f>
        <v>1.4504934790667721E-2</v>
      </c>
      <c r="AM170">
        <v>10796.197</v>
      </c>
      <c r="AN170" s="2">
        <f>Tableau1[[#This Row],[It(240nm)]]/Tableau1[[#This Row],[I0]]</f>
        <v>0.96598464706548148</v>
      </c>
      <c r="AO170" s="6">
        <f>-LOG10(Tableau1[[#This Row],[T(240nm)]])</f>
        <v>1.502977601486777E-2</v>
      </c>
      <c r="AP170">
        <v>10136.800999999999</v>
      </c>
      <c r="AQ170" s="2">
        <f>Tableau1[[#This Row],[It(250nm)]]/Tableau1[[#This Row],[I0]]</f>
        <v>0.90698550020512037</v>
      </c>
      <c r="AR170" s="6">
        <f>-LOG10(Tableau1[[#This Row],[T(250nm)]])</f>
        <v>4.2399655862992471E-2</v>
      </c>
    </row>
    <row r="171" spans="1:44" x14ac:dyDescent="0.25">
      <c r="A171" s="3">
        <v>565.46929999999998</v>
      </c>
      <c r="B171">
        <v>11170.445</v>
      </c>
      <c r="C171">
        <v>12748.659</v>
      </c>
      <c r="D171" s="2">
        <f>Tableau1[[#This Row],[It(120nm)]]/Tableau1[[#This Row],[I0]]</f>
        <v>1.1412847921457023</v>
      </c>
      <c r="E171" s="4">
        <f>-LOG10(Tableau1[[#This Row],[T(120nm)]])</f>
        <v>-5.7394030241434878E-2</v>
      </c>
      <c r="F171">
        <v>12632.798000000001</v>
      </c>
      <c r="G171" s="2">
        <f>Tableau1[[#This Row],[It(130nm)]]/Tableau1[[#This Row],[I0]]</f>
        <v>1.1309126896914135</v>
      </c>
      <c r="H171" s="4">
        <f>-LOG10(Tableau1[[#This Row],[T(130nm)]])</f>
        <v>-5.3429077207587092E-2</v>
      </c>
      <c r="I171">
        <v>12598.456</v>
      </c>
      <c r="J171" s="2">
        <f>Tableau1[[#This Row],[It(140nm)]]/Tableau1[[#This Row],[I0]]</f>
        <v>1.1278383269422123</v>
      </c>
      <c r="K171" s="6">
        <f>-LOG10(Tableau1[[#This Row],[T(140nm)]])</f>
        <v>-5.2246848983212281E-2</v>
      </c>
      <c r="L171">
        <v>12537.183999999999</v>
      </c>
      <c r="M171" s="2">
        <f>Tableau1[[#This Row],[It(150nm)]]/Tableau1[[#This Row],[I0]]</f>
        <v>1.1223531381247569</v>
      </c>
      <c r="N171" s="6">
        <f>-LOG10(Tableau1[[#This Row],[T(150nm)]])</f>
        <v>-5.0129525198937069E-2</v>
      </c>
      <c r="O171">
        <v>12294.791999999999</v>
      </c>
      <c r="P171" s="2">
        <f>Tableau1[[#This Row],[It(160nm)]]/Tableau1[[#This Row],[I0]]</f>
        <v>1.1006537340276059</v>
      </c>
      <c r="Q171" s="6">
        <f>-LOG10(Tableau1[[#This Row],[T(160nm)]])</f>
        <v>-4.1650711293625714E-2</v>
      </c>
      <c r="R171">
        <v>12320.055</v>
      </c>
      <c r="S171" s="2">
        <f>Tableau1[[#This Row],[It(170nm)]]/Tableau1[[#This Row],[I0]]</f>
        <v>1.102915327008011</v>
      </c>
      <c r="T171" s="6">
        <f>-LOG10(Tableau1[[#This Row],[T(170nm)]])</f>
        <v>-4.2542172073264543E-2</v>
      </c>
      <c r="U171">
        <v>12078.494000000001</v>
      </c>
      <c r="V171" s="2">
        <f>Tableau1[[#This Row],[It(180nm)]]/Tableau1[[#This Row],[I0]]</f>
        <v>1.0812903156499138</v>
      </c>
      <c r="W171" s="6">
        <f>-LOG10(Tableau1[[#This Row],[T(180nm)]])</f>
        <v>-3.3942313340274997E-2</v>
      </c>
      <c r="X171">
        <v>11987.11</v>
      </c>
      <c r="Y171" s="2">
        <f>Tableau1[[#This Row],[It(190nm)]]/Tableau1[[#This Row],[I0]]</f>
        <v>1.0731094419246503</v>
      </c>
      <c r="Z171" s="6">
        <f>-LOG10(Tableau1[[#This Row],[T(190nm)]])</f>
        <v>-3.0644016094737984E-2</v>
      </c>
      <c r="AA171">
        <v>11692.764999999999</v>
      </c>
      <c r="AB171" s="2">
        <f>Tableau1[[#This Row],[It(200nm)]]/Tableau1[[#This Row],[I0]]</f>
        <v>1.0467591040464368</v>
      </c>
      <c r="AC171" s="6">
        <f>-LOG10(Tableau1[[#This Row],[T(200nm)]])</f>
        <v>-1.9846746797504013E-2</v>
      </c>
      <c r="AD171">
        <v>11636.338</v>
      </c>
      <c r="AE171" s="2">
        <f>Tableau1[[#This Row],[It(210nm)]]/Tableau1[[#This Row],[I0]]</f>
        <v>1.0417076490685913</v>
      </c>
      <c r="AF171" s="6">
        <f>-LOG10(Tableau1[[#This Row],[T(210nm)]])</f>
        <v>-1.7745853118093086E-2</v>
      </c>
      <c r="AG171">
        <v>11304.861999999999</v>
      </c>
      <c r="AH171" s="2">
        <f>Tableau1[[#This Row],[It(220nm)]]/Tableau1[[#This Row],[I0]]</f>
        <v>1.0120332717273126</v>
      </c>
      <c r="AI171" s="6">
        <f>-LOG10(Tableau1[[#This Row],[T(220nm)]])</f>
        <v>-5.1947906560008287E-3</v>
      </c>
      <c r="AJ171">
        <v>10926.178</v>
      </c>
      <c r="AK171" s="2">
        <f>Tableau1[[#This Row],[It(230nm)]]/Tableau1[[#This Row],[I0]]</f>
        <v>0.97813274224974922</v>
      </c>
      <c r="AL171" s="6">
        <f>-LOG10(Tableau1[[#This Row],[T(230nm)]])</f>
        <v>9.6022031729092582E-3</v>
      </c>
      <c r="AM171">
        <v>10809.075000000001</v>
      </c>
      <c r="AN171" s="2">
        <f>Tableau1[[#This Row],[It(240nm)]]/Tableau1[[#This Row],[I0]]</f>
        <v>0.96764945353564702</v>
      </c>
      <c r="AO171" s="6">
        <f>-LOG10(Tableau1[[#This Row],[T(240nm)]])</f>
        <v>1.4281944310972867E-2</v>
      </c>
      <c r="AP171">
        <v>10199.77</v>
      </c>
      <c r="AQ171" s="2">
        <f>Tableau1[[#This Row],[It(250nm)]]/Tableau1[[#This Row],[I0]]</f>
        <v>0.91310328281460595</v>
      </c>
      <c r="AR171" s="6">
        <f>-LOG10(Tableau1[[#This Row],[T(250nm)]])</f>
        <v>3.9480095828748195E-2</v>
      </c>
    </row>
    <row r="172" spans="1:44" x14ac:dyDescent="0.25">
      <c r="A172" s="3">
        <v>565.87798999999995</v>
      </c>
      <c r="B172">
        <v>11166.808999999999</v>
      </c>
      <c r="C172">
        <v>12766.535</v>
      </c>
      <c r="D172" s="2">
        <f>Tableau1[[#This Row],[It(120nm)]]/Tableau1[[#This Row],[I0]]</f>
        <v>1.1432572187811219</v>
      </c>
      <c r="E172" s="4">
        <f>-LOG10(Tableau1[[#This Row],[T(120nm)]])</f>
        <v>-5.8143952293620002E-2</v>
      </c>
      <c r="F172">
        <v>12643.305</v>
      </c>
      <c r="G172" s="2">
        <f>Tableau1[[#This Row],[It(130nm)]]/Tableau1[[#This Row],[I0]]</f>
        <v>1.1322218370530024</v>
      </c>
      <c r="H172" s="4">
        <f>-LOG10(Tableau1[[#This Row],[T(130nm)]])</f>
        <v>-5.3931526824995829E-2</v>
      </c>
      <c r="I172">
        <v>12538.438</v>
      </c>
      <c r="J172" s="2">
        <f>Tableau1[[#This Row],[It(140nm)]]/Tableau1[[#This Row],[I0]]</f>
        <v>1.1228308821257711</v>
      </c>
      <c r="K172" s="6">
        <f>-LOG10(Tableau1[[#This Row],[T(140nm)]])</f>
        <v>-5.0314348879012198E-2</v>
      </c>
      <c r="L172">
        <v>12442.359</v>
      </c>
      <c r="M172" s="2">
        <f>Tableau1[[#This Row],[It(150nm)]]/Tableau1[[#This Row],[I0]]</f>
        <v>1.1142269022421716</v>
      </c>
      <c r="N172" s="6">
        <f>-LOG10(Tableau1[[#This Row],[T(150nm)]])</f>
        <v>-4.6973639991562469E-2</v>
      </c>
      <c r="O172">
        <v>12258.040999999999</v>
      </c>
      <c r="P172" s="2">
        <f>Tableau1[[#This Row],[It(160nm)]]/Tableau1[[#This Row],[I0]]</f>
        <v>1.0977210230783028</v>
      </c>
      <c r="Q172" s="6">
        <f>-LOG10(Tableau1[[#This Row],[T(160nm)]])</f>
        <v>-4.0491981706014916E-2</v>
      </c>
      <c r="R172">
        <v>12305.837</v>
      </c>
      <c r="S172" s="2">
        <f>Tableau1[[#This Row],[It(170nm)]]/Tableau1[[#This Row],[I0]]</f>
        <v>1.1020012073278946</v>
      </c>
      <c r="T172" s="6">
        <f>-LOG10(Tableau1[[#This Row],[T(170nm)]])</f>
        <v>-4.2182070319355412E-2</v>
      </c>
      <c r="U172">
        <v>12124.253000000001</v>
      </c>
      <c r="V172" s="2">
        <f>Tableau1[[#This Row],[It(180nm)]]/Tableau1[[#This Row],[I0]]</f>
        <v>1.0857401608642183</v>
      </c>
      <c r="W172" s="6">
        <f>-LOG10(Tableau1[[#This Row],[T(180nm)]])</f>
        <v>-3.5725902412126927E-2</v>
      </c>
      <c r="X172">
        <v>11898.977999999999</v>
      </c>
      <c r="Y172" s="2">
        <f>Tableau1[[#This Row],[It(190nm)]]/Tableau1[[#This Row],[I0]]</f>
        <v>1.0655665374056278</v>
      </c>
      <c r="Z172" s="6">
        <f>-LOG10(Tableau1[[#This Row],[T(190nm)]])</f>
        <v>-2.7580573642787678E-2</v>
      </c>
      <c r="AA172">
        <v>11791.477000000001</v>
      </c>
      <c r="AB172" s="2">
        <f>Tableau1[[#This Row],[It(200nm)]]/Tableau1[[#This Row],[I0]]</f>
        <v>1.0559397048879409</v>
      </c>
      <c r="AC172" s="6">
        <f>-LOG10(Tableau1[[#This Row],[T(200nm)]])</f>
        <v>-2.3639120298119019E-2</v>
      </c>
      <c r="AD172">
        <v>11724.334000000001</v>
      </c>
      <c r="AE172" s="2">
        <f>Tableau1[[#This Row],[It(210nm)]]/Tableau1[[#This Row],[I0]]</f>
        <v>1.049926975557655</v>
      </c>
      <c r="AF172" s="6">
        <f>-LOG10(Tableau1[[#This Row],[T(210nm)]])</f>
        <v>-2.1159094103064071E-2</v>
      </c>
      <c r="AG172">
        <v>11364.848</v>
      </c>
      <c r="AH172" s="2">
        <f>Tableau1[[#This Row],[It(220nm)]]/Tableau1[[#This Row],[I0]]</f>
        <v>1.0177346097707949</v>
      </c>
      <c r="AI172" s="6">
        <f>-LOG10(Tableau1[[#This Row],[T(220nm)]])</f>
        <v>-7.6345436801221467E-3</v>
      </c>
      <c r="AJ172">
        <v>10923.906999999999</v>
      </c>
      <c r="AK172" s="2">
        <f>Tableau1[[#This Row],[It(230nm)]]/Tableau1[[#This Row],[I0]]</f>
        <v>0.97824785934818081</v>
      </c>
      <c r="AL172" s="6">
        <f>-LOG10(Tableau1[[#This Row],[T(230nm)]])</f>
        <v>9.5510937715602359E-3</v>
      </c>
      <c r="AM172">
        <v>10810.446</v>
      </c>
      <c r="AN172" s="2">
        <f>Tableau1[[#This Row],[It(240nm)]]/Tableau1[[#This Row],[I0]]</f>
        <v>0.96808730229020667</v>
      </c>
      <c r="AO172" s="6">
        <f>-LOG10(Tableau1[[#This Row],[T(240nm)]])</f>
        <v>1.40854761696472E-2</v>
      </c>
      <c r="AP172">
        <v>10297.267</v>
      </c>
      <c r="AQ172" s="2">
        <f>Tableau1[[#This Row],[It(250nm)]]/Tableau1[[#This Row],[I0]]</f>
        <v>0.92213155969623917</v>
      </c>
      <c r="AR172" s="6">
        <f>-LOG10(Tableau1[[#This Row],[T(250nm)]])</f>
        <v>3.5207114115375762E-2</v>
      </c>
    </row>
    <row r="173" spans="1:44" x14ac:dyDescent="0.25">
      <c r="A173" s="3">
        <v>566.28674000000001</v>
      </c>
      <c r="B173">
        <v>11135.691000000001</v>
      </c>
      <c r="C173">
        <v>12801.272999999999</v>
      </c>
      <c r="D173" s="2">
        <f>Tableau1[[#This Row],[It(120nm)]]/Tableau1[[#This Row],[I0]]</f>
        <v>1.1495714994246875</v>
      </c>
      <c r="E173" s="4">
        <f>-LOG10(Tableau1[[#This Row],[T(120nm)]])</f>
        <v>-6.0535988080219851E-2</v>
      </c>
      <c r="F173">
        <v>12735.425999999999</v>
      </c>
      <c r="G173" s="2">
        <f>Tableau1[[#This Row],[It(130nm)]]/Tableau1[[#This Row],[I0]]</f>
        <v>1.1436583504337539</v>
      </c>
      <c r="H173" s="4">
        <f>-LOG10(Tableau1[[#This Row],[T(130nm)]])</f>
        <v>-5.8296305329636283E-2</v>
      </c>
      <c r="I173">
        <v>12627.558000000001</v>
      </c>
      <c r="J173" s="2">
        <f>Tableau1[[#This Row],[It(140nm)]]/Tableau1[[#This Row],[I0]]</f>
        <v>1.1339716592351565</v>
      </c>
      <c r="K173" s="6">
        <f>-LOG10(Tableau1[[#This Row],[T(140nm)]])</f>
        <v>-5.4602200596050157E-2</v>
      </c>
      <c r="L173">
        <v>12429.359</v>
      </c>
      <c r="M173" s="2">
        <f>Tableau1[[#This Row],[It(150nm)]]/Tableau1[[#This Row],[I0]]</f>
        <v>1.1161731229790768</v>
      </c>
      <c r="N173" s="6">
        <f>-LOG10(Tableau1[[#This Row],[T(150nm)]])</f>
        <v>-4.7731560661907549E-2</v>
      </c>
      <c r="O173">
        <v>12285.081</v>
      </c>
      <c r="P173" s="2">
        <f>Tableau1[[#This Row],[It(160nm)]]/Tableau1[[#This Row],[I0]]</f>
        <v>1.103216764904845</v>
      </c>
      <c r="Q173" s="6">
        <f>-LOG10(Tableau1[[#This Row],[T(160nm)]])</f>
        <v>-4.2660852923360616E-2</v>
      </c>
      <c r="R173">
        <v>12350.055</v>
      </c>
      <c r="S173" s="2">
        <f>Tableau1[[#This Row],[It(170nm)]]/Tableau1[[#This Row],[I0]]</f>
        <v>1.1090515173238913</v>
      </c>
      <c r="T173" s="6">
        <f>-LOG10(Tableau1[[#This Row],[T(170nm)]])</f>
        <v>-4.4951720332958488E-2</v>
      </c>
      <c r="U173">
        <v>12113.744000000001</v>
      </c>
      <c r="V173" s="2">
        <f>Tableau1[[#This Row],[It(180nm)]]/Tableau1[[#This Row],[I0]]</f>
        <v>1.0878304723074661</v>
      </c>
      <c r="W173" s="6">
        <f>-LOG10(Tableau1[[#This Row],[T(180nm)]])</f>
        <v>-3.6561220106682057E-2</v>
      </c>
      <c r="X173">
        <v>11918.477999999999</v>
      </c>
      <c r="Y173" s="2">
        <f>Tableau1[[#This Row],[It(190nm)]]/Tableau1[[#This Row],[I0]]</f>
        <v>1.0702953233885528</v>
      </c>
      <c r="Z173" s="6">
        <f>-LOG10(Tableau1[[#This Row],[T(190nm)]])</f>
        <v>-2.9503627798825153E-2</v>
      </c>
      <c r="AA173">
        <v>11863.439</v>
      </c>
      <c r="AB173" s="2">
        <f>Tableau1[[#This Row],[It(200nm)]]/Tableau1[[#This Row],[I0]]</f>
        <v>1.0653527473059372</v>
      </c>
      <c r="AC173" s="6">
        <f>-LOG10(Tableau1[[#This Row],[T(200nm)]])</f>
        <v>-2.7493430162920718E-2</v>
      </c>
      <c r="AD173">
        <v>11646.995999999999</v>
      </c>
      <c r="AE173" s="2">
        <f>Tableau1[[#This Row],[It(210nm)]]/Tableau1[[#This Row],[I0]]</f>
        <v>1.045915875359688</v>
      </c>
      <c r="AF173" s="6">
        <f>-LOG10(Tableau1[[#This Row],[T(210nm)]])</f>
        <v>-1.9496754955425324E-2</v>
      </c>
      <c r="AG173">
        <v>11309.297</v>
      </c>
      <c r="AH173" s="2">
        <f>Tableau1[[#This Row],[It(220nm)]]/Tableau1[[#This Row],[I0]]</f>
        <v>1.015590051843213</v>
      </c>
      <c r="AI173" s="6">
        <f>-LOG10(Tableau1[[#This Row],[T(220nm)]])</f>
        <v>-6.7184381146839483E-3</v>
      </c>
      <c r="AJ173">
        <v>10954.465</v>
      </c>
      <c r="AK173" s="2">
        <f>Tableau1[[#This Row],[It(230nm)]]/Tableau1[[#This Row],[I0]]</f>
        <v>0.98372566192793953</v>
      </c>
      <c r="AL173" s="6">
        <f>-LOG10(Tableau1[[#This Row],[T(230nm)]])</f>
        <v>7.1259992541224801E-3</v>
      </c>
      <c r="AM173">
        <v>10828.121999999999</v>
      </c>
      <c r="AN173" s="2">
        <f>Tableau1[[#This Row],[It(240nm)]]/Tableau1[[#This Row],[I0]]</f>
        <v>0.9723798909290855</v>
      </c>
      <c r="AO173" s="6">
        <f>-LOG10(Tableau1[[#This Row],[T(240nm)]])</f>
        <v>1.216403105950893E-2</v>
      </c>
      <c r="AP173">
        <v>10229.02</v>
      </c>
      <c r="AQ173" s="2">
        <f>Tableau1[[#This Row],[It(250nm)]]/Tableau1[[#This Row],[I0]]</f>
        <v>0.9185797271134768</v>
      </c>
      <c r="AR173" s="6">
        <f>-LOG10(Tableau1[[#This Row],[T(250nm)]])</f>
        <v>3.688314361209092E-2</v>
      </c>
    </row>
    <row r="174" spans="1:44" x14ac:dyDescent="0.25">
      <c r="A174" s="3">
        <v>566.69550000000004</v>
      </c>
      <c r="B174">
        <v>11098.445</v>
      </c>
      <c r="C174">
        <v>12756.159</v>
      </c>
      <c r="D174" s="2">
        <f>Tableau1[[#This Row],[It(120nm)]]/Tableau1[[#This Row],[I0]]</f>
        <v>1.1493645280938005</v>
      </c>
      <c r="E174" s="4">
        <f>-LOG10(Tableau1[[#This Row],[T(120nm)]])</f>
        <v>-6.0457789725778241E-2</v>
      </c>
      <c r="F174">
        <v>12680.548000000001</v>
      </c>
      <c r="G174" s="2">
        <f>Tableau1[[#This Row],[It(130nm)]]/Tableau1[[#This Row],[I0]]</f>
        <v>1.1425517718923688</v>
      </c>
      <c r="H174" s="4">
        <f>-LOG10(Tableau1[[#This Row],[T(130nm)]])</f>
        <v>-5.7875888162243969E-2</v>
      </c>
      <c r="I174">
        <v>12605.674000000001</v>
      </c>
      <c r="J174" s="2">
        <f>Tableau1[[#This Row],[It(140nm)]]/Tableau1[[#This Row],[I0]]</f>
        <v>1.1358054213901139</v>
      </c>
      <c r="K174" s="6">
        <f>-LOG10(Tableau1[[#This Row],[T(140nm)]])</f>
        <v>-5.5303937312919806E-2</v>
      </c>
      <c r="L174">
        <v>12589.285</v>
      </c>
      <c r="M174" s="2">
        <f>Tableau1[[#This Row],[It(150nm)]]/Tableau1[[#This Row],[I0]]</f>
        <v>1.1343287280335219</v>
      </c>
      <c r="N174" s="6">
        <f>-LOG10(Tableau1[[#This Row],[T(150nm)]])</f>
        <v>-5.4738931172777304E-2</v>
      </c>
      <c r="O174">
        <v>12321.331</v>
      </c>
      <c r="P174" s="2">
        <f>Tableau1[[#This Row],[It(160nm)]]/Tableau1[[#This Row],[I0]]</f>
        <v>1.1101853457849276</v>
      </c>
      <c r="Q174" s="6">
        <f>-LOG10(Tableau1[[#This Row],[T(160nm)]])</f>
        <v>-4.5395490437072458E-2</v>
      </c>
      <c r="R174">
        <v>12265.587</v>
      </c>
      <c r="S174" s="2">
        <f>Tableau1[[#This Row],[It(170nm)]]/Tableau1[[#This Row],[I0]]</f>
        <v>1.105162660174466</v>
      </c>
      <c r="T174" s="6">
        <f>-LOG10(Tableau1[[#This Row],[T(170nm)]])</f>
        <v>-4.3426203104650687E-2</v>
      </c>
      <c r="U174">
        <v>12103.808999999999</v>
      </c>
      <c r="V174" s="2">
        <f>Tableau1[[#This Row],[It(180nm)]]/Tableau1[[#This Row],[I0]]</f>
        <v>1.0905860235375315</v>
      </c>
      <c r="W174" s="6">
        <f>-LOG10(Tableau1[[#This Row],[T(180nm)]])</f>
        <v>-3.7659927662721623E-2</v>
      </c>
      <c r="X174">
        <v>12038.611000000001</v>
      </c>
      <c r="Y174" s="2">
        <f>Tableau1[[#This Row],[It(190nm)]]/Tableau1[[#This Row],[I0]]</f>
        <v>1.0847115068822706</v>
      </c>
      <c r="Z174" s="6">
        <f>-LOG10(Tableau1[[#This Row],[T(190nm)]])</f>
        <v>-3.5314247282243666E-2</v>
      </c>
      <c r="AA174">
        <v>11798.439</v>
      </c>
      <c r="AB174" s="2">
        <f>Tableau1[[#This Row],[It(200nm)]]/Tableau1[[#This Row],[I0]]</f>
        <v>1.0630713581947742</v>
      </c>
      <c r="AC174" s="6">
        <f>-LOG10(Tableau1[[#This Row],[T(200nm)]])</f>
        <v>-2.6562417326772694E-2</v>
      </c>
      <c r="AD174">
        <v>11582.302</v>
      </c>
      <c r="AE174" s="2">
        <f>Tableau1[[#This Row],[It(210nm)]]/Tableau1[[#This Row],[I0]]</f>
        <v>1.0435968282043115</v>
      </c>
      <c r="AF174" s="6">
        <f>-LOG10(Tableau1[[#This Row],[T(210nm)]])</f>
        <v>-1.8532750482362425E-2</v>
      </c>
      <c r="AG174">
        <v>11295.227999999999</v>
      </c>
      <c r="AH174" s="2">
        <f>Tableau1[[#This Row],[It(220nm)]]/Tableau1[[#This Row],[I0]]</f>
        <v>1.0177306820910497</v>
      </c>
      <c r="AI174" s="6">
        <f>-LOG10(Tableau1[[#This Row],[T(220nm)]])</f>
        <v>-7.6328676312630928E-3</v>
      </c>
      <c r="AJ174">
        <v>10927.252</v>
      </c>
      <c r="AK174" s="2">
        <f>Tableau1[[#This Row],[It(230nm)]]/Tableau1[[#This Row],[I0]]</f>
        <v>0.98457504632405712</v>
      </c>
      <c r="AL174" s="6">
        <f>-LOG10(Tableau1[[#This Row],[T(230nm)]])</f>
        <v>6.7511754504223287E-3</v>
      </c>
      <c r="AM174">
        <v>10831.419</v>
      </c>
      <c r="AN174" s="2">
        <f>Tableau1[[#This Row],[It(240nm)]]/Tableau1[[#This Row],[I0]]</f>
        <v>0.97594023306868671</v>
      </c>
      <c r="AO174" s="6">
        <f>-LOG10(Tableau1[[#This Row],[T(240nm)]])</f>
        <v>1.0576777869419407E-2</v>
      </c>
      <c r="AP174">
        <v>10256.938</v>
      </c>
      <c r="AQ174" s="2">
        <f>Tableau1[[#This Row],[It(250nm)]]/Tableau1[[#This Row],[I0]]</f>
        <v>0.92417793663887149</v>
      </c>
      <c r="AR174" s="6">
        <f>-LOG10(Tableau1[[#This Row],[T(250nm)]])</f>
        <v>3.4244403822472153E-2</v>
      </c>
    </row>
    <row r="175" spans="1:44" x14ac:dyDescent="0.25">
      <c r="A175" s="3">
        <v>567.10419000000002</v>
      </c>
      <c r="B175">
        <v>11177.248</v>
      </c>
      <c r="C175">
        <v>12799.124</v>
      </c>
      <c r="D175" s="2">
        <f>Tableau1[[#This Row],[It(120nm)]]/Tableau1[[#This Row],[I0]]</f>
        <v>1.1451051278454232</v>
      </c>
      <c r="E175" s="4">
        <f>-LOG10(Tableau1[[#This Row],[T(120nm)]])</f>
        <v>-5.8845359468328945E-2</v>
      </c>
      <c r="F175">
        <v>12723.135</v>
      </c>
      <c r="G175" s="2">
        <f>Tableau1[[#This Row],[It(130nm)]]/Tableau1[[#This Row],[I0]]</f>
        <v>1.1383065849482807</v>
      </c>
      <c r="H175" s="4">
        <f>-LOG10(Tableau1[[#This Row],[T(130nm)]])</f>
        <v>-5.6259248191727507E-2</v>
      </c>
      <c r="I175">
        <v>12516.438</v>
      </c>
      <c r="J175" s="2">
        <f>Tableau1[[#This Row],[It(140nm)]]/Tableau1[[#This Row],[I0]]</f>
        <v>1.1198139291532228</v>
      </c>
      <c r="K175" s="6">
        <f>-LOG10(Tableau1[[#This Row],[T(140nm)]])</f>
        <v>-4.9145865299310296E-2</v>
      </c>
      <c r="L175">
        <v>12449.007</v>
      </c>
      <c r="M175" s="2">
        <f>Tableau1[[#This Row],[It(150nm)]]/Tableau1[[#This Row],[I0]]</f>
        <v>1.11378104878768</v>
      </c>
      <c r="N175" s="6">
        <f>-LOG10(Tableau1[[#This Row],[T(150nm)]])</f>
        <v>-4.6799824007182016E-2</v>
      </c>
      <c r="O175">
        <v>12314.874</v>
      </c>
      <c r="P175" s="2">
        <f>Tableau1[[#This Row],[It(160nm)]]/Tableau1[[#This Row],[I0]]</f>
        <v>1.1017805098356948</v>
      </c>
      <c r="Q175" s="6">
        <f>-LOG10(Tableau1[[#This Row],[T(160nm)]])</f>
        <v>-4.2095085567094126E-2</v>
      </c>
      <c r="R175">
        <v>12330.281000000001</v>
      </c>
      <c r="S175" s="2">
        <f>Tableau1[[#This Row],[It(170nm)]]/Tableau1[[#This Row],[I0]]</f>
        <v>1.1031589350079734</v>
      </c>
      <c r="T175" s="6">
        <f>-LOG10(Tableau1[[#This Row],[T(170nm)]])</f>
        <v>-4.2638086895700748E-2</v>
      </c>
      <c r="U175">
        <v>12054.870999999999</v>
      </c>
      <c r="V175" s="2">
        <f>Tableau1[[#This Row],[It(180nm)]]/Tableau1[[#This Row],[I0]]</f>
        <v>1.0785187015623166</v>
      </c>
      <c r="W175" s="6">
        <f>-LOG10(Tableau1[[#This Row],[T(180nm)]])</f>
        <v>-3.2827680189513174E-2</v>
      </c>
      <c r="X175">
        <v>11937.501</v>
      </c>
      <c r="Y175" s="2">
        <f>Tableau1[[#This Row],[It(190nm)]]/Tableau1[[#This Row],[I0]]</f>
        <v>1.0680179056597832</v>
      </c>
      <c r="Z175" s="6">
        <f>-LOG10(Tableau1[[#This Row],[T(190nm)]])</f>
        <v>-2.8578533838653702E-2</v>
      </c>
      <c r="AA175">
        <v>11758.353999999999</v>
      </c>
      <c r="AB175" s="2">
        <f>Tableau1[[#This Row],[It(200nm)]]/Tableau1[[#This Row],[I0]]</f>
        <v>1.0519900784164402</v>
      </c>
      <c r="AC175" s="6">
        <f>-LOG10(Tableau1[[#This Row],[T(200nm)]])</f>
        <v>-2.2011643896322156E-2</v>
      </c>
      <c r="AD175">
        <v>11644.307000000001</v>
      </c>
      <c r="AE175" s="2">
        <f>Tableau1[[#This Row],[It(210nm)]]/Tableau1[[#This Row],[I0]]</f>
        <v>1.0417865828869504</v>
      </c>
      <c r="AF175" s="6">
        <f>-LOG10(Tableau1[[#This Row],[T(210nm)]])</f>
        <v>-1.7778759877554704E-2</v>
      </c>
      <c r="AG175">
        <v>11344.227999999999</v>
      </c>
      <c r="AH175" s="2">
        <f>Tableau1[[#This Row],[It(220nm)]]/Tableau1[[#This Row],[I0]]</f>
        <v>1.0149392766448413</v>
      </c>
      <c r="AI175" s="6">
        <f>-LOG10(Tableau1[[#This Row],[T(220nm)]])</f>
        <v>-6.440059385232429E-3</v>
      </c>
      <c r="AJ175">
        <v>10861.217000000001</v>
      </c>
      <c r="AK175" s="2">
        <f>Tableau1[[#This Row],[It(230nm)]]/Tableau1[[#This Row],[I0]]</f>
        <v>0.9717255088193445</v>
      </c>
      <c r="AL175" s="6">
        <f>-LOG10(Tableau1[[#This Row],[T(230nm)]])</f>
        <v>1.2456396432380603E-2</v>
      </c>
      <c r="AM175">
        <v>10776.419</v>
      </c>
      <c r="AN175" s="2">
        <f>Tableau1[[#This Row],[It(240nm)]]/Tableau1[[#This Row],[I0]]</f>
        <v>0.96413884705788044</v>
      </c>
      <c r="AO175" s="6">
        <f>-LOG10(Tableau1[[#This Row],[T(240nm)]])</f>
        <v>1.5860418204145629E-2</v>
      </c>
      <c r="AP175">
        <v>10220.517</v>
      </c>
      <c r="AQ175" s="2">
        <f>Tableau1[[#This Row],[It(250nm)]]/Tableau1[[#This Row],[I0]]</f>
        <v>0.91440370652955005</v>
      </c>
      <c r="AR175" s="6">
        <f>-LOG10(Tableau1[[#This Row],[T(250nm)]])</f>
        <v>3.8862022199314387E-2</v>
      </c>
    </row>
    <row r="176" spans="1:44" x14ac:dyDescent="0.25">
      <c r="A176" s="3">
        <v>567.51293999999996</v>
      </c>
      <c r="B176">
        <v>11205.365</v>
      </c>
      <c r="C176">
        <v>12825.838</v>
      </c>
      <c r="D176" s="2">
        <f>Tableau1[[#This Row],[It(120nm)]]/Tableau1[[#This Row],[I0]]</f>
        <v>1.1446158157275554</v>
      </c>
      <c r="E176" s="4">
        <f>-LOG10(Tableau1[[#This Row],[T(120nm)]])</f>
        <v>-5.8659742477271848E-2</v>
      </c>
      <c r="F176">
        <v>12722.635</v>
      </c>
      <c r="G176" s="2">
        <f>Tableau1[[#This Row],[It(130nm)]]/Tableau1[[#This Row],[I0]]</f>
        <v>1.1354056739784917</v>
      </c>
      <c r="H176" s="4">
        <f>-LOG10(Tableau1[[#This Row],[T(130nm)]])</f>
        <v>-5.5151060200643157E-2</v>
      </c>
      <c r="I176">
        <v>12610.956</v>
      </c>
      <c r="J176" s="2">
        <f>Tableau1[[#This Row],[It(140nm)]]/Tableau1[[#This Row],[I0]]</f>
        <v>1.1254391088554456</v>
      </c>
      <c r="K176" s="6">
        <f>-LOG10(Tableau1[[#This Row],[T(140nm)]])</f>
        <v>-5.1322002754175318E-2</v>
      </c>
      <c r="L176">
        <v>12492.123</v>
      </c>
      <c r="M176" s="2">
        <f>Tableau1[[#This Row],[It(150nm)]]/Tableau1[[#This Row],[I0]]</f>
        <v>1.1148340995585597</v>
      </c>
      <c r="N176" s="6">
        <f>-LOG10(Tableau1[[#This Row],[T(150nm)]])</f>
        <v>-4.7210244059592205E-2</v>
      </c>
      <c r="O176">
        <v>12246.710999999999</v>
      </c>
      <c r="P176" s="2">
        <f>Tableau1[[#This Row],[It(160nm)]]/Tableau1[[#This Row],[I0]]</f>
        <v>1.0929328049554834</v>
      </c>
      <c r="Q176" s="6">
        <f>-LOG10(Tableau1[[#This Row],[T(160nm)]])</f>
        <v>-3.8593461735507879E-2</v>
      </c>
      <c r="R176">
        <v>12141.023999999999</v>
      </c>
      <c r="S176" s="2">
        <f>Tableau1[[#This Row],[It(170nm)]]/Tableau1[[#This Row],[I0]]</f>
        <v>1.0835009836805851</v>
      </c>
      <c r="T176" s="6">
        <f>-LOG10(Tableau1[[#This Row],[T(170nm)]])</f>
        <v>-3.4829309939967967E-2</v>
      </c>
      <c r="U176">
        <v>12105.744000000001</v>
      </c>
      <c r="V176" s="2">
        <f>Tableau1[[#This Row],[It(180nm)]]/Tableau1[[#This Row],[I0]]</f>
        <v>1.0803524918643883</v>
      </c>
      <c r="W176" s="6">
        <f>-LOG10(Tableau1[[#This Row],[T(180nm)]])</f>
        <v>-3.3565477982287512E-2</v>
      </c>
      <c r="X176">
        <v>12000.8</v>
      </c>
      <c r="Y176" s="2">
        <f>Tableau1[[#This Row],[It(190nm)]]/Tableau1[[#This Row],[I0]]</f>
        <v>1.0709869781127166</v>
      </c>
      <c r="Z176" s="6">
        <f>-LOG10(Tableau1[[#This Row],[T(190nm)]])</f>
        <v>-2.9784190376046137E-2</v>
      </c>
      <c r="AA176">
        <v>11807.727000000001</v>
      </c>
      <c r="AB176" s="2">
        <f>Tableau1[[#This Row],[It(200nm)]]/Tableau1[[#This Row],[I0]]</f>
        <v>1.0537565710710897</v>
      </c>
      <c r="AC176" s="6">
        <f>-LOG10(Tableau1[[#This Row],[T(200nm)]])</f>
        <v>-2.2740295837796649E-2</v>
      </c>
      <c r="AD176">
        <v>11622.894</v>
      </c>
      <c r="AE176" s="2">
        <f>Tableau1[[#This Row],[It(210nm)]]/Tableau1[[#This Row],[I0]]</f>
        <v>1.0372615260636311</v>
      </c>
      <c r="AF176" s="6">
        <f>-LOG10(Tableau1[[#This Row],[T(210nm)]])</f>
        <v>-1.5888269413781138E-2</v>
      </c>
      <c r="AG176">
        <v>11361.848</v>
      </c>
      <c r="AH176" s="2">
        <f>Tableau1[[#This Row],[It(220nm)]]/Tableau1[[#This Row],[I0]]</f>
        <v>1.0139650069408717</v>
      </c>
      <c r="AI176" s="6">
        <f>-LOG10(Tableau1[[#This Row],[T(220nm)]])</f>
        <v>-6.0229672707697735E-3</v>
      </c>
      <c r="AJ176">
        <v>10913.81</v>
      </c>
      <c r="AK176" s="2">
        <f>Tableau1[[#This Row],[It(230nm)]]/Tableau1[[#This Row],[I0]]</f>
        <v>0.97398076724854565</v>
      </c>
      <c r="AL176" s="6">
        <f>-LOG10(Tableau1[[#This Row],[T(230nm)]])</f>
        <v>1.1449618850641295E-2</v>
      </c>
      <c r="AM176">
        <v>10841.546</v>
      </c>
      <c r="AN176" s="2">
        <f>Tableau1[[#This Row],[It(240nm)]]/Tableau1[[#This Row],[I0]]</f>
        <v>0.96753171360326062</v>
      </c>
      <c r="AO176" s="6">
        <f>-LOG10(Tableau1[[#This Row],[T(240nm)]])</f>
        <v>1.4334790839108283E-2</v>
      </c>
      <c r="AP176">
        <v>10306.599</v>
      </c>
      <c r="AQ176" s="2">
        <f>Tableau1[[#This Row],[It(250nm)]]/Tableau1[[#This Row],[I0]]</f>
        <v>0.91979145703865961</v>
      </c>
      <c r="AR176" s="6">
        <f>-LOG10(Tableau1[[#This Row],[T(250nm)]])</f>
        <v>3.6310628441258271E-2</v>
      </c>
    </row>
    <row r="177" spans="1:56" x14ac:dyDescent="0.25">
      <c r="A177" s="3">
        <v>567.92163000000005</v>
      </c>
      <c r="B177">
        <v>11204.27</v>
      </c>
      <c r="C177">
        <v>12830.772999999999</v>
      </c>
      <c r="D177" s="2">
        <f>Tableau1[[#This Row],[It(120nm)]]/Tableau1[[#This Row],[I0]]</f>
        <v>1.1451681367907056</v>
      </c>
      <c r="E177" s="4">
        <f>-LOG10(Tableau1[[#This Row],[T(120nm)]])</f>
        <v>-5.8869255688641292E-2</v>
      </c>
      <c r="F177">
        <v>12691.433000000001</v>
      </c>
      <c r="G177" s="2">
        <f>Tableau1[[#This Row],[It(130nm)]]/Tableau1[[#This Row],[I0]]</f>
        <v>1.1327318067129764</v>
      </c>
      <c r="H177" s="4">
        <f>-LOG10(Tableau1[[#This Row],[T(130nm)]])</f>
        <v>-5.4127095518966224E-2</v>
      </c>
      <c r="I177">
        <v>12697.384</v>
      </c>
      <c r="J177" s="2">
        <f>Tableau1[[#This Row],[It(140nm)]]/Tableau1[[#This Row],[I0]]</f>
        <v>1.1332629435027894</v>
      </c>
      <c r="K177" s="6">
        <f>-LOG10(Tableau1[[#This Row],[T(140nm)]])</f>
        <v>-5.4330688030514683E-2</v>
      </c>
      <c r="L177">
        <v>12600.982</v>
      </c>
      <c r="M177" s="2">
        <f>Tableau1[[#This Row],[It(150nm)]]/Tableau1[[#This Row],[I0]]</f>
        <v>1.1246589023649018</v>
      </c>
      <c r="N177" s="6">
        <f>-LOG10(Tableau1[[#This Row],[T(150nm)]])</f>
        <v>-5.1020825307256774E-2</v>
      </c>
      <c r="O177">
        <v>12350.624</v>
      </c>
      <c r="P177" s="2">
        <f>Tableau1[[#This Row],[It(160nm)]]/Tableau1[[#This Row],[I0]]</f>
        <v>1.1023140284909234</v>
      </c>
      <c r="Q177" s="6">
        <f>-LOG10(Tableau1[[#This Row],[T(160nm)]])</f>
        <v>-4.2305334454748017E-2</v>
      </c>
      <c r="R177">
        <v>12329.087</v>
      </c>
      <c r="S177" s="2">
        <f>Tableau1[[#This Row],[It(170nm)]]/Tableau1[[#This Row],[I0]]</f>
        <v>1.1003918149062812</v>
      </c>
      <c r="T177" s="6">
        <f>-LOG10(Tableau1[[#This Row],[T(170nm)]])</f>
        <v>-4.154735129756542E-2</v>
      </c>
      <c r="U177">
        <v>12156.120999999999</v>
      </c>
      <c r="V177" s="2">
        <f>Tableau1[[#This Row],[It(180nm)]]/Tableau1[[#This Row],[I0]]</f>
        <v>1.0849543075987993</v>
      </c>
      <c r="W177" s="6">
        <f>-LOG10(Tableau1[[#This Row],[T(180nm)]])</f>
        <v>-3.5411448437487912E-2</v>
      </c>
      <c r="X177">
        <v>12013.36</v>
      </c>
      <c r="Y177" s="2">
        <f>Tableau1[[#This Row],[It(190nm)]]/Tableau1[[#This Row],[I0]]</f>
        <v>1.0722126474995695</v>
      </c>
      <c r="Z177" s="6">
        <f>-LOG10(Tableau1[[#This Row],[T(190nm)]])</f>
        <v>-3.0280925727263441E-2</v>
      </c>
      <c r="AA177">
        <v>11816.689</v>
      </c>
      <c r="AB177" s="2">
        <f>Tableau1[[#This Row],[It(200nm)]]/Tableau1[[#This Row],[I0]]</f>
        <v>1.0546594289498556</v>
      </c>
      <c r="AC177" s="6">
        <f>-LOG10(Tableau1[[#This Row],[T(200nm)]])</f>
        <v>-2.3112239722356213E-2</v>
      </c>
      <c r="AD177">
        <v>11727.644</v>
      </c>
      <c r="AE177" s="2">
        <f>Tableau1[[#This Row],[It(210nm)]]/Tableau1[[#This Row],[I0]]</f>
        <v>1.0467120124738158</v>
      </c>
      <c r="AF177" s="6">
        <f>-LOG10(Tableau1[[#This Row],[T(210nm)]])</f>
        <v>-1.9827208328618069E-2</v>
      </c>
      <c r="AG177">
        <v>11373.34</v>
      </c>
      <c r="AH177" s="2">
        <f>Tableau1[[#This Row],[It(220nm)]]/Tableau1[[#This Row],[I0]]</f>
        <v>1.0150897827346181</v>
      </c>
      <c r="AI177" s="6">
        <f>-LOG10(Tableau1[[#This Row],[T(220nm)]])</f>
        <v>-6.5044564578759737E-3</v>
      </c>
      <c r="AJ177">
        <v>10953.752</v>
      </c>
      <c r="AK177" s="2">
        <f>Tableau1[[#This Row],[It(230nm)]]/Tableau1[[#This Row],[I0]]</f>
        <v>0.97764084585608879</v>
      </c>
      <c r="AL177" s="6">
        <f>-LOG10(Tableau1[[#This Row],[T(230nm)]])</f>
        <v>9.8206618894381339E-3</v>
      </c>
      <c r="AM177">
        <v>10920.446</v>
      </c>
      <c r="AN177" s="2">
        <f>Tableau1[[#This Row],[It(240nm)]]/Tableau1[[#This Row],[I0]]</f>
        <v>0.97466822916620177</v>
      </c>
      <c r="AO177" s="6">
        <f>-LOG10(Tableau1[[#This Row],[T(240nm)]])</f>
        <v>1.1143190211833283E-2</v>
      </c>
      <c r="AP177">
        <v>10256.468999999999</v>
      </c>
      <c r="AQ177" s="2">
        <f>Tableau1[[#This Row],[It(250nm)]]/Tableau1[[#This Row],[I0]]</f>
        <v>0.9154071617338746</v>
      </c>
      <c r="AR177" s="6">
        <f>-LOG10(Tableau1[[#This Row],[T(250nm)]])</f>
        <v>3.8385694170751432E-2</v>
      </c>
    </row>
    <row r="178" spans="1:56" x14ac:dyDescent="0.25">
      <c r="A178" s="3">
        <v>568.33037999999999</v>
      </c>
      <c r="B178">
        <v>11249.248</v>
      </c>
      <c r="C178">
        <v>12817.451999999999</v>
      </c>
      <c r="D178" s="2">
        <f>Tableau1[[#This Row],[It(120nm)]]/Tableau1[[#This Row],[I0]]</f>
        <v>1.1394052295762347</v>
      </c>
      <c r="E178" s="4">
        <f>-LOG10(Tableau1[[#This Row],[T(120nm)]])</f>
        <v>-5.6678208424934783E-2</v>
      </c>
      <c r="F178">
        <v>12784.642</v>
      </c>
      <c r="G178" s="2">
        <f>Tableau1[[#This Row],[It(130nm)]]/Tableau1[[#This Row],[I0]]</f>
        <v>1.1364885901706496</v>
      </c>
      <c r="H178" s="4">
        <f>-LOG10(Tableau1[[#This Row],[T(130nm)]])</f>
        <v>-5.5565079963497015E-2</v>
      </c>
      <c r="I178">
        <v>12609.832</v>
      </c>
      <c r="J178" s="2">
        <f>Tableau1[[#This Row],[It(140nm)]]/Tableau1[[#This Row],[I0]]</f>
        <v>1.1209488847610081</v>
      </c>
      <c r="K178" s="6">
        <f>-LOG10(Tableau1[[#This Row],[T(140nm)]])</f>
        <v>-4.9585809229793776E-2</v>
      </c>
      <c r="L178">
        <v>12517.007</v>
      </c>
      <c r="M178" s="2">
        <f>Tableau1[[#This Row],[It(150nm)]]/Tableau1[[#This Row],[I0]]</f>
        <v>1.1126972220720888</v>
      </c>
      <c r="N178" s="6">
        <f>-LOG10(Tableau1[[#This Row],[T(150nm)]])</f>
        <v>-4.6377003802501975E-2</v>
      </c>
      <c r="O178">
        <v>12364.455</v>
      </c>
      <c r="P178" s="2">
        <f>Tableau1[[#This Row],[It(160nm)]]/Tableau1[[#This Row],[I0]]</f>
        <v>1.0991361378111675</v>
      </c>
      <c r="Q178" s="6">
        <f>-LOG10(Tableau1[[#This Row],[T(160nm)]])</f>
        <v>-4.1051486999019351E-2</v>
      </c>
      <c r="R178">
        <v>12264.781000000001</v>
      </c>
      <c r="S178" s="2">
        <f>Tableau1[[#This Row],[It(170nm)]]/Tableau1[[#This Row],[I0]]</f>
        <v>1.09027563442463</v>
      </c>
      <c r="T178" s="6">
        <f>-LOG10(Tableau1[[#This Row],[T(170nm)]])</f>
        <v>-3.7536306543157261E-2</v>
      </c>
      <c r="U178">
        <v>12148.675999999999</v>
      </c>
      <c r="V178" s="2">
        <f>Tableau1[[#This Row],[It(180nm)]]/Tableau1[[#This Row],[I0]]</f>
        <v>1.0799545000696935</v>
      </c>
      <c r="W178" s="6">
        <f>-LOG10(Tableau1[[#This Row],[T(180nm)]])</f>
        <v>-3.340545846387688E-2</v>
      </c>
      <c r="X178">
        <v>12054.323</v>
      </c>
      <c r="Y178" s="2">
        <f>Tableau1[[#This Row],[It(190nm)]]/Tableau1[[#This Row],[I0]]</f>
        <v>1.0715670060789841</v>
      </c>
      <c r="Z178" s="6">
        <f>-LOG10(Tableau1[[#This Row],[T(190nm)]])</f>
        <v>-3.0019333063802906E-2</v>
      </c>
      <c r="AA178">
        <v>11824.914000000001</v>
      </c>
      <c r="AB178" s="2">
        <f>Tableau1[[#This Row],[It(200nm)]]/Tableau1[[#This Row],[I0]]</f>
        <v>1.051173731790783</v>
      </c>
      <c r="AC178" s="6">
        <f>-LOG10(Tableau1[[#This Row],[T(200nm)]])</f>
        <v>-2.1674499589323756E-2</v>
      </c>
      <c r="AD178">
        <v>11674.083000000001</v>
      </c>
      <c r="AE178" s="2">
        <f>Tableau1[[#This Row],[It(210nm)]]/Tableau1[[#This Row],[I0]]</f>
        <v>1.0377656355340377</v>
      </c>
      <c r="AF178" s="6">
        <f>-LOG10(Tableau1[[#This Row],[T(210nm)]])</f>
        <v>-1.6099285413601915E-2</v>
      </c>
      <c r="AG178">
        <v>11416.289000000001</v>
      </c>
      <c r="AH178" s="2">
        <f>Tableau1[[#This Row],[It(220nm)]]/Tableau1[[#This Row],[I0]]</f>
        <v>1.0148490814674902</v>
      </c>
      <c r="AI178" s="6">
        <f>-LOG10(Tableau1[[#This Row],[T(220nm)]])</f>
        <v>-6.4014629791715773E-3</v>
      </c>
      <c r="AJ178">
        <v>10912.811</v>
      </c>
      <c r="AK178" s="2">
        <f>Tableau1[[#This Row],[It(230nm)]]/Tableau1[[#This Row],[I0]]</f>
        <v>0.97009248973798068</v>
      </c>
      <c r="AL178" s="6">
        <f>-LOG10(Tableau1[[#This Row],[T(230nm)]])</f>
        <v>1.3186857622460886E-2</v>
      </c>
      <c r="AM178">
        <v>10848.249</v>
      </c>
      <c r="AN178" s="2">
        <f>Tableau1[[#This Row],[It(240nm)]]/Tableau1[[#This Row],[I0]]</f>
        <v>0.96435326165802371</v>
      </c>
      <c r="AO178" s="6">
        <f>-LOG10(Tableau1[[#This Row],[T(240nm)]])</f>
        <v>1.5763846299449151E-2</v>
      </c>
      <c r="AP178">
        <v>10323.767</v>
      </c>
      <c r="AQ178" s="2">
        <f>Tableau1[[#This Row],[It(250nm)]]/Tableau1[[#This Row],[I0]]</f>
        <v>0.91772952289788612</v>
      </c>
      <c r="AR178" s="6">
        <f>-LOG10(Tableau1[[#This Row],[T(250nm)]])</f>
        <v>3.7285297035544694E-2</v>
      </c>
    </row>
    <row r="179" spans="1:56" x14ac:dyDescent="0.25">
      <c r="A179" s="3">
        <v>568.73906999999997</v>
      </c>
      <c r="B179">
        <v>11269.77</v>
      </c>
      <c r="C179">
        <v>12845.944</v>
      </c>
      <c r="D179" s="2">
        <f>Tableau1[[#This Row],[It(120nm)]]/Tableau1[[#This Row],[I0]]</f>
        <v>1.1398585774155106</v>
      </c>
      <c r="E179" s="4">
        <f>-LOG10(Tableau1[[#This Row],[T(120nm)]])</f>
        <v>-5.6850971636435529E-2</v>
      </c>
      <c r="F179">
        <v>12735.635</v>
      </c>
      <c r="G179" s="2">
        <f>Tableau1[[#This Row],[It(130nm)]]/Tableau1[[#This Row],[I0]]</f>
        <v>1.1300705338263337</v>
      </c>
      <c r="H179" s="4">
        <f>-LOG10(Tableau1[[#This Row],[T(130nm)]])</f>
        <v>-5.3105551001628316E-2</v>
      </c>
      <c r="I179">
        <v>12705.634</v>
      </c>
      <c r="J179" s="2">
        <f>Tableau1[[#This Row],[It(140nm)]]/Tableau1[[#This Row],[I0]]</f>
        <v>1.1274084564281259</v>
      </c>
      <c r="K179" s="6">
        <f>-LOG10(Tableau1[[#This Row],[T(140nm)]])</f>
        <v>-5.2081288038096939E-2</v>
      </c>
      <c r="L179">
        <v>12494.507</v>
      </c>
      <c r="M179" s="2">
        <f>Tableau1[[#This Row],[It(150nm)]]/Tableau1[[#This Row],[I0]]</f>
        <v>1.108674533730502</v>
      </c>
      <c r="N179" s="6">
        <f>-LOG10(Tableau1[[#This Row],[T(150nm)]])</f>
        <v>-4.4804071892903287E-2</v>
      </c>
      <c r="O179">
        <v>12343.002</v>
      </c>
      <c r="P179" s="2">
        <f>Tableau1[[#This Row],[It(160nm)]]/Tableau1[[#This Row],[I0]]</f>
        <v>1.0952310473062006</v>
      </c>
      <c r="Q179" s="6">
        <f>-LOG10(Tableau1[[#This Row],[T(160nm)]])</f>
        <v>-3.9505746560049119E-2</v>
      </c>
      <c r="R179">
        <v>12314.992</v>
      </c>
      <c r="S179" s="2">
        <f>Tableau1[[#This Row],[It(170nm)]]/Tableau1[[#This Row],[I0]]</f>
        <v>1.09274563722241</v>
      </c>
      <c r="T179" s="6">
        <f>-LOG10(Tableau1[[#This Row],[T(170nm)]])</f>
        <v>-3.8519081248155132E-2</v>
      </c>
      <c r="U179">
        <v>12154.870999999999</v>
      </c>
      <c r="V179" s="2">
        <f>Tableau1[[#This Row],[It(180nm)]]/Tableau1[[#This Row],[I0]]</f>
        <v>1.078537627653448</v>
      </c>
      <c r="W179" s="6">
        <f>-LOG10(Tableau1[[#This Row],[T(180nm)]])</f>
        <v>-3.2835301220852278E-2</v>
      </c>
      <c r="X179">
        <v>12091.618</v>
      </c>
      <c r="Y179" s="2">
        <f>Tableau1[[#This Row],[It(190nm)]]/Tableau1[[#This Row],[I0]]</f>
        <v>1.0729250020186747</v>
      </c>
      <c r="Z179" s="6">
        <f>-LOG10(Tableau1[[#This Row],[T(190nm)]])</f>
        <v>-3.0569365630640125E-2</v>
      </c>
      <c r="AA179">
        <v>11793.601000000001</v>
      </c>
      <c r="AB179" s="2">
        <f>Tableau1[[#This Row],[It(200nm)]]/Tableau1[[#This Row],[I0]]</f>
        <v>1.0464810728169254</v>
      </c>
      <c r="AC179" s="6">
        <f>-LOG10(Tableau1[[#This Row],[T(200nm)]])</f>
        <v>-1.9731377877283303E-2</v>
      </c>
      <c r="AD179">
        <v>11618.421</v>
      </c>
      <c r="AE179" s="2">
        <f>Tableau1[[#This Row],[It(210nm)]]/Tableau1[[#This Row],[I0]]</f>
        <v>1.0309368336709621</v>
      </c>
      <c r="AF179" s="6">
        <f>-LOG10(Tableau1[[#This Row],[T(210nm)]])</f>
        <v>-1.3232056526445187E-2</v>
      </c>
      <c r="AG179">
        <v>11393.289000000001</v>
      </c>
      <c r="AH179" s="2">
        <f>Tableau1[[#This Row],[It(220nm)]]/Tableau1[[#This Row],[I0]]</f>
        <v>1.0109602059314431</v>
      </c>
      <c r="AI179" s="6">
        <f>-LOG10(Tableau1[[#This Row],[T(220nm)]])</f>
        <v>-4.7340609475572618E-3</v>
      </c>
      <c r="AJ179">
        <v>10931.771000000001</v>
      </c>
      <c r="AK179" s="2">
        <f>Tableau1[[#This Row],[It(230nm)]]/Tableau1[[#This Row],[I0]]</f>
        <v>0.97000834977111339</v>
      </c>
      <c r="AL179" s="6">
        <f>-LOG10(Tableau1[[#This Row],[T(230nm)]])</f>
        <v>1.3224527337969224E-2</v>
      </c>
      <c r="AM179">
        <v>10865.499</v>
      </c>
      <c r="AN179" s="2">
        <f>Tableau1[[#This Row],[It(240nm)]]/Tableau1[[#This Row],[I0]]</f>
        <v>0.96412783934365998</v>
      </c>
      <c r="AO179" s="6">
        <f>-LOG10(Tableau1[[#This Row],[T(240nm)]])</f>
        <v>1.5865376636065947E-2</v>
      </c>
      <c r="AP179">
        <v>10293.921</v>
      </c>
      <c r="AQ179" s="2">
        <f>Tableau1[[#This Row],[It(250nm)]]/Tableau1[[#This Row],[I0]]</f>
        <v>0.91341003410007482</v>
      </c>
      <c r="AR179" s="6">
        <f>-LOG10(Tableau1[[#This Row],[T(250nm)]])</f>
        <v>3.9334221839640478E-2</v>
      </c>
    </row>
    <row r="180" spans="1:56" x14ac:dyDescent="0.25">
      <c r="A180" s="3">
        <v>569.14777000000004</v>
      </c>
      <c r="B180">
        <v>11221.945</v>
      </c>
      <c r="C180">
        <v>12863.444</v>
      </c>
      <c r="D180" s="2">
        <f>Tableau1[[#This Row],[It(120nm)]]/Tableau1[[#This Row],[I0]]</f>
        <v>1.1462758015655932</v>
      </c>
      <c r="E180" s="4">
        <f>-LOG10(Tableau1[[#This Row],[T(120nm)]])</f>
        <v>-5.9289124339101169E-2</v>
      </c>
      <c r="F180">
        <v>12848.723</v>
      </c>
      <c r="G180" s="2">
        <f>Tableau1[[#This Row],[It(130nm)]]/Tableau1[[#This Row],[I0]]</f>
        <v>1.1449639968828933</v>
      </c>
      <c r="H180" s="4">
        <f>-LOG10(Tableau1[[#This Row],[T(130nm)]])</f>
        <v>-5.8791830605232034E-2</v>
      </c>
      <c r="I180">
        <v>12693.558000000001</v>
      </c>
      <c r="J180" s="2">
        <f>Tableau1[[#This Row],[It(140nm)]]/Tableau1[[#This Row],[I0]]</f>
        <v>1.1311370711583422</v>
      </c>
      <c r="K180" s="6">
        <f>-LOG10(Tableau1[[#This Row],[T(140nm)]])</f>
        <v>-5.3515235907483687E-2</v>
      </c>
      <c r="L180">
        <v>12593.521000000001</v>
      </c>
      <c r="M180" s="2">
        <f>Tableau1[[#This Row],[It(150nm)]]/Tableau1[[#This Row],[I0]]</f>
        <v>1.1222226628271659</v>
      </c>
      <c r="N180" s="6">
        <f>-LOG10(Tableau1[[#This Row],[T(150nm)]])</f>
        <v>-5.0079034855230915E-2</v>
      </c>
      <c r="O180">
        <v>12343.165999999999</v>
      </c>
      <c r="P180" s="2">
        <f>Tableau1[[#This Row],[It(160nm)]]/Tableau1[[#This Row],[I0]]</f>
        <v>1.0999132503322731</v>
      </c>
      <c r="Q180" s="6">
        <f>-LOG10(Tableau1[[#This Row],[T(160nm)]])</f>
        <v>-4.1358433896713169E-2</v>
      </c>
      <c r="R180">
        <v>12340.5</v>
      </c>
      <c r="S180" s="2">
        <f>Tableau1[[#This Row],[It(170nm)]]/Tableau1[[#This Row],[I0]]</f>
        <v>1.0996756801071472</v>
      </c>
      <c r="T180" s="6">
        <f>-LOG10(Tableau1[[#This Row],[T(170nm)]])</f>
        <v>-4.1264620514757981E-2</v>
      </c>
      <c r="U180">
        <v>12234.753000000001</v>
      </c>
      <c r="V180" s="2">
        <f>Tableau1[[#This Row],[It(180nm)]]/Tableau1[[#This Row],[I0]]</f>
        <v>1.0902524473253077</v>
      </c>
      <c r="W180" s="6">
        <f>-LOG10(Tableau1[[#This Row],[T(180nm)]])</f>
        <v>-3.7527070221578369E-2</v>
      </c>
      <c r="X180">
        <v>11995.36</v>
      </c>
      <c r="Y180" s="2">
        <f>Tableau1[[#This Row],[It(190nm)]]/Tableau1[[#This Row],[I0]]</f>
        <v>1.068919870842354</v>
      </c>
      <c r="Z180" s="6">
        <f>-LOG10(Tableau1[[#This Row],[T(190nm)]])</f>
        <v>-2.8945150526541199E-2</v>
      </c>
      <c r="AA180">
        <v>11876.939</v>
      </c>
      <c r="AB180" s="2">
        <f>Tableau1[[#This Row],[It(200nm)]]/Tableau1[[#This Row],[I0]]</f>
        <v>1.0583672438244887</v>
      </c>
      <c r="AC180" s="6">
        <f>-LOG10(Tableau1[[#This Row],[T(200nm)]])</f>
        <v>-2.4636390092508367E-2</v>
      </c>
      <c r="AD180">
        <v>11723.965</v>
      </c>
      <c r="AE180" s="2">
        <f>Tableau1[[#This Row],[It(210nm)]]/Tableau1[[#This Row],[I0]]</f>
        <v>1.0447355605467681</v>
      </c>
      <c r="AF180" s="6">
        <f>-LOG10(Tableau1[[#This Row],[T(210nm)]])</f>
        <v>-1.9006377405329778E-2</v>
      </c>
      <c r="AG180">
        <v>11407.985000000001</v>
      </c>
      <c r="AH180" s="2">
        <f>Tableau1[[#This Row],[It(220nm)]]/Tableau1[[#This Row],[I0]]</f>
        <v>1.0165782313137339</v>
      </c>
      <c r="AI180" s="6">
        <f>-LOG10(Tableau1[[#This Row],[T(220nm)]])</f>
        <v>-7.1408056209188615E-3</v>
      </c>
      <c r="AJ180">
        <v>11016.428</v>
      </c>
      <c r="AK180" s="2">
        <f>Tableau1[[#This Row],[It(230nm)]]/Tableau1[[#This Row],[I0]]</f>
        <v>0.9816861515539419</v>
      </c>
      <c r="AL180" s="6">
        <f>-LOG10(Tableau1[[#This Row],[T(230nm)]])</f>
        <v>8.0273354657678514E-3</v>
      </c>
      <c r="AM180">
        <v>10858.499</v>
      </c>
      <c r="AN180" s="2">
        <f>Tableau1[[#This Row],[It(240nm)]]/Tableau1[[#This Row],[I0]]</f>
        <v>0.96761292271526911</v>
      </c>
      <c r="AO180" s="6">
        <f>-LOG10(Tableau1[[#This Row],[T(240nm)]])</f>
        <v>1.4298340158798052E-2</v>
      </c>
      <c r="AP180">
        <v>10246.722</v>
      </c>
      <c r="AQ180" s="2">
        <f>Tableau1[[#This Row],[It(250nm)]]/Tableau1[[#This Row],[I0]]</f>
        <v>0.91309679382673858</v>
      </c>
      <c r="AR180" s="6">
        <f>-LOG10(Tableau1[[#This Row],[T(250nm)]])</f>
        <v>3.9483182162671833E-2</v>
      </c>
    </row>
    <row r="181" spans="1:56" x14ac:dyDescent="0.25">
      <c r="A181" s="3">
        <v>569.55646000000002</v>
      </c>
      <c r="B181">
        <v>11304.635</v>
      </c>
      <c r="C181">
        <v>12854.944</v>
      </c>
      <c r="D181" s="2">
        <f>Tableau1[[#This Row],[It(120nm)]]/Tableau1[[#This Row],[I0]]</f>
        <v>1.1371392353667322</v>
      </c>
      <c r="E181" s="4">
        <f>-LOG10(Tableau1[[#This Row],[T(120nm)]])</f>
        <v>-5.5813644502402886E-2</v>
      </c>
      <c r="F181">
        <v>12790.473</v>
      </c>
      <c r="G181" s="2">
        <f>Tableau1[[#This Row],[It(130nm)]]/Tableau1[[#This Row],[I0]]</f>
        <v>1.131436176400211</v>
      </c>
      <c r="H181" s="4">
        <f>-LOG10(Tableau1[[#This Row],[T(130nm)]])</f>
        <v>-5.3630060704381505E-2</v>
      </c>
      <c r="I181">
        <v>12604.438</v>
      </c>
      <c r="J181" s="2">
        <f>Tableau1[[#This Row],[It(140nm)]]/Tableau1[[#This Row],[I0]]</f>
        <v>1.1149796521515289</v>
      </c>
      <c r="K181" s="6">
        <f>-LOG10(Tableau1[[#This Row],[T(140nm)]])</f>
        <v>-4.7266941788713795E-2</v>
      </c>
      <c r="L181">
        <v>12600.447</v>
      </c>
      <c r="M181" s="2">
        <f>Tableau1[[#This Row],[It(150nm)]]/Tableau1[[#This Row],[I0]]</f>
        <v>1.1146266111201291</v>
      </c>
      <c r="N181" s="6">
        <f>-LOG10(Tableau1[[#This Row],[T(150nm)]])</f>
        <v>-4.7129407394745228E-2</v>
      </c>
      <c r="O181">
        <v>12309.705</v>
      </c>
      <c r="P181" s="2">
        <f>Tableau1[[#This Row],[It(160nm)]]/Tableau1[[#This Row],[I0]]</f>
        <v>1.0889077798619768</v>
      </c>
      <c r="Q181" s="6">
        <f>-LOG10(Tableau1[[#This Row],[T(160nm)]])</f>
        <v>-3.6991100698867151E-2</v>
      </c>
      <c r="R181">
        <v>12245.023999999999</v>
      </c>
      <c r="S181" s="2">
        <f>Tableau1[[#This Row],[It(170nm)]]/Tableau1[[#This Row],[I0]]</f>
        <v>1.0831861444442921</v>
      </c>
      <c r="T181" s="6">
        <f>-LOG10(Tableau1[[#This Row],[T(170nm)]])</f>
        <v>-3.4703096106695787E-2</v>
      </c>
      <c r="U181">
        <v>12114.557000000001</v>
      </c>
      <c r="V181" s="2">
        <f>Tableau1[[#This Row],[It(180nm)]]/Tableau1[[#This Row],[I0]]</f>
        <v>1.0716451260920852</v>
      </c>
      <c r="W181" s="6">
        <f>-LOG10(Tableau1[[#This Row],[T(180nm)]])</f>
        <v>-3.0050993103536486E-2</v>
      </c>
      <c r="X181">
        <v>12084.611000000001</v>
      </c>
      <c r="Y181" s="2">
        <f>Tableau1[[#This Row],[It(190nm)]]/Tableau1[[#This Row],[I0]]</f>
        <v>1.0689961241561536</v>
      </c>
      <c r="Z181" s="6">
        <f>-LOG10(Tableau1[[#This Row],[T(190nm)]])</f>
        <v>-2.897613059638637E-2</v>
      </c>
      <c r="AA181">
        <v>11790.914000000001</v>
      </c>
      <c r="AB181" s="2">
        <f>Tableau1[[#This Row],[It(200nm)]]/Tableau1[[#This Row],[I0]]</f>
        <v>1.0430158956923421</v>
      </c>
      <c r="AC181" s="6">
        <f>-LOG10(Tableau1[[#This Row],[T(200nm)]])</f>
        <v>-1.829092717903855E-2</v>
      </c>
      <c r="AD181">
        <v>11776.424999999999</v>
      </c>
      <c r="AE181" s="2">
        <f>Tableau1[[#This Row],[It(210nm)]]/Tableau1[[#This Row],[I0]]</f>
        <v>1.0417342090213437</v>
      </c>
      <c r="AF181" s="6">
        <f>-LOG10(Tableau1[[#This Row],[T(210nm)]])</f>
        <v>-1.7756925988570219E-2</v>
      </c>
      <c r="AG181">
        <v>11331.477999999999</v>
      </c>
      <c r="AH181" s="2">
        <f>Tableau1[[#This Row],[It(220nm)]]/Tableau1[[#This Row],[I0]]</f>
        <v>1.0023745127551662</v>
      </c>
      <c r="AI181" s="6">
        <f>-LOG10(Tableau1[[#This Row],[T(220nm)]])</f>
        <v>-1.0300153778397335E-3</v>
      </c>
      <c r="AJ181">
        <v>10933.83</v>
      </c>
      <c r="AK181" s="2">
        <f>Tableau1[[#This Row],[It(230nm)]]/Tableau1[[#This Row],[I0]]</f>
        <v>0.96719885250607385</v>
      </c>
      <c r="AL181" s="6">
        <f>-LOG10(Tableau1[[#This Row],[T(230nm)]])</f>
        <v>1.4484227398086606E-2</v>
      </c>
      <c r="AM181">
        <v>10836.749</v>
      </c>
      <c r="AN181" s="2">
        <f>Tableau1[[#This Row],[It(240nm)]]/Tableau1[[#This Row],[I0]]</f>
        <v>0.95861113605171677</v>
      </c>
      <c r="AO181" s="6">
        <f>-LOG10(Tableau1[[#This Row],[T(240nm)]])</f>
        <v>1.8357530176570578E-2</v>
      </c>
      <c r="AP181">
        <v>10237.02</v>
      </c>
      <c r="AQ181" s="2">
        <f>Tableau1[[#This Row],[It(250nm)]]/Tableau1[[#This Row],[I0]]</f>
        <v>0.90555953376645948</v>
      </c>
      <c r="AR181" s="6">
        <f>-LOG10(Tableau1[[#This Row],[T(250nm)]])</f>
        <v>4.3082992797356161E-2</v>
      </c>
    </row>
    <row r="182" spans="1:56" x14ac:dyDescent="0.25">
      <c r="A182" s="3">
        <v>569.96520999999996</v>
      </c>
      <c r="B182">
        <v>11370.998</v>
      </c>
      <c r="C182">
        <v>12852.861000000001</v>
      </c>
      <c r="D182" s="2">
        <f>Tableau1[[#This Row],[It(120nm)]]/Tableau1[[#This Row],[I0]]</f>
        <v>1.1303195198873486</v>
      </c>
      <c r="E182" s="4">
        <f>-LOG10(Tableau1[[#This Row],[T(120nm)]])</f>
        <v>-5.3201227650558236E-2</v>
      </c>
      <c r="F182">
        <v>12778.305</v>
      </c>
      <c r="G182" s="2">
        <f>Tableau1[[#This Row],[It(130nm)]]/Tableau1[[#This Row],[I0]]</f>
        <v>1.1237628394622883</v>
      </c>
      <c r="H182" s="4">
        <f>-LOG10(Tableau1[[#This Row],[T(130nm)]])</f>
        <v>-5.0674666766439884E-2</v>
      </c>
      <c r="I182">
        <v>12705.102000000001</v>
      </c>
      <c r="J182" s="2">
        <f>Tableau1[[#This Row],[It(140nm)]]/Tableau1[[#This Row],[I0]]</f>
        <v>1.1173251459546472</v>
      </c>
      <c r="K182" s="6">
        <f>-LOG10(Tableau1[[#This Row],[T(140nm)]])</f>
        <v>-4.8179572887968855E-2</v>
      </c>
      <c r="L182">
        <v>12651.947</v>
      </c>
      <c r="M182" s="2">
        <f>Tableau1[[#This Row],[It(150nm)]]/Tableau1[[#This Row],[I0]]</f>
        <v>1.1126505342802804</v>
      </c>
      <c r="N182" s="6">
        <f>-LOG10(Tableau1[[#This Row],[T(150nm)]])</f>
        <v>-4.6358780807646695E-2</v>
      </c>
      <c r="O182">
        <v>12320.624</v>
      </c>
      <c r="P182" s="2">
        <f>Tableau1[[#This Row],[It(160nm)]]/Tableau1[[#This Row],[I0]]</f>
        <v>1.0835129862831741</v>
      </c>
      <c r="Q182" s="6">
        <f>-LOG10(Tableau1[[#This Row],[T(160nm)]])</f>
        <v>-3.4834120858720827E-2</v>
      </c>
      <c r="R182">
        <v>12353.936</v>
      </c>
      <c r="S182" s="2">
        <f>Tableau1[[#This Row],[It(170nm)]]/Tableau1[[#This Row],[I0]]</f>
        <v>1.0864425444450874</v>
      </c>
      <c r="T182" s="6">
        <f>-LOG10(Tableau1[[#This Row],[T(170nm)]])</f>
        <v>-3.6006763983519381E-2</v>
      </c>
      <c r="U182">
        <v>12220.611000000001</v>
      </c>
      <c r="V182" s="2">
        <f>Tableau1[[#This Row],[It(180nm)]]/Tableau1[[#This Row],[I0]]</f>
        <v>1.0747175401842477</v>
      </c>
      <c r="W182" s="6">
        <f>-LOG10(Tableau1[[#This Row],[T(180nm)]])</f>
        <v>-3.1294336941637108E-2</v>
      </c>
      <c r="X182">
        <v>12079.3</v>
      </c>
      <c r="Y182" s="2">
        <f>Tableau1[[#This Row],[It(190nm)]]/Tableau1[[#This Row],[I0]]</f>
        <v>1.0622902228986408</v>
      </c>
      <c r="Z182" s="6">
        <f>-LOG10(Tableau1[[#This Row],[T(190nm)]])</f>
        <v>-2.6243184338820717E-2</v>
      </c>
      <c r="AA182">
        <v>11886.79</v>
      </c>
      <c r="AB182" s="2">
        <f>Tableau1[[#This Row],[It(200nm)]]/Tableau1[[#This Row],[I0]]</f>
        <v>1.0453603105022093</v>
      </c>
      <c r="AC182" s="6">
        <f>-LOG10(Tableau1[[#This Row],[T(200nm)]])</f>
        <v>-1.926600709031832E-2</v>
      </c>
      <c r="AD182">
        <v>11696.583000000001</v>
      </c>
      <c r="AE182" s="2">
        <f>Tableau1[[#This Row],[It(210nm)]]/Tableau1[[#This Row],[I0]]</f>
        <v>1.0286329309001727</v>
      </c>
      <c r="AF182" s="6">
        <f>-LOG10(Tableau1[[#This Row],[T(210nm)]])</f>
        <v>-1.2260423814837482E-2</v>
      </c>
      <c r="AG182">
        <v>11356.713</v>
      </c>
      <c r="AH182" s="2">
        <f>Tableau1[[#This Row],[It(220nm)]]/Tableau1[[#This Row],[I0]]</f>
        <v>0.99874373383936921</v>
      </c>
      <c r="AI182" s="6">
        <f>-LOG10(Tableau1[[#This Row],[T(220nm)]])</f>
        <v>5.4593245144066887E-4</v>
      </c>
      <c r="AJ182">
        <v>11020.486000000001</v>
      </c>
      <c r="AK182" s="2">
        <f>Tableau1[[#This Row],[It(230nm)]]/Tableau1[[#This Row],[I0]]</f>
        <v>0.96917491323101113</v>
      </c>
      <c r="AL182" s="6">
        <f>-LOG10(Tableau1[[#This Row],[T(230nm)]])</f>
        <v>1.359783595668033E-2</v>
      </c>
      <c r="AM182">
        <v>10962.499</v>
      </c>
      <c r="AN182" s="2">
        <f>Tableau1[[#This Row],[It(240nm)]]/Tableau1[[#This Row],[I0]]</f>
        <v>0.96407536084343692</v>
      </c>
      <c r="AO182" s="6">
        <f>-LOG10(Tableau1[[#This Row],[T(240nm)]])</f>
        <v>1.5889016388420725E-2</v>
      </c>
      <c r="AP182">
        <v>10345.800999999999</v>
      </c>
      <c r="AQ182" s="7">
        <f>Tableau1[[#This Row],[It(250nm)]]/Tableau1[[#This Row],[I0]]</f>
        <v>0.9098410711179441</v>
      </c>
      <c r="AR182" s="6">
        <f>-LOG10(Tableau1[[#This Row],[T(250nm)]])</f>
        <v>4.1034462584879042E-2</v>
      </c>
      <c r="BD182" s="1"/>
    </row>
    <row r="183" spans="1:56" x14ac:dyDescent="0.25">
      <c r="A183" s="3">
        <v>570.37390000000005</v>
      </c>
      <c r="B183">
        <v>11354.002</v>
      </c>
      <c r="C183">
        <v>12833.496999999999</v>
      </c>
      <c r="D183" s="2">
        <f>Tableau1[[#This Row],[It(120nm)]]/Tableau1[[#This Row],[I0]]</f>
        <v>1.1303060365851616</v>
      </c>
      <c r="E183" s="4">
        <f>-LOG10(Tableau1[[#This Row],[T(120nm)]])</f>
        <v>-5.3196047028123049E-2</v>
      </c>
      <c r="F183">
        <v>12761.175999999999</v>
      </c>
      <c r="G183" s="2">
        <f>Tableau1[[#This Row],[It(130nm)]]/Tableau1[[#This Row],[I0]]</f>
        <v>1.1239363882444269</v>
      </c>
      <c r="H183" s="4">
        <f>-LOG10(Tableau1[[#This Row],[T(130nm)]])</f>
        <v>-5.0741732037134932E-2</v>
      </c>
      <c r="I183">
        <v>12635.365</v>
      </c>
      <c r="J183" s="2">
        <f>Tableau1[[#This Row],[It(140nm)]]/Tableau1[[#This Row],[I0]]</f>
        <v>1.1128556257080102</v>
      </c>
      <c r="K183" s="6">
        <f>-LOG10(Tableau1[[#This Row],[T(140nm)]])</f>
        <v>-4.643882558775312E-2</v>
      </c>
      <c r="L183">
        <v>12579.285</v>
      </c>
      <c r="M183" s="2">
        <f>Tableau1[[#This Row],[It(150nm)]]/Tableau1[[#This Row],[I0]]</f>
        <v>1.107916398112313</v>
      </c>
      <c r="N183" s="6">
        <f>-LOG10(Tableau1[[#This Row],[T(150nm)]])</f>
        <v>-4.4506990348787176E-2</v>
      </c>
      <c r="O183">
        <v>12392.955</v>
      </c>
      <c r="P183" s="2">
        <f>Tableau1[[#This Row],[It(160nm)]]/Tableau1[[#This Row],[I0]]</f>
        <v>1.0915054445119878</v>
      </c>
      <c r="Q183" s="6">
        <f>-LOG10(Tableau1[[#This Row],[T(160nm)]])</f>
        <v>-3.8025906344393678E-2</v>
      </c>
      <c r="R183">
        <v>12346.837</v>
      </c>
      <c r="S183" s="2">
        <f>Tableau1[[#This Row],[It(170nm)]]/Tableau1[[#This Row],[I0]]</f>
        <v>1.0874436167969672</v>
      </c>
      <c r="T183" s="6">
        <f>-LOG10(Tableau1[[#This Row],[T(170nm)]])</f>
        <v>-3.640674834046527E-2</v>
      </c>
      <c r="U183">
        <v>12246.816999999999</v>
      </c>
      <c r="V183" s="2">
        <f>Tableau1[[#This Row],[It(180nm)]]/Tableau1[[#This Row],[I0]]</f>
        <v>1.0786343881214746</v>
      </c>
      <c r="W183" s="6">
        <f>-LOG10(Tableau1[[#This Row],[T(180nm)]])</f>
        <v>-3.2874261987125182E-2</v>
      </c>
      <c r="X183">
        <v>12099.823</v>
      </c>
      <c r="Y183" s="2">
        <f>Tableau1[[#This Row],[It(190nm)]]/Tableau1[[#This Row],[I0]]</f>
        <v>1.065687939811883</v>
      </c>
      <c r="Z183" s="6">
        <f>-LOG10(Tableau1[[#This Row],[T(190nm)]])</f>
        <v>-2.763005097714363E-2</v>
      </c>
      <c r="AA183">
        <v>11888.439</v>
      </c>
      <c r="AB183" s="2">
        <f>Tableau1[[#This Row],[It(200nm)]]/Tableau1[[#This Row],[I0]]</f>
        <v>1.0470703633837655</v>
      </c>
      <c r="AC183" s="6">
        <f>-LOG10(Tableau1[[#This Row],[T(200nm)]])</f>
        <v>-1.9975867354589644E-2</v>
      </c>
      <c r="AD183">
        <v>11725.465</v>
      </c>
      <c r="AE183" s="2">
        <f>Tableau1[[#This Row],[It(210nm)]]/Tableau1[[#This Row],[I0]]</f>
        <v>1.0327164818184813</v>
      </c>
      <c r="AF183" s="6">
        <f>-LOG10(Tableau1[[#This Row],[T(210nm)]])</f>
        <v>-1.3981108274618464E-2</v>
      </c>
      <c r="AG183">
        <v>11392.611999999999</v>
      </c>
      <c r="AH183" s="2">
        <f>Tableau1[[#This Row],[It(220nm)]]/Tableau1[[#This Row],[I0]]</f>
        <v>1.0034005630789917</v>
      </c>
      <c r="AI183" s="6">
        <f>-LOG10(Tableau1[[#This Row],[T(220nm)]])</f>
        <v>-1.4743404051374878E-3</v>
      </c>
      <c r="AJ183">
        <v>11067.521000000001</v>
      </c>
      <c r="AK183" s="2">
        <f>Tableau1[[#This Row],[It(230nm)]]/Tableau1[[#This Row],[I0]]</f>
        <v>0.97476827994217374</v>
      </c>
      <c r="AL183" s="6">
        <f>-LOG10(Tableau1[[#This Row],[T(230nm)]])</f>
        <v>1.1098611689014101E-2</v>
      </c>
      <c r="AM183">
        <v>10970.493</v>
      </c>
      <c r="AN183" s="2">
        <f>Tableau1[[#This Row],[It(240nm)]]/Tableau1[[#This Row],[I0]]</f>
        <v>0.96622257068476824</v>
      </c>
      <c r="AO183" s="6">
        <f>-LOG10(Tableau1[[#This Row],[T(240nm)]])</f>
        <v>1.4922821735281507E-2</v>
      </c>
      <c r="AP183">
        <v>10350.218999999999</v>
      </c>
      <c r="AQ183" s="2">
        <f>Tableau1[[#This Row],[It(250nm)]]/Tableau1[[#This Row],[I0]]</f>
        <v>0.91159214169594116</v>
      </c>
      <c r="AR183" s="6">
        <f>-LOG10(Tableau1[[#This Row],[T(250nm)]])</f>
        <v>4.0199427274900064E-2</v>
      </c>
    </row>
    <row r="184" spans="1:56" x14ac:dyDescent="0.25">
      <c r="A184" s="3">
        <v>570.78259000000003</v>
      </c>
      <c r="B184">
        <v>11396.061</v>
      </c>
      <c r="C184">
        <v>12891.035</v>
      </c>
      <c r="D184" s="2">
        <f>Tableau1[[#This Row],[It(120nm)]]/Tableau1[[#This Row],[I0]]</f>
        <v>1.1311833974914667</v>
      </c>
      <c r="E184" s="4">
        <f>-LOG10(Tableau1[[#This Row],[T(120nm)]])</f>
        <v>-5.3533022309652963E-2</v>
      </c>
      <c r="F184">
        <v>12904.723</v>
      </c>
      <c r="G184" s="2">
        <f>Tableau1[[#This Row],[It(130nm)]]/Tableau1[[#This Row],[I0]]</f>
        <v>1.1323845142633056</v>
      </c>
      <c r="H184" s="4">
        <f>-LOG10(Tableau1[[#This Row],[T(130nm)]])</f>
        <v>-5.3993921611486237E-2</v>
      </c>
      <c r="I184">
        <v>12709.308000000001</v>
      </c>
      <c r="J184" s="2">
        <f>Tableau1[[#This Row],[It(140nm)]]/Tableau1[[#This Row],[I0]]</f>
        <v>1.115236922652485</v>
      </c>
      <c r="K184" s="6">
        <f>-LOG10(Tableau1[[#This Row],[T(140nm)]])</f>
        <v>-4.7367139375512839E-2</v>
      </c>
      <c r="L184">
        <v>12650.021000000001</v>
      </c>
      <c r="M184" s="2">
        <f>Tableau1[[#This Row],[It(150nm)]]/Tableau1[[#This Row],[I0]]</f>
        <v>1.1100345110472822</v>
      </c>
      <c r="N184" s="6">
        <f>-LOG10(Tableau1[[#This Row],[T(150nm)]])</f>
        <v>-4.5336481241079654E-2</v>
      </c>
      <c r="O184">
        <v>12346.002</v>
      </c>
      <c r="P184" s="2">
        <f>Tableau1[[#This Row],[It(160nm)]]/Tableau1[[#This Row],[I0]]</f>
        <v>1.0833569599179929</v>
      </c>
      <c r="Q184" s="6">
        <f>-LOG10(Tableau1[[#This Row],[T(160nm)]])</f>
        <v>-3.4771577751631713E-2</v>
      </c>
      <c r="R184">
        <v>12389.242</v>
      </c>
      <c r="S184" s="2">
        <f>Tableau1[[#This Row],[It(170nm)]]/Tableau1[[#This Row],[I0]]</f>
        <v>1.0871512534023817</v>
      </c>
      <c r="T184" s="6">
        <f>-LOG10(Tableau1[[#This Row],[T(170nm)]])</f>
        <v>-3.628997090161077E-2</v>
      </c>
      <c r="U184">
        <v>12286.370999999999</v>
      </c>
      <c r="V184" s="2">
        <f>Tableau1[[#This Row],[It(180nm)]]/Tableau1[[#This Row],[I0]]</f>
        <v>1.0781243624441814</v>
      </c>
      <c r="W184" s="6">
        <f>-LOG10(Tableau1[[#This Row],[T(180nm)]])</f>
        <v>-3.2668859930591765E-2</v>
      </c>
      <c r="X184">
        <v>12080.05</v>
      </c>
      <c r="Y184" s="2">
        <f>Tableau1[[#This Row],[It(190nm)]]/Tableau1[[#This Row],[I0]]</f>
        <v>1.060019773498931</v>
      </c>
      <c r="Z184" s="6">
        <f>-LOG10(Tableau1[[#This Row],[T(190nm)]])</f>
        <v>-2.5313966624560588E-2</v>
      </c>
      <c r="AA184">
        <v>11863.063</v>
      </c>
      <c r="AB184" s="2">
        <f>Tableau1[[#This Row],[It(200nm)]]/Tableau1[[#This Row],[I0]]</f>
        <v>1.0409792471275821</v>
      </c>
      <c r="AC184" s="6">
        <f>-LOG10(Tableau1[[#This Row],[T(200nm)]])</f>
        <v>-1.7442071539533331E-2</v>
      </c>
      <c r="AD184">
        <v>11804.495999999999</v>
      </c>
      <c r="AE184" s="2">
        <f>Tableau1[[#This Row],[It(210nm)]]/Tableau1[[#This Row],[I0]]</f>
        <v>1.0358400152473737</v>
      </c>
      <c r="AF184" s="6">
        <f>-LOG10(Tableau1[[#This Row],[T(210nm)]])</f>
        <v>-1.5292684115213683E-2</v>
      </c>
      <c r="AG184">
        <v>11422.023999999999</v>
      </c>
      <c r="AH184" s="2">
        <f>Tableau1[[#This Row],[It(220nm)]]/Tableau1[[#This Row],[I0]]</f>
        <v>1.0022782433333763</v>
      </c>
      <c r="AI184" s="6">
        <f>-LOG10(Tableau1[[#This Row],[T(220nm)]])</f>
        <v>-9.8830313758813755E-4</v>
      </c>
      <c r="AJ184">
        <v>11017.752</v>
      </c>
      <c r="AK184" s="2">
        <f>Tableau1[[#This Row],[It(230nm)]]/Tableau1[[#This Row],[I0]]</f>
        <v>0.96680352974593597</v>
      </c>
      <c r="AL184" s="6">
        <f>-LOG10(Tableau1[[#This Row],[T(230nm)]])</f>
        <v>1.4661772676484724E-2</v>
      </c>
      <c r="AM184">
        <v>10954.749</v>
      </c>
      <c r="AN184" s="2">
        <f>Tableau1[[#This Row],[It(240nm)]]/Tableau1[[#This Row],[I0]]</f>
        <v>0.96127504056006718</v>
      </c>
      <c r="AO184" s="6">
        <f>-LOG10(Tableau1[[#This Row],[T(240nm)]])</f>
        <v>1.715233396771219E-2</v>
      </c>
      <c r="AP184">
        <v>10383.349</v>
      </c>
      <c r="AQ184" s="7">
        <f>Tableau1[[#This Row],[It(250nm)]]/Tableau1[[#This Row],[I0]]</f>
        <v>0.91113490880752568</v>
      </c>
      <c r="AR184" s="6">
        <f>-LOG10(Tableau1[[#This Row],[T(250nm)]])</f>
        <v>4.0417313682515339E-2</v>
      </c>
      <c r="BD184" s="1"/>
    </row>
    <row r="185" spans="1:56" x14ac:dyDescent="0.25">
      <c r="A185" s="3">
        <v>571.19128000000001</v>
      </c>
      <c r="B185">
        <v>11353.635</v>
      </c>
      <c r="C185">
        <v>12919.444</v>
      </c>
      <c r="D185" s="2">
        <f>Tableau1[[#This Row],[It(120nm)]]/Tableau1[[#This Row],[I0]]</f>
        <v>1.1379125716125276</v>
      </c>
      <c r="E185" s="4">
        <f>-LOG10(Tableau1[[#This Row],[T(120nm)]])</f>
        <v>-5.6108895517003918E-2</v>
      </c>
      <c r="F185">
        <v>12852.257</v>
      </c>
      <c r="G185" s="2">
        <f>Tableau1[[#This Row],[It(130nm)]]/Tableau1[[#This Row],[I0]]</f>
        <v>1.1319949073578637</v>
      </c>
      <c r="H185" s="4">
        <f>-LOG10(Tableau1[[#This Row],[T(130nm)]])</f>
        <v>-5.3844473043636779E-2</v>
      </c>
      <c r="I185">
        <v>12662.938</v>
      </c>
      <c r="J185" s="2">
        <f>Tableau1[[#This Row],[It(140nm)]]/Tableau1[[#This Row],[I0]]</f>
        <v>1.1153201595788484</v>
      </c>
      <c r="K185" s="6">
        <f>-LOG10(Tableau1[[#This Row],[T(140nm)]])</f>
        <v>-4.7399552209163226E-2</v>
      </c>
      <c r="L185">
        <v>12670.697</v>
      </c>
      <c r="M185" s="2">
        <f>Tableau1[[#This Row],[It(150nm)]]/Tableau1[[#This Row],[I0]]</f>
        <v>1.1160035530471077</v>
      </c>
      <c r="N185" s="6">
        <f>-LOG10(Tableau1[[#This Row],[T(150nm)]])</f>
        <v>-4.7665577277452846E-2</v>
      </c>
      <c r="O185">
        <v>12407.205</v>
      </c>
      <c r="P185" s="2">
        <f>Tableau1[[#This Row],[It(160nm)]]/Tableau1[[#This Row],[I0]]</f>
        <v>1.0927958314671908</v>
      </c>
      <c r="Q185" s="6">
        <f>-LOG10(Tableau1[[#This Row],[T(160nm)]])</f>
        <v>-3.853902969923486E-2</v>
      </c>
      <c r="R185">
        <v>12346.531000000001</v>
      </c>
      <c r="S185" s="2">
        <f>Tableau1[[#This Row],[It(170nm)]]/Tableau1[[#This Row],[I0]]</f>
        <v>1.0874518160923792</v>
      </c>
      <c r="T185" s="6">
        <f>-LOG10(Tableau1[[#This Row],[T(170nm)]])</f>
        <v>-3.6410022896748828E-2</v>
      </c>
      <c r="U185">
        <v>12272.175999999999</v>
      </c>
      <c r="V185" s="2">
        <f>Tableau1[[#This Row],[It(180nm)]]/Tableau1[[#This Row],[I0]]</f>
        <v>1.0809028121830584</v>
      </c>
      <c r="W185" s="6">
        <f>-LOG10(Tableau1[[#This Row],[T(180nm)]])</f>
        <v>-3.3786646746935906E-2</v>
      </c>
      <c r="X185">
        <v>12138.227999999999</v>
      </c>
      <c r="Y185" s="2">
        <f>Tableau1[[#This Row],[It(190nm)]]/Tableau1[[#This Row],[I0]]</f>
        <v>1.0691050046967336</v>
      </c>
      <c r="Z185" s="6">
        <f>-LOG10(Tableau1[[#This Row],[T(190nm)]])</f>
        <v>-2.9020362571537874E-2</v>
      </c>
      <c r="AA185">
        <v>11846.414000000001</v>
      </c>
      <c r="AB185" s="2">
        <f>Tableau1[[#This Row],[It(200nm)]]/Tableau1[[#This Row],[I0]]</f>
        <v>1.0434027516297644</v>
      </c>
      <c r="AC185" s="6">
        <f>-LOG10(Tableau1[[#This Row],[T(200nm)]])</f>
        <v>-1.8451977695966189E-2</v>
      </c>
      <c r="AD185">
        <v>11834.718999999999</v>
      </c>
      <c r="AE185" s="2">
        <f>Tableau1[[#This Row],[It(210nm)]]/Tableau1[[#This Row],[I0]]</f>
        <v>1.0423726850475639</v>
      </c>
      <c r="AF185" s="6">
        <f>-LOG10(Tableau1[[#This Row],[T(210nm)]])</f>
        <v>-1.802302234330019E-2</v>
      </c>
      <c r="AG185">
        <v>11449.062</v>
      </c>
      <c r="AH185" s="2">
        <f>Tableau1[[#This Row],[It(220nm)]]/Tableau1[[#This Row],[I0]]</f>
        <v>1.0084049733851757</v>
      </c>
      <c r="AI185" s="6">
        <f>-LOG10(Tableau1[[#This Row],[T(220nm)]])</f>
        <v>-3.6349789207231423E-3</v>
      </c>
      <c r="AJ185">
        <v>11051.75</v>
      </c>
      <c r="AK185" s="2">
        <f>Tableau1[[#This Row],[It(230nm)]]/Tableau1[[#This Row],[I0]]</f>
        <v>0.97341071824133851</v>
      </c>
      <c r="AL185" s="6">
        <f>-LOG10(Tableau1[[#This Row],[T(230nm)]])</f>
        <v>1.170387604254168E-2</v>
      </c>
      <c r="AM185">
        <v>10955.129000000001</v>
      </c>
      <c r="AN185" s="2">
        <f>Tableau1[[#This Row],[It(240nm)]]/Tableau1[[#This Row],[I0]]</f>
        <v>0.9649005802987326</v>
      </c>
      <c r="AO185" s="6">
        <f>-LOG10(Tableau1[[#This Row],[T(240nm)]])</f>
        <v>1.551743240957097E-2</v>
      </c>
      <c r="AP185">
        <v>10348.52</v>
      </c>
      <c r="AQ185" s="2">
        <f>Tableau1[[#This Row],[It(250nm)]]/Tableau1[[#This Row],[I0]]</f>
        <v>0.91147196470557668</v>
      </c>
      <c r="AR185" s="6">
        <f>-LOG10(Tableau1[[#This Row],[T(250nm)]])</f>
        <v>4.0256684947473802E-2</v>
      </c>
    </row>
    <row r="186" spans="1:56" x14ac:dyDescent="0.25">
      <c r="A186" s="3">
        <v>571.59997999999996</v>
      </c>
      <c r="B186">
        <v>11358.061</v>
      </c>
      <c r="C186">
        <v>12878.374</v>
      </c>
      <c r="D186" s="2">
        <f>Tableau1[[#This Row],[It(120nm)]]/Tableau1[[#This Row],[I0]]</f>
        <v>1.1338532166714019</v>
      </c>
      <c r="E186" s="4">
        <f>-LOG10(Tableau1[[#This Row],[T(120nm)]])</f>
        <v>-5.4556836465464636E-2</v>
      </c>
      <c r="F186">
        <v>12843.223</v>
      </c>
      <c r="G186" s="2">
        <f>Tableau1[[#This Row],[It(130nm)]]/Tableau1[[#This Row],[I0]]</f>
        <v>1.130758410260343</v>
      </c>
      <c r="H186" s="4">
        <f>-LOG10(Tableau1[[#This Row],[T(130nm)]])</f>
        <v>-5.3369826589147969E-2</v>
      </c>
      <c r="I186">
        <v>12717.206</v>
      </c>
      <c r="J186" s="2">
        <f>Tableau1[[#This Row],[It(140nm)]]/Tableau1[[#This Row],[I0]]</f>
        <v>1.1196634707279702</v>
      </c>
      <c r="K186" s="6">
        <f>-LOG10(Tableau1[[#This Row],[T(140nm)]])</f>
        <v>-4.9087509484739625E-2</v>
      </c>
      <c r="L186">
        <v>12639.844999999999</v>
      </c>
      <c r="M186" s="2">
        <f>Tableau1[[#This Row],[It(150nm)]]/Tableau1[[#This Row],[I0]]</f>
        <v>1.1128523609795722</v>
      </c>
      <c r="N186" s="6">
        <f>-LOG10(Tableau1[[#This Row],[T(150nm)]])</f>
        <v>-4.6437551518060206E-2</v>
      </c>
      <c r="O186">
        <v>12443.21</v>
      </c>
      <c r="P186" s="2">
        <f>Tableau1[[#This Row],[It(160nm)]]/Tableau1[[#This Row],[I0]]</f>
        <v>1.0955399869748894</v>
      </c>
      <c r="Q186" s="6">
        <f>-LOG10(Tableau1[[#This Row],[T(160nm)]])</f>
        <v>-3.9628233841597457E-2</v>
      </c>
      <c r="R186">
        <v>12435.031000000001</v>
      </c>
      <c r="S186" s="2">
        <f>Tableau1[[#This Row],[It(170nm)]]/Tableau1[[#This Row],[I0]]</f>
        <v>1.0948198816681827</v>
      </c>
      <c r="T186" s="6">
        <f>-LOG10(Tableau1[[#This Row],[T(170nm)]])</f>
        <v>-3.9342675494006808E-2</v>
      </c>
      <c r="U186">
        <v>12272.307000000001</v>
      </c>
      <c r="V186" s="2">
        <f>Tableau1[[#This Row],[It(180nm)]]/Tableau1[[#This Row],[I0]]</f>
        <v>1.0804931405105151</v>
      </c>
      <c r="W186" s="6">
        <f>-LOG10(Tableau1[[#This Row],[T(180nm)]])</f>
        <v>-3.3622014118021723E-2</v>
      </c>
      <c r="X186">
        <v>12015.977999999999</v>
      </c>
      <c r="Y186" s="2">
        <f>Tableau1[[#This Row],[It(190nm)]]/Tableau1[[#This Row],[I0]]</f>
        <v>1.0579251159154719</v>
      </c>
      <c r="Z186" s="6">
        <f>-LOG10(Tableau1[[#This Row],[T(190nm)]])</f>
        <v>-2.4454927722159361E-2</v>
      </c>
      <c r="AA186">
        <v>11949.414000000001</v>
      </c>
      <c r="AB186" s="2">
        <f>Tableau1[[#This Row],[It(200nm)]]/Tableau1[[#This Row],[I0]]</f>
        <v>1.0520646085630285</v>
      </c>
      <c r="AC186" s="6">
        <f>-LOG10(Tableau1[[#This Row],[T(200nm)]])</f>
        <v>-2.2042411187317573E-2</v>
      </c>
      <c r="AD186">
        <v>11788.057000000001</v>
      </c>
      <c r="AE186" s="2">
        <f>Tableau1[[#This Row],[It(210nm)]]/Tableau1[[#This Row],[I0]]</f>
        <v>1.0378582224553998</v>
      </c>
      <c r="AF186" s="6">
        <f>-LOG10(Tableau1[[#This Row],[T(210nm)]])</f>
        <v>-1.613803038072675E-2</v>
      </c>
      <c r="AG186">
        <v>11433.289000000001</v>
      </c>
      <c r="AH186" s="2">
        <f>Tableau1[[#This Row],[It(220nm)]]/Tableau1[[#This Row],[I0]]</f>
        <v>1.006623313609603</v>
      </c>
      <c r="AI186" s="6">
        <f>-LOG10(Tableau1[[#This Row],[T(220nm)]])</f>
        <v>-2.86698452998083E-3</v>
      </c>
      <c r="AJ186">
        <v>11025.115</v>
      </c>
      <c r="AK186" s="2">
        <f>Tableau1[[#This Row],[It(230nm)]]/Tableau1[[#This Row],[I0]]</f>
        <v>0.97068636979498524</v>
      </c>
      <c r="AL186" s="6">
        <f>-LOG10(Tableau1[[#This Row],[T(230nm)]])</f>
        <v>1.2921068618780431E-2</v>
      </c>
      <c r="AM186">
        <v>10969.743</v>
      </c>
      <c r="AN186" s="2">
        <f>Tableau1[[#This Row],[It(240nm)]]/Tableau1[[#This Row],[I0]]</f>
        <v>0.96581124190123657</v>
      </c>
      <c r="AO186" s="6">
        <f>-LOG10(Tableau1[[#This Row],[T(240nm)]])</f>
        <v>1.5107743782163974E-2</v>
      </c>
      <c r="AP186">
        <v>10386.099</v>
      </c>
      <c r="AQ186" s="2">
        <f>Tableau1[[#This Row],[It(250nm)]]/Tableau1[[#This Row],[I0]]</f>
        <v>0.91442535834241434</v>
      </c>
      <c r="AR186" s="6">
        <f>-LOG10(Tableau1[[#This Row],[T(250nm)]])</f>
        <v>3.8851738829445412E-2</v>
      </c>
    </row>
    <row r="187" spans="1:56" x14ac:dyDescent="0.25">
      <c r="A187" s="3">
        <v>572.00867000000005</v>
      </c>
      <c r="B187">
        <v>11400.502</v>
      </c>
      <c r="C187">
        <v>12972.531999999999</v>
      </c>
      <c r="D187" s="2">
        <f>Tableau1[[#This Row],[It(120nm)]]/Tableau1[[#This Row],[I0]]</f>
        <v>1.1378912963657213</v>
      </c>
      <c r="E187" s="4">
        <f>-LOG10(Tableau1[[#This Row],[T(120nm)]])</f>
        <v>-5.6100775553399519E-2</v>
      </c>
      <c r="F187">
        <v>12906.933999999999</v>
      </c>
      <c r="G187" s="2">
        <f>Tableau1[[#This Row],[It(130nm)]]/Tableau1[[#This Row],[I0]]</f>
        <v>1.1321373392154135</v>
      </c>
      <c r="H187" s="4">
        <f>-LOG10(Tableau1[[#This Row],[T(130nm)]])</f>
        <v>-5.3899114171562346E-2</v>
      </c>
      <c r="I187">
        <v>12813.308000000001</v>
      </c>
      <c r="J187" s="2">
        <f>Tableau1[[#This Row],[It(140nm)]]/Tableau1[[#This Row],[I0]]</f>
        <v>1.1239248938336224</v>
      </c>
      <c r="K187" s="6">
        <f>-LOG10(Tableau1[[#This Row],[T(140nm)]])</f>
        <v>-5.0737290518234307E-2</v>
      </c>
      <c r="L187">
        <v>12605.285</v>
      </c>
      <c r="M187" s="2">
        <f>Tableau1[[#This Row],[It(150nm)]]/Tableau1[[#This Row],[I0]]</f>
        <v>1.10567806575535</v>
      </c>
      <c r="N187" s="6">
        <f>-LOG10(Tableau1[[#This Row],[T(150nm)]])</f>
        <v>-4.3628694221400838E-2</v>
      </c>
      <c r="O187">
        <v>12400.041999999999</v>
      </c>
      <c r="P187" s="2">
        <f>Tableau1[[#This Row],[It(160nm)]]/Tableau1[[#This Row],[I0]]</f>
        <v>1.0876750865882923</v>
      </c>
      <c r="Q187" s="6">
        <f>-LOG10(Tableau1[[#This Row],[T(160nm)]])</f>
        <v>-3.6499181046158791E-2</v>
      </c>
      <c r="R187">
        <v>12412.837</v>
      </c>
      <c r="S187" s="2">
        <f>Tableau1[[#This Row],[It(170nm)]]/Tableau1[[#This Row],[I0]]</f>
        <v>1.0887974055879293</v>
      </c>
      <c r="T187" s="6">
        <f>-LOG10(Tableau1[[#This Row],[T(170nm)]])</f>
        <v>-3.6947077349403445E-2</v>
      </c>
      <c r="U187">
        <v>12247.175999999999</v>
      </c>
      <c r="V187" s="2">
        <f>Tableau1[[#This Row],[It(180nm)]]/Tableau1[[#This Row],[I0]]</f>
        <v>1.074266378796302</v>
      </c>
      <c r="W187" s="6">
        <f>-LOG10(Tableau1[[#This Row],[T(180nm)]])</f>
        <v>-3.1111983874794028E-2</v>
      </c>
      <c r="X187">
        <v>12089.227999999999</v>
      </c>
      <c r="Y187" s="2">
        <f>Tableau1[[#This Row],[It(190nm)]]/Tableau1[[#This Row],[I0]]</f>
        <v>1.0604119011601418</v>
      </c>
      <c r="Z187" s="6">
        <f>-LOG10(Tableau1[[#This Row],[T(190nm)]])</f>
        <v>-2.5474593239831474E-2</v>
      </c>
      <c r="AA187">
        <v>11972.04</v>
      </c>
      <c r="AB187" s="2">
        <f>Tableau1[[#This Row],[It(200nm)]]/Tableau1[[#This Row],[I0]]</f>
        <v>1.0501327046826534</v>
      </c>
      <c r="AC187" s="6">
        <f>-LOG10(Tableau1[[#This Row],[T(200nm)]])</f>
        <v>-2.1244184088725027E-2</v>
      </c>
      <c r="AD187">
        <v>11877.644</v>
      </c>
      <c r="AE187" s="2">
        <f>Tableau1[[#This Row],[It(210nm)]]/Tableau1[[#This Row],[I0]]</f>
        <v>1.0418527184153821</v>
      </c>
      <c r="AF187" s="6">
        <f>-LOG10(Tableau1[[#This Row],[T(210nm)]])</f>
        <v>-1.78063292318545E-2</v>
      </c>
      <c r="AG187">
        <v>11450.797</v>
      </c>
      <c r="AH187" s="2">
        <f>Tableau1[[#This Row],[It(220nm)]]/Tableau1[[#This Row],[I0]]</f>
        <v>1.0044116478379637</v>
      </c>
      <c r="AI187" s="6">
        <f>-LOG10(Tableau1[[#This Row],[T(220nm)]])</f>
        <v>-1.9117404431370888E-3</v>
      </c>
      <c r="AJ187">
        <v>11087.873</v>
      </c>
      <c r="AK187" s="2">
        <f>Tableau1[[#This Row],[It(230nm)]]/Tableau1[[#This Row],[I0]]</f>
        <v>0.97257761105607443</v>
      </c>
      <c r="AL187" s="6">
        <f>-LOG10(Tableau1[[#This Row],[T(230nm)]])</f>
        <v>1.20757322043199E-2</v>
      </c>
      <c r="AM187">
        <v>10949.623</v>
      </c>
      <c r="AN187" s="2">
        <f>Tableau1[[#This Row],[It(240nm)]]/Tableau1[[#This Row],[I0]]</f>
        <v>0.9604509520721104</v>
      </c>
      <c r="AO187" s="6">
        <f>-LOG10(Tableau1[[#This Row],[T(240nm)]])</f>
        <v>1.752480861418107E-2</v>
      </c>
      <c r="AP187">
        <v>10390.222</v>
      </c>
      <c r="AQ187" s="2">
        <f>Tableau1[[#This Row],[It(250nm)]]/Tableau1[[#This Row],[I0]]</f>
        <v>0.9113828496324109</v>
      </c>
      <c r="AR187" s="6">
        <f>-LOG10(Tableau1[[#This Row],[T(250nm)]])</f>
        <v>4.0299148213617346E-2</v>
      </c>
    </row>
    <row r="188" spans="1:56" x14ac:dyDescent="0.25">
      <c r="A188" s="3">
        <v>572.41729999999995</v>
      </c>
      <c r="B188">
        <v>11441.498</v>
      </c>
      <c r="C188">
        <v>12978.308999999999</v>
      </c>
      <c r="D188" s="2">
        <f>Tableau1[[#This Row],[It(120nm)]]/Tableau1[[#This Row],[I0]]</f>
        <v>1.1343190375945527</v>
      </c>
      <c r="E188" s="4">
        <f>-LOG10(Tableau1[[#This Row],[T(120nm)]])</f>
        <v>-5.4735221029461663E-2</v>
      </c>
      <c r="F188">
        <v>13009.29</v>
      </c>
      <c r="G188" s="2">
        <f>Tableau1[[#This Row],[It(130nm)]]/Tableau1[[#This Row],[I0]]</f>
        <v>1.1370268123981668</v>
      </c>
      <c r="H188" s="4">
        <f>-LOG10(Tableau1[[#This Row],[T(130nm)]])</f>
        <v>-5.5770705971177441E-2</v>
      </c>
      <c r="I188">
        <v>12727.438</v>
      </c>
      <c r="J188" s="2">
        <f>Tableau1[[#This Row],[It(140nm)]]/Tableau1[[#This Row],[I0]]</f>
        <v>1.1123926255111001</v>
      </c>
      <c r="K188" s="6">
        <f>-LOG10(Tableau1[[#This Row],[T(140nm)]])</f>
        <v>-4.6258101092470659E-2</v>
      </c>
      <c r="L188">
        <v>12694.535</v>
      </c>
      <c r="M188" s="2">
        <f>Tableau1[[#This Row],[It(150nm)]]/Tableau1[[#This Row],[I0]]</f>
        <v>1.1095168657111159</v>
      </c>
      <c r="N188" s="6">
        <f>-LOG10(Tableau1[[#This Row],[T(150nm)]])</f>
        <v>-4.5133908307188567E-2</v>
      </c>
      <c r="O188">
        <v>12422.834999999999</v>
      </c>
      <c r="P188" s="2">
        <f>Tableau1[[#This Row],[It(160nm)]]/Tableau1[[#This Row],[I0]]</f>
        <v>1.0857699752252721</v>
      </c>
      <c r="Q188" s="6">
        <f>-LOG10(Tableau1[[#This Row],[T(160nm)]])</f>
        <v>-3.5737827949358127E-2</v>
      </c>
      <c r="R188">
        <v>12477.305</v>
      </c>
      <c r="S188" s="2">
        <f>Tableau1[[#This Row],[It(170nm)]]/Tableau1[[#This Row],[I0]]</f>
        <v>1.0905307154709987</v>
      </c>
      <c r="T188" s="6">
        <f>-LOG10(Tableau1[[#This Row],[T(170nm)]])</f>
        <v>-3.7637902259243197E-2</v>
      </c>
      <c r="U188">
        <v>12261.186</v>
      </c>
      <c r="V188" s="2">
        <f>Tableau1[[#This Row],[It(180nm)]]/Tableau1[[#This Row],[I0]]</f>
        <v>1.0716416679004794</v>
      </c>
      <c r="W188" s="6">
        <f>-LOG10(Tableau1[[#This Row],[T(180nm)]])</f>
        <v>-3.0049591635906536E-2</v>
      </c>
      <c r="X188">
        <v>12126.939</v>
      </c>
      <c r="Y188" s="2">
        <f>Tableau1[[#This Row],[It(190nm)]]/Tableau1[[#This Row],[I0]]</f>
        <v>1.0599083266893898</v>
      </c>
      <c r="Z188" s="6">
        <f>-LOG10(Tableau1[[#This Row],[T(190nm)]])</f>
        <v>-2.5268304005672974E-2</v>
      </c>
      <c r="AA188">
        <v>11945.164000000001</v>
      </c>
      <c r="AB188" s="2">
        <f>Tableau1[[#This Row],[It(200nm)]]/Tableau1[[#This Row],[I0]]</f>
        <v>1.0440209839655612</v>
      </c>
      <c r="AC188" s="6">
        <f>-LOG10(Tableau1[[#This Row],[T(200nm)]])</f>
        <v>-1.8709227716882181E-2</v>
      </c>
      <c r="AD188">
        <v>11863.557000000001</v>
      </c>
      <c r="AE188" s="2">
        <f>Tableau1[[#This Row],[It(210nm)]]/Tableau1[[#This Row],[I0]]</f>
        <v>1.0368884389089612</v>
      </c>
      <c r="AF188" s="6">
        <f>-LOG10(Tableau1[[#This Row],[T(210nm)]])</f>
        <v>-1.5732032211046628E-2</v>
      </c>
      <c r="AG188">
        <v>11399.047</v>
      </c>
      <c r="AH188" s="2">
        <f>Tableau1[[#This Row],[It(220nm)]]/Tableau1[[#This Row],[I0]]</f>
        <v>0.99628973408901533</v>
      </c>
      <c r="AI188" s="6">
        <f>-LOG10(Tableau1[[#This Row],[T(220nm)]])</f>
        <v>1.6143446909480154E-3</v>
      </c>
      <c r="AJ188">
        <v>11114.252</v>
      </c>
      <c r="AK188" s="2">
        <f>Tableau1[[#This Row],[It(230nm)]]/Tableau1[[#This Row],[I0]]</f>
        <v>0.97139832563882811</v>
      </c>
      <c r="AL188" s="6">
        <f>-LOG10(Tableau1[[#This Row],[T(230nm)]])</f>
        <v>1.2602649438692286E-2</v>
      </c>
      <c r="AM188">
        <v>10921.123</v>
      </c>
      <c r="AN188" s="2">
        <f>Tableau1[[#This Row],[It(240nm)]]/Tableau1[[#This Row],[I0]]</f>
        <v>0.95451863034018802</v>
      </c>
      <c r="AO188" s="6">
        <f>-LOG10(Tableau1[[#This Row],[T(240nm)]])</f>
        <v>2.0215590607162673E-2</v>
      </c>
      <c r="AP188">
        <v>10399.688</v>
      </c>
      <c r="AQ188" s="2">
        <f>Tableau1[[#This Row],[It(250nm)]]/Tableau1[[#This Row],[I0]]</f>
        <v>0.90894461546905836</v>
      </c>
      <c r="AR188" s="6">
        <f>-LOG10(Tableau1[[#This Row],[T(250nm)]])</f>
        <v>4.14625787460964E-2</v>
      </c>
    </row>
    <row r="189" spans="1:56" x14ac:dyDescent="0.25">
      <c r="A189" s="3">
        <v>572.82599000000005</v>
      </c>
      <c r="B189">
        <v>11491.52</v>
      </c>
      <c r="C189">
        <v>13033.124</v>
      </c>
      <c r="D189" s="2">
        <f>Tableau1[[#This Row],[It(120nm)]]/Tableau1[[#This Row],[I0]]</f>
        <v>1.1341514438472891</v>
      </c>
      <c r="E189" s="4">
        <f>-LOG10(Tableau1[[#This Row],[T(120nm)]])</f>
        <v>-5.4671050002890277E-2</v>
      </c>
      <c r="F189">
        <v>12928.69</v>
      </c>
      <c r="G189" s="2">
        <f>Tableau1[[#This Row],[It(130nm)]]/Tableau1[[#This Row],[I0]]</f>
        <v>1.1250635251037286</v>
      </c>
      <c r="H189" s="4">
        <f>-LOG10(Tableau1[[#This Row],[T(130nm)]])</f>
        <v>-5.1177044956822654E-2</v>
      </c>
      <c r="I189">
        <v>12830.938</v>
      </c>
      <c r="J189" s="2">
        <f>Tableau1[[#This Row],[It(140nm)]]/Tableau1[[#This Row],[I0]]</f>
        <v>1.1165570786110106</v>
      </c>
      <c r="K189" s="6">
        <f>-LOG10(Tableau1[[#This Row],[T(140nm)]])</f>
        <v>-4.7880929191763531E-2</v>
      </c>
      <c r="L189">
        <v>12684.447</v>
      </c>
      <c r="M189" s="2">
        <f>Tableau1[[#This Row],[It(150nm)]]/Tableau1[[#This Row],[I0]]</f>
        <v>1.1038093307064687</v>
      </c>
      <c r="N189" s="6">
        <f>-LOG10(Tableau1[[#This Row],[T(150nm)]])</f>
        <v>-4.2894060917144948E-2</v>
      </c>
      <c r="O189">
        <v>12510.041999999999</v>
      </c>
      <c r="P189" s="2">
        <f>Tableau1[[#This Row],[It(160nm)]]/Tableau1[[#This Row],[I0]]</f>
        <v>1.0886324872601709</v>
      </c>
      <c r="Q189" s="6">
        <f>-LOG10(Tableau1[[#This Row],[T(160nm)]])</f>
        <v>-3.6881290505856965E-2</v>
      </c>
      <c r="R189">
        <v>12417.837</v>
      </c>
      <c r="S189" s="2">
        <f>Tableau1[[#This Row],[It(170nm)]]/Tableau1[[#This Row],[I0]]</f>
        <v>1.0806087445351005</v>
      </c>
      <c r="T189" s="6">
        <f>-LOG10(Tableau1[[#This Row],[T(170nm)]])</f>
        <v>-3.3668477628473054E-2</v>
      </c>
      <c r="U189">
        <v>12343.753000000001</v>
      </c>
      <c r="V189" s="2">
        <f>Tableau1[[#This Row],[It(180nm)]]/Tableau1[[#This Row],[I0]]</f>
        <v>1.0741619037342318</v>
      </c>
      <c r="W189" s="6">
        <f>-LOG10(Tableau1[[#This Row],[T(180nm)]])</f>
        <v>-3.1069745608468542E-2</v>
      </c>
      <c r="X189">
        <v>12122.183000000001</v>
      </c>
      <c r="Y189" s="2">
        <f>Tableau1[[#This Row],[It(190nm)]]/Tableau1[[#This Row],[I0]]</f>
        <v>1.0548807294422322</v>
      </c>
      <c r="Z189" s="6">
        <f>-LOG10(Tableau1[[#This Row],[T(190nm)]])</f>
        <v>-2.320335871115748E-2</v>
      </c>
      <c r="AA189">
        <v>11803.727000000001</v>
      </c>
      <c r="AB189" s="2">
        <f>Tableau1[[#This Row],[It(200nm)]]/Tableau1[[#This Row],[I0]]</f>
        <v>1.0271684685750884</v>
      </c>
      <c r="AC189" s="6">
        <f>-LOG10(Tableau1[[#This Row],[T(200nm)]])</f>
        <v>-1.1641679208006633E-2</v>
      </c>
      <c r="AD189">
        <v>11893.088</v>
      </c>
      <c r="AE189" s="2">
        <f>Tableau1[[#This Row],[It(210nm)]]/Tableau1[[#This Row],[I0]]</f>
        <v>1.034944724457687</v>
      </c>
      <c r="AF189" s="6">
        <f>-LOG10(Tableau1[[#This Row],[T(210nm)]])</f>
        <v>-1.4917155103017748E-2</v>
      </c>
      <c r="AG189">
        <v>11529.539000000001</v>
      </c>
      <c r="AH189" s="2">
        <f>Tableau1[[#This Row],[It(220nm)]]/Tableau1[[#This Row],[I0]]</f>
        <v>1.0033084396146028</v>
      </c>
      <c r="AI189" s="6">
        <f>-LOG10(Tableau1[[#This Row],[T(220nm)]])</f>
        <v>-1.4344654534506017E-3</v>
      </c>
      <c r="AJ189">
        <v>11072.373</v>
      </c>
      <c r="AK189" s="2">
        <f>Tableau1[[#This Row],[It(230nm)]]/Tableau1[[#This Row],[I0]]</f>
        <v>0.96352553883211267</v>
      </c>
      <c r="AL189" s="6">
        <f>-LOG10(Tableau1[[#This Row],[T(230nm)]])</f>
        <v>1.6136769615826968E-2</v>
      </c>
      <c r="AM189">
        <v>11079.703</v>
      </c>
      <c r="AN189" s="2">
        <f>Tableau1[[#This Row],[It(240nm)]]/Tableau1[[#This Row],[I0]]</f>
        <v>0.96416340049010041</v>
      </c>
      <c r="AO189" s="6">
        <f>-LOG10(Tableau1[[#This Row],[T(240nm)]])</f>
        <v>1.5849358298843902E-2</v>
      </c>
      <c r="AP189">
        <v>10415.44</v>
      </c>
      <c r="AQ189" s="2">
        <f>Tableau1[[#This Row],[It(250nm)]]/Tableau1[[#This Row],[I0]]</f>
        <v>0.90635877586254909</v>
      </c>
      <c r="AR189" s="6">
        <f>-LOG10(Tableau1[[#This Row],[T(250nm)]])</f>
        <v>4.2699855817389401E-2</v>
      </c>
    </row>
    <row r="190" spans="1:56" x14ac:dyDescent="0.25">
      <c r="A190" s="3">
        <v>573.23468000000003</v>
      </c>
      <c r="B190">
        <v>11505.002</v>
      </c>
      <c r="C190">
        <v>13067.409</v>
      </c>
      <c r="D190" s="2">
        <f>Tableau1[[#This Row],[It(120nm)]]/Tableau1[[#This Row],[I0]]</f>
        <v>1.1358024101169213</v>
      </c>
      <c r="E190" s="4">
        <f>-LOG10(Tableau1[[#This Row],[T(120nm)]])</f>
        <v>-5.5302785899975275E-2</v>
      </c>
      <c r="F190">
        <v>12969.047</v>
      </c>
      <c r="G190" s="2">
        <f>Tableau1[[#This Row],[It(130nm)]]/Tableau1[[#This Row],[I0]]</f>
        <v>1.1272529113858476</v>
      </c>
      <c r="H190" s="4">
        <f>-LOG10(Tableau1[[#This Row],[T(130nm)]])</f>
        <v>-5.2021365643878111E-2</v>
      </c>
      <c r="I190">
        <v>12756.88</v>
      </c>
      <c r="J190" s="2">
        <f>Tableau1[[#This Row],[It(140nm)]]/Tableau1[[#This Row],[I0]]</f>
        <v>1.1088116281944147</v>
      </c>
      <c r="K190" s="6">
        <f>-LOG10(Tableau1[[#This Row],[T(140nm)]])</f>
        <v>-4.4857771771869802E-2</v>
      </c>
      <c r="L190">
        <v>12773.683999999999</v>
      </c>
      <c r="M190" s="2">
        <f>Tableau1[[#This Row],[It(150nm)]]/Tableau1[[#This Row],[I0]]</f>
        <v>1.1102722102960085</v>
      </c>
      <c r="N190" s="6">
        <f>-LOG10(Tableau1[[#This Row],[T(150nm)]])</f>
        <v>-4.5429469720082508E-2</v>
      </c>
      <c r="O190">
        <v>12477.921</v>
      </c>
      <c r="P190" s="2">
        <f>Tableau1[[#This Row],[It(160nm)]]/Tableau1[[#This Row],[I0]]</f>
        <v>1.0845648701321391</v>
      </c>
      <c r="Q190" s="6">
        <f>-LOG10(Tableau1[[#This Row],[T(160nm)]])</f>
        <v>-3.5255533203947219E-2</v>
      </c>
      <c r="R190">
        <v>12416.781000000001</v>
      </c>
      <c r="S190" s="2">
        <f>Tableau1[[#This Row],[It(170nm)]]/Tableau1[[#This Row],[I0]]</f>
        <v>1.0792506598434317</v>
      </c>
      <c r="T190" s="6">
        <f>-LOG10(Tableau1[[#This Row],[T(170nm)]])</f>
        <v>-3.3122322851838908E-2</v>
      </c>
      <c r="U190">
        <v>12307.308999999999</v>
      </c>
      <c r="V190" s="2">
        <f>Tableau1[[#This Row],[It(180nm)]]/Tableau1[[#This Row],[I0]]</f>
        <v>1.0697354941789665</v>
      </c>
      <c r="W190" s="6">
        <f>-LOG10(Tableau1[[#This Row],[T(180nm)]])</f>
        <v>-2.9276406078388367E-2</v>
      </c>
      <c r="X190">
        <v>12209.861000000001</v>
      </c>
      <c r="Y190" s="2">
        <f>Tableau1[[#This Row],[It(190nm)]]/Tableau1[[#This Row],[I0]]</f>
        <v>1.0612654391542045</v>
      </c>
      <c r="Z190" s="6">
        <f>-LOG10(Tableau1[[#This Row],[T(190nm)]])</f>
        <v>-2.5824021358678822E-2</v>
      </c>
      <c r="AA190">
        <v>11970.189</v>
      </c>
      <c r="AB190" s="2">
        <f>Tableau1[[#This Row],[It(200nm)]]/Tableau1[[#This Row],[I0]]</f>
        <v>1.0404334566825804</v>
      </c>
      <c r="AC190" s="6">
        <f>-LOG10(Tableau1[[#This Row],[T(200nm)]])</f>
        <v>-1.7214309132261907E-2</v>
      </c>
      <c r="AD190">
        <v>11778.302</v>
      </c>
      <c r="AE190" s="2">
        <f>Tableau1[[#This Row],[It(210nm)]]/Tableau1[[#This Row],[I0]]</f>
        <v>1.0237548850491289</v>
      </c>
      <c r="AF190" s="6">
        <f>-LOG10(Tableau1[[#This Row],[T(210nm)]])</f>
        <v>-1.0195987095526233E-2</v>
      </c>
      <c r="AG190">
        <v>11479.611999999999</v>
      </c>
      <c r="AH190" s="2">
        <f>Tableau1[[#This Row],[It(220nm)]]/Tableau1[[#This Row],[I0]]</f>
        <v>0.99779313380388801</v>
      </c>
      <c r="AI190" s="6">
        <f>-LOG10(Tableau1[[#This Row],[T(220nm)]])</f>
        <v>9.594889329596493E-4</v>
      </c>
      <c r="AJ190">
        <v>11120.215</v>
      </c>
      <c r="AK190" s="2">
        <f>Tableau1[[#This Row],[It(230nm)]]/Tableau1[[#This Row],[I0]]</f>
        <v>0.96655480807391425</v>
      </c>
      <c r="AL190" s="6">
        <f>-LOG10(Tableau1[[#This Row],[T(230nm)]])</f>
        <v>1.4773514455721054E-2</v>
      </c>
      <c r="AM190">
        <v>11134.243</v>
      </c>
      <c r="AN190" s="2">
        <f>Tableau1[[#This Row],[It(240nm)]]/Tableau1[[#This Row],[I0]]</f>
        <v>0.96777410382023399</v>
      </c>
      <c r="AO190" s="6">
        <f>-LOG10(Tableau1[[#This Row],[T(240nm)]])</f>
        <v>1.4226003139198974E-2</v>
      </c>
      <c r="AP190">
        <v>10471.316999999999</v>
      </c>
      <c r="AQ190" s="7">
        <f>Tableau1[[#This Row],[It(250nm)]]/Tableau1[[#This Row],[I0]]</f>
        <v>0.91015342717889125</v>
      </c>
      <c r="AR190" s="6">
        <f>-LOG10(Tableau1[[#This Row],[T(250nm)]])</f>
        <v>4.0885391238655484E-2</v>
      </c>
      <c r="BD190" s="1"/>
    </row>
    <row r="191" spans="1:56" x14ac:dyDescent="0.25">
      <c r="A191" s="3">
        <v>573.64331000000004</v>
      </c>
      <c r="B191">
        <v>11572.174000000001</v>
      </c>
      <c r="C191">
        <v>13029.285</v>
      </c>
      <c r="D191" s="2">
        <f>Tableau1[[#This Row],[It(120nm)]]/Tableau1[[#This Row],[I0]]</f>
        <v>1.1259150614223394</v>
      </c>
      <c r="E191" s="4">
        <f>-LOG10(Tableau1[[#This Row],[T(120nm)]])</f>
        <v>-5.1505628750704836E-2</v>
      </c>
      <c r="F191">
        <v>13048.183999999999</v>
      </c>
      <c r="G191" s="2">
        <f>Tableau1[[#This Row],[It(130nm)]]/Tableau1[[#This Row],[I0]]</f>
        <v>1.127548203129334</v>
      </c>
      <c r="H191" s="4">
        <f>-LOG10(Tableau1[[#This Row],[T(130nm)]])</f>
        <v>-5.2135117206847756E-2</v>
      </c>
      <c r="I191">
        <v>12864.456</v>
      </c>
      <c r="J191" s="2">
        <f>Tableau1[[#This Row],[It(140nm)]]/Tableau1[[#This Row],[I0]]</f>
        <v>1.1116714975077284</v>
      </c>
      <c r="K191" s="6">
        <f>-LOG10(Tableau1[[#This Row],[T(140nm)]])</f>
        <v>-4.5976470792027567E-2</v>
      </c>
      <c r="L191">
        <v>12707.397000000001</v>
      </c>
      <c r="M191" s="2">
        <f>Tableau1[[#This Row],[It(150nm)]]/Tableau1[[#This Row],[I0]]</f>
        <v>1.0980993718207142</v>
      </c>
      <c r="N191" s="6">
        <f>-LOG10(Tableau1[[#This Row],[T(150nm)]])</f>
        <v>-4.0641643101885089E-2</v>
      </c>
      <c r="O191">
        <v>12497.084999999999</v>
      </c>
      <c r="P191" s="2">
        <f>Tableau1[[#This Row],[It(160nm)]]/Tableau1[[#This Row],[I0]]</f>
        <v>1.0799254314703528</v>
      </c>
      <c r="Q191" s="6">
        <f>-LOG10(Tableau1[[#This Row],[T(160nm)]])</f>
        <v>-3.3393768617504642E-2</v>
      </c>
      <c r="R191">
        <v>12517.805</v>
      </c>
      <c r="S191" s="2">
        <f>Tableau1[[#This Row],[It(170nm)]]/Tableau1[[#This Row],[I0]]</f>
        <v>1.0817159334106106</v>
      </c>
      <c r="T191" s="6">
        <f>-LOG10(Tableau1[[#This Row],[T(170nm)]])</f>
        <v>-3.4113226806046573E-2</v>
      </c>
      <c r="U191">
        <v>12349.803</v>
      </c>
      <c r="V191" s="2">
        <f>Tableau1[[#This Row],[It(180nm)]]/Tableau1[[#This Row],[I0]]</f>
        <v>1.0671981772828509</v>
      </c>
      <c r="W191" s="6">
        <f>-LOG10(Tableau1[[#This Row],[T(180nm)]])</f>
        <v>-2.8245074821465585E-2</v>
      </c>
      <c r="X191">
        <v>12201.433000000001</v>
      </c>
      <c r="Y191" s="2">
        <f>Tableau1[[#This Row],[It(190nm)]]/Tableau1[[#This Row],[I0]]</f>
        <v>1.0543769044606484</v>
      </c>
      <c r="Z191" s="6">
        <f>-LOG10(Tableau1[[#This Row],[T(190nm)]])</f>
        <v>-2.2995884375171853E-2</v>
      </c>
      <c r="AA191">
        <v>12071.164000000001</v>
      </c>
      <c r="AB191" s="2">
        <f>Tableau1[[#This Row],[It(200nm)]]/Tableau1[[#This Row],[I0]]</f>
        <v>1.0431198148247685</v>
      </c>
      <c r="AC191" s="6">
        <f>-LOG10(Tableau1[[#This Row],[T(200nm)]])</f>
        <v>-1.8334195222998242E-2</v>
      </c>
      <c r="AD191">
        <v>11911.557000000001</v>
      </c>
      <c r="AE191" s="2">
        <f>Tableau1[[#This Row],[It(210nm)]]/Tableau1[[#This Row],[I0]]</f>
        <v>1.0293275057910467</v>
      </c>
      <c r="AF191" s="6">
        <f>-LOG10(Tableau1[[#This Row],[T(210nm)]])</f>
        <v>-1.2553578190840775E-2</v>
      </c>
      <c r="AG191">
        <v>11634.424000000001</v>
      </c>
      <c r="AH191" s="2">
        <f>Tableau1[[#This Row],[It(220nm)]]/Tableau1[[#This Row],[I0]]</f>
        <v>1.0053792830975408</v>
      </c>
      <c r="AI191" s="6">
        <f>-LOG10(Tableau1[[#This Row],[T(220nm)]])</f>
        <v>-2.329931887562408E-3</v>
      </c>
      <c r="AJ191">
        <v>11083.752</v>
      </c>
      <c r="AK191" s="2">
        <f>Tableau1[[#This Row],[It(230nm)]]/Tableau1[[#This Row],[I0]]</f>
        <v>0.95779341029611198</v>
      </c>
      <c r="AL191" s="6">
        <f>-LOG10(Tableau1[[#This Row],[T(230nm)]])</f>
        <v>1.8728155267811693E-2</v>
      </c>
      <c r="AM191">
        <v>11052.075999999999</v>
      </c>
      <c r="AN191" s="2">
        <f>Tableau1[[#This Row],[It(240nm)]]/Tableau1[[#This Row],[I0]]</f>
        <v>0.95505615453068704</v>
      </c>
      <c r="AO191" s="6">
        <f>-LOG10(Tableau1[[#This Row],[T(240nm)]])</f>
        <v>1.9971092410141559E-2</v>
      </c>
      <c r="AP191">
        <v>10446.718999999999</v>
      </c>
      <c r="AQ191" s="2">
        <f>Tableau1[[#This Row],[It(250nm)]]/Tableau1[[#This Row],[I0]]</f>
        <v>0.90274472195112154</v>
      </c>
      <c r="AR191" s="6">
        <f>-LOG10(Tableau1[[#This Row],[T(250nm)]])</f>
        <v>4.44350420694593E-2</v>
      </c>
    </row>
    <row r="192" spans="1:56" x14ac:dyDescent="0.25">
      <c r="A192" s="3">
        <v>574.05200000000002</v>
      </c>
      <c r="B192">
        <v>11548.248</v>
      </c>
      <c r="C192">
        <v>13085.535</v>
      </c>
      <c r="D192" s="2">
        <f>Tableau1[[#This Row],[It(120nm)]]/Tableau1[[#This Row],[I0]]</f>
        <v>1.1331186340993025</v>
      </c>
      <c r="E192" s="4">
        <f>-LOG10(Tableau1[[#This Row],[T(120nm)]])</f>
        <v>-5.4275381564626315E-2</v>
      </c>
      <c r="F192">
        <v>13061.175999999999</v>
      </c>
      <c r="G192" s="2">
        <f>Tableau1[[#This Row],[It(130nm)]]/Tableau1[[#This Row],[I0]]</f>
        <v>1.1310093098104579</v>
      </c>
      <c r="H192" s="4">
        <f>-LOG10(Tableau1[[#This Row],[T(130nm)]])</f>
        <v>-5.3466179799609798E-2</v>
      </c>
      <c r="I192">
        <v>12847.808000000001</v>
      </c>
      <c r="J192" s="2">
        <f>Tableau1[[#This Row],[It(140nm)]]/Tableau1[[#This Row],[I0]]</f>
        <v>1.1125330872700345</v>
      </c>
      <c r="K192" s="6">
        <f>-LOG10(Tableau1[[#This Row],[T(140nm)]])</f>
        <v>-4.6312935972174077E-2</v>
      </c>
      <c r="L192">
        <v>12769.285</v>
      </c>
      <c r="M192" s="2">
        <f>Tableau1[[#This Row],[It(150nm)]]/Tableau1[[#This Row],[I0]]</f>
        <v>1.1057335277177975</v>
      </c>
      <c r="N192" s="6">
        <f>-LOG10(Tableau1[[#This Row],[T(150nm)]])</f>
        <v>-4.3650478338227064E-2</v>
      </c>
      <c r="O192">
        <v>12517.584999999999</v>
      </c>
      <c r="P192" s="2">
        <f>Tableau1[[#This Row],[It(160nm)]]/Tableau1[[#This Row],[I0]]</f>
        <v>1.0839380138008812</v>
      </c>
      <c r="Q192" s="6">
        <f>-LOG10(Tableau1[[#This Row],[T(160nm)]])</f>
        <v>-3.5004447300200782E-2</v>
      </c>
      <c r="R192">
        <v>12538.992</v>
      </c>
      <c r="S192" s="2">
        <f>Tableau1[[#This Row],[It(170nm)]]/Tableau1[[#This Row],[I0]]</f>
        <v>1.0857917148990912</v>
      </c>
      <c r="T192" s="6">
        <f>-LOG10(Tableau1[[#This Row],[T(170nm)]])</f>
        <v>-3.5746523461368009E-2</v>
      </c>
      <c r="U192">
        <v>12384.370999999999</v>
      </c>
      <c r="V192" s="2">
        <f>Tableau1[[#This Row],[It(180nm)]]/Tableau1[[#This Row],[I0]]</f>
        <v>1.0724025843573848</v>
      </c>
      <c r="W192" s="6">
        <f>-LOG10(Tableau1[[#This Row],[T(180nm)]])</f>
        <v>-3.0357851908006345E-2</v>
      </c>
      <c r="X192">
        <v>12153.227999999999</v>
      </c>
      <c r="Y192" s="2">
        <f>Tableau1[[#This Row],[It(190nm)]]/Tableau1[[#This Row],[I0]]</f>
        <v>1.0523871673001826</v>
      </c>
      <c r="Z192" s="6">
        <f>-LOG10(Tableau1[[#This Row],[T(190nm)]])</f>
        <v>-2.2175543704146313E-2</v>
      </c>
      <c r="AA192">
        <v>12074.189</v>
      </c>
      <c r="AB192" s="2">
        <f>Tableau1[[#This Row],[It(200nm)]]/Tableau1[[#This Row],[I0]]</f>
        <v>1.045542925645518</v>
      </c>
      <c r="AC192" s="6">
        <f>-LOG10(Tableau1[[#This Row],[T(200nm)]])</f>
        <v>-1.9341867845499596E-2</v>
      </c>
      <c r="AD192">
        <v>11914.715</v>
      </c>
      <c r="AE192" s="2">
        <f>Tableau1[[#This Row],[It(210nm)]]/Tableau1[[#This Row],[I0]]</f>
        <v>1.0317335581986116</v>
      </c>
      <c r="AF192" s="6">
        <f>-LOG10(Tableau1[[#This Row],[T(210nm)]])</f>
        <v>-1.3567556647576431E-2</v>
      </c>
      <c r="AG192">
        <v>11568.111999999999</v>
      </c>
      <c r="AH192" s="2">
        <f>Tableau1[[#This Row],[It(220nm)]]/Tableau1[[#This Row],[I0]]</f>
        <v>1.0017200877570347</v>
      </c>
      <c r="AI192" s="6">
        <f>-LOG10(Tableau1[[#This Row],[T(220nm)]])</f>
        <v>-7.4638288310879927E-4</v>
      </c>
      <c r="AJ192">
        <v>11099.252</v>
      </c>
      <c r="AK192" s="2">
        <f>Tableau1[[#This Row],[It(230nm)]]/Tableau1[[#This Row],[I0]]</f>
        <v>0.96111998980278224</v>
      </c>
      <c r="AL192" s="6">
        <f>-LOG10(Tableau1[[#This Row],[T(230nm)]])</f>
        <v>1.7222390004464509E-2</v>
      </c>
      <c r="AM192">
        <v>10975.623</v>
      </c>
      <c r="AN192" s="2">
        <f>Tableau1[[#This Row],[It(240nm)]]/Tableau1[[#This Row],[I0]]</f>
        <v>0.95041455638985239</v>
      </c>
      <c r="AO192" s="6">
        <f>-LOG10(Tableau1[[#This Row],[T(240nm)]])</f>
        <v>2.2086920730539947E-2</v>
      </c>
      <c r="AP192">
        <v>10458.050999999999</v>
      </c>
      <c r="AQ192" s="7">
        <f>Tableau1[[#This Row],[It(250nm)]]/Tableau1[[#This Row],[I0]]</f>
        <v>0.90559632941724144</v>
      </c>
      <c r="AR192" s="6">
        <f>-LOG10(Tableau1[[#This Row],[T(250nm)]])</f>
        <v>4.3065346444085655E-2</v>
      </c>
      <c r="BD192" s="1"/>
    </row>
    <row r="193" spans="1:44" x14ac:dyDescent="0.25">
      <c r="A193" s="3">
        <v>574.46069</v>
      </c>
      <c r="B193">
        <v>11589.498</v>
      </c>
      <c r="C193">
        <v>13048.624</v>
      </c>
      <c r="D193" s="2">
        <f>Tableau1[[#This Row],[It(120nm)]]/Tableau1[[#This Row],[I0]]</f>
        <v>1.1259007076924299</v>
      </c>
      <c r="E193" s="4">
        <f>-LOG10(Tableau1[[#This Row],[T(120nm)]])</f>
        <v>-5.150009211153566E-2</v>
      </c>
      <c r="F193">
        <v>13038.473</v>
      </c>
      <c r="G193" s="2">
        <f>Tableau1[[#This Row],[It(130nm)]]/Tableau1[[#This Row],[I0]]</f>
        <v>1.1250248285128486</v>
      </c>
      <c r="H193" s="4">
        <f>-LOG10(Tableau1[[#This Row],[T(130nm)]])</f>
        <v>-5.1162107129281501E-2</v>
      </c>
      <c r="I193">
        <v>12834.956</v>
      </c>
      <c r="J193" s="2">
        <f>Tableau1[[#This Row],[It(140nm)]]/Tableau1[[#This Row],[I0]]</f>
        <v>1.1074643612691422</v>
      </c>
      <c r="K193" s="6">
        <f>-LOG10(Tableau1[[#This Row],[T(140nm)]])</f>
        <v>-4.4329759316605252E-2</v>
      </c>
      <c r="L193">
        <v>12736.535</v>
      </c>
      <c r="M193" s="2">
        <f>Tableau1[[#This Row],[It(150nm)]]/Tableau1[[#This Row],[I0]]</f>
        <v>1.0989721038823252</v>
      </c>
      <c r="N193" s="6">
        <f>-LOG10(Tableau1[[#This Row],[T(150nm)]])</f>
        <v>-4.098666850744366E-2</v>
      </c>
      <c r="O193">
        <v>12599.831</v>
      </c>
      <c r="P193" s="2">
        <f>Tableau1[[#This Row],[It(160nm)]]/Tableau1[[#This Row],[I0]]</f>
        <v>1.087176597295241</v>
      </c>
      <c r="Q193" s="6">
        <f>-LOG10(Tableau1[[#This Row],[T(160nm)]])</f>
        <v>-3.6300095145584084E-2</v>
      </c>
      <c r="R193">
        <v>12457.055</v>
      </c>
      <c r="S193" s="2">
        <f>Tableau1[[#This Row],[It(170nm)]]/Tableau1[[#This Row],[I0]]</f>
        <v>1.0748571681016728</v>
      </c>
      <c r="T193" s="6">
        <f>-LOG10(Tableau1[[#This Row],[T(170nm)]])</f>
        <v>-3.1350757064100294E-2</v>
      </c>
      <c r="U193">
        <v>12400.557000000001</v>
      </c>
      <c r="V193" s="2">
        <f>Tableau1[[#This Row],[It(180nm)]]/Tableau1[[#This Row],[I0]]</f>
        <v>1.0699822373669681</v>
      </c>
      <c r="W193" s="6">
        <f>-LOG10(Tableau1[[#This Row],[T(180nm)]])</f>
        <v>-2.9376568080031321E-2</v>
      </c>
      <c r="X193">
        <v>12125.05</v>
      </c>
      <c r="Y193" s="2">
        <f>Tableau1[[#This Row],[It(190nm)]]/Tableau1[[#This Row],[I0]]</f>
        <v>1.0462101119479033</v>
      </c>
      <c r="Z193" s="6">
        <f>-LOG10(Tableau1[[#This Row],[T(190nm)]])</f>
        <v>-1.9618913303683205E-2</v>
      </c>
      <c r="AA193">
        <v>12006.164000000001</v>
      </c>
      <c r="AB193" s="2">
        <f>Tableau1[[#This Row],[It(200nm)]]/Tableau1[[#This Row],[I0]]</f>
        <v>1.035952031744602</v>
      </c>
      <c r="AC193" s="6">
        <f>-LOG10(Tableau1[[#This Row],[T(200nm)]])</f>
        <v>-1.5339646499055675E-2</v>
      </c>
      <c r="AD193">
        <v>11852.421</v>
      </c>
      <c r="AE193" s="2">
        <f>Tableau1[[#This Row],[It(210nm)]]/Tableau1[[#This Row],[I0]]</f>
        <v>1.02268631479983</v>
      </c>
      <c r="AF193" s="6">
        <f>-LOG10(Tableau1[[#This Row],[T(210nm)]])</f>
        <v>-9.7424444234889499E-3</v>
      </c>
      <c r="AG193">
        <v>11558.674000000001</v>
      </c>
      <c r="AH193" s="2">
        <f>Tableau1[[#This Row],[It(220nm)]]/Tableau1[[#This Row],[I0]]</f>
        <v>0.99734035072097182</v>
      </c>
      <c r="AI193" s="6">
        <f>-LOG10(Tableau1[[#This Row],[T(220nm)]])</f>
        <v>1.1566097765631272E-3</v>
      </c>
      <c r="AJ193">
        <v>11121.58</v>
      </c>
      <c r="AK193" s="2">
        <f>Tableau1[[#This Row],[It(230nm)]]/Tableau1[[#This Row],[I0]]</f>
        <v>0.95962568870541243</v>
      </c>
      <c r="AL193" s="6">
        <f>-LOG10(Tableau1[[#This Row],[T(230nm)]])</f>
        <v>1.7898134699955191E-2</v>
      </c>
      <c r="AM193">
        <v>11073.925999999999</v>
      </c>
      <c r="AN193" s="2">
        <f>Tableau1[[#This Row],[It(240nm)]]/Tableau1[[#This Row],[I0]]</f>
        <v>0.95551386263667326</v>
      </c>
      <c r="AO193" s="6">
        <f>-LOG10(Tableau1[[#This Row],[T(240nm)]])</f>
        <v>1.9763007800031623E-2</v>
      </c>
      <c r="AP193">
        <v>10422.722</v>
      </c>
      <c r="AQ193" s="2">
        <f>Tableau1[[#This Row],[It(250nm)]]/Tableau1[[#This Row],[I0]]</f>
        <v>0.89932471622153087</v>
      </c>
      <c r="AR193" s="6">
        <f>-LOG10(Tableau1[[#This Row],[T(250nm)]])</f>
        <v>4.6083470668471113E-2</v>
      </c>
    </row>
    <row r="194" spans="1:44" x14ac:dyDescent="0.25">
      <c r="A194" s="3">
        <v>574.86932000000002</v>
      </c>
      <c r="B194">
        <v>11555.498</v>
      </c>
      <c r="C194">
        <v>13143.694</v>
      </c>
      <c r="D194" s="2">
        <f>Tableau1[[#This Row],[It(120nm)]]/Tableau1[[#This Row],[I0]]</f>
        <v>1.1374407230220627</v>
      </c>
      <c r="E194" s="4">
        <f>-LOG10(Tableau1[[#This Row],[T(120nm)]])</f>
        <v>-5.5928772946541194E-2</v>
      </c>
      <c r="F194">
        <v>13103.978999999999</v>
      </c>
      <c r="G194" s="2">
        <f>Tableau1[[#This Row],[It(130nm)]]/Tableau1[[#This Row],[I0]]</f>
        <v>1.1340038309036962</v>
      </c>
      <c r="H194" s="4">
        <f>-LOG10(Tableau1[[#This Row],[T(130nm)]])</f>
        <v>-5.4614521697563007E-2</v>
      </c>
      <c r="I194">
        <v>12847.852000000001</v>
      </c>
      <c r="J194" s="2">
        <f>Tableau1[[#This Row],[It(140nm)]]/Tableau1[[#This Row],[I0]]</f>
        <v>1.111838883966749</v>
      </c>
      <c r="K194" s="6">
        <f>-LOG10(Tableau1[[#This Row],[T(140nm)]])</f>
        <v>-4.6041858402754245E-2</v>
      </c>
      <c r="L194">
        <v>12855.035</v>
      </c>
      <c r="M194" s="2">
        <f>Tableau1[[#This Row],[It(150nm)]]/Tableau1[[#This Row],[I0]]</f>
        <v>1.11246049283207</v>
      </c>
      <c r="N194" s="6">
        <f>-LOG10(Tableau1[[#This Row],[T(150nm)]])</f>
        <v>-4.628459668695728E-2</v>
      </c>
      <c r="O194">
        <v>12559.334000000001</v>
      </c>
      <c r="P194" s="2">
        <f>Tableau1[[#This Row],[It(160nm)]]/Tableau1[[#This Row],[I0]]</f>
        <v>1.0868708557606086</v>
      </c>
      <c r="Q194" s="6">
        <f>-LOG10(Tableau1[[#This Row],[T(160nm)]])</f>
        <v>-3.6177943384758264E-2</v>
      </c>
      <c r="R194">
        <v>12616.78</v>
      </c>
      <c r="S194" s="2">
        <f>Tableau1[[#This Row],[It(170nm)]]/Tableau1[[#This Row],[I0]]</f>
        <v>1.091842168983111</v>
      </c>
      <c r="T194" s="6">
        <f>-LOG10(Tableau1[[#This Row],[T(170nm)]])</f>
        <v>-3.8159863557607129E-2</v>
      </c>
      <c r="U194">
        <v>12431.003000000001</v>
      </c>
      <c r="V194" s="2">
        <f>Tableau1[[#This Row],[It(180nm)]]/Tableau1[[#This Row],[I0]]</f>
        <v>1.0757652331383729</v>
      </c>
      <c r="W194" s="6">
        <f>-LOG10(Tableau1[[#This Row],[T(180nm)]])</f>
        <v>-3.1717504530189067E-2</v>
      </c>
      <c r="X194">
        <v>12218.323</v>
      </c>
      <c r="Y194" s="2">
        <f>Tableau1[[#This Row],[It(190nm)]]/Tableau1[[#This Row],[I0]]</f>
        <v>1.0573601414668585</v>
      </c>
      <c r="Z194" s="6">
        <f>-LOG10(Tableau1[[#This Row],[T(190nm)]])</f>
        <v>-2.4222935095701632E-2</v>
      </c>
      <c r="AA194">
        <v>12008.351000000001</v>
      </c>
      <c r="AB194" s="2">
        <f>Tableau1[[#This Row],[It(200nm)]]/Tableau1[[#This Row],[I0]]</f>
        <v>1.0391893971164203</v>
      </c>
      <c r="AC194" s="6">
        <f>-LOG10(Tableau1[[#This Row],[T(200nm)]])</f>
        <v>-1.6694706966701486E-2</v>
      </c>
      <c r="AD194">
        <v>11914.807000000001</v>
      </c>
      <c r="AE194" s="2">
        <f>Tableau1[[#This Row],[It(210nm)]]/Tableau1[[#This Row],[I0]]</f>
        <v>1.0310942029499726</v>
      </c>
      <c r="AF194" s="6">
        <f>-LOG10(Tableau1[[#This Row],[T(210nm)]])</f>
        <v>-1.3298345159753068E-2</v>
      </c>
      <c r="AG194">
        <v>11596.727999999999</v>
      </c>
      <c r="AH194" s="2">
        <f>Tableau1[[#This Row],[It(220nm)]]/Tableau1[[#This Row],[I0]]</f>
        <v>1.0035679985406081</v>
      </c>
      <c r="AI194" s="6">
        <f>-LOG10(Tableau1[[#This Row],[T(220nm)]])</f>
        <v>-1.5468042180882267E-3</v>
      </c>
      <c r="AJ194">
        <v>11171.308999999999</v>
      </c>
      <c r="AK194" s="2">
        <f>Tableau1[[#This Row],[It(230nm)]]/Tableau1[[#This Row],[I0]]</f>
        <v>0.96675270940291791</v>
      </c>
      <c r="AL194" s="6">
        <f>-LOG10(Tableau1[[#This Row],[T(230nm)]])</f>
        <v>1.4684602107663798E-2</v>
      </c>
      <c r="AM194">
        <v>11106.675999999999</v>
      </c>
      <c r="AN194" s="2">
        <f>Tableau1[[#This Row],[It(240nm)]]/Tableau1[[#This Row],[I0]]</f>
        <v>0.96115944115952423</v>
      </c>
      <c r="AO194" s="6">
        <f>-LOG10(Tableau1[[#This Row],[T(240nm)]])</f>
        <v>1.7204563765195569E-2</v>
      </c>
      <c r="AP194">
        <v>10507.52</v>
      </c>
      <c r="AQ194" s="2">
        <f>Tableau1[[#This Row],[It(250nm)]]/Tableau1[[#This Row],[I0]]</f>
        <v>0.90930914444362332</v>
      </c>
      <c r="AR194" s="6">
        <f>-LOG10(Tableau1[[#This Row],[T(250nm)]])</f>
        <v>4.128844141965847E-2</v>
      </c>
    </row>
    <row r="195" spans="1:44" x14ac:dyDescent="0.25">
      <c r="A195" s="3">
        <v>575.27795000000003</v>
      </c>
      <c r="B195">
        <v>11674.748</v>
      </c>
      <c r="C195">
        <v>13138.5</v>
      </c>
      <c r="D195" s="2">
        <f>Tableau1[[#This Row],[It(120nm)]]/Tableau1[[#This Row],[I0]]</f>
        <v>1.1253776098636135</v>
      </c>
      <c r="E195" s="4">
        <f>-LOG10(Tableau1[[#This Row],[T(120nm)]])</f>
        <v>-5.1298270326226081E-2</v>
      </c>
      <c r="F195">
        <v>13072.344999999999</v>
      </c>
      <c r="G195" s="2">
        <f>Tableau1[[#This Row],[It(130nm)]]/Tableau1[[#This Row],[I0]]</f>
        <v>1.1197111063981853</v>
      </c>
      <c r="H195" s="4">
        <f>-LOG10(Tableau1[[#This Row],[T(130nm)]])</f>
        <v>-4.9105985990573524E-2</v>
      </c>
      <c r="I195">
        <v>12943.63</v>
      </c>
      <c r="J195" s="2">
        <f>Tableau1[[#This Row],[It(140nm)]]/Tableau1[[#This Row],[I0]]</f>
        <v>1.1086860290260654</v>
      </c>
      <c r="K195" s="6">
        <f>-LOG10(Tableau1[[#This Row],[T(140nm)]])</f>
        <v>-4.4808574853328342E-2</v>
      </c>
      <c r="L195">
        <v>12859.183999999999</v>
      </c>
      <c r="M195" s="2">
        <f>Tableau1[[#This Row],[It(150nm)]]/Tableau1[[#This Row],[I0]]</f>
        <v>1.1014528108015693</v>
      </c>
      <c r="N195" s="6">
        <f>-LOG10(Tableau1[[#This Row],[T(150nm)]])</f>
        <v>-4.1965895542631346E-2</v>
      </c>
      <c r="O195">
        <v>12622.831</v>
      </c>
      <c r="P195" s="2">
        <f>Tableau1[[#This Row],[It(160nm)]]/Tableau1[[#This Row],[I0]]</f>
        <v>1.0812080055175495</v>
      </c>
      <c r="Q195" s="6">
        <f>-LOG10(Tableau1[[#This Row],[T(160nm)]])</f>
        <v>-3.3909252656751751E-2</v>
      </c>
      <c r="R195">
        <v>12598.498</v>
      </c>
      <c r="S195" s="2">
        <f>Tableau1[[#This Row],[It(170nm)]]/Tableau1[[#This Row],[I0]]</f>
        <v>1.0791237635279152</v>
      </c>
      <c r="T195" s="6">
        <f>-LOG10(Tableau1[[#This Row],[T(170nm)]])</f>
        <v>-3.3071256300021543E-2</v>
      </c>
      <c r="U195">
        <v>12462.675999999999</v>
      </c>
      <c r="V195" s="2">
        <f>Tableau1[[#This Row],[It(180nm)]]/Tableau1[[#This Row],[I0]]</f>
        <v>1.0674899363994836</v>
      </c>
      <c r="W195" s="6">
        <f>-LOG10(Tableau1[[#This Row],[T(180nm)]])</f>
        <v>-2.8363789470575575E-2</v>
      </c>
      <c r="X195">
        <v>12282.227999999999</v>
      </c>
      <c r="Y195" s="2">
        <f>Tableau1[[#This Row],[It(190nm)]]/Tableau1[[#This Row],[I0]]</f>
        <v>1.0520336713049394</v>
      </c>
      <c r="Z195" s="6">
        <f>-LOG10(Tableau1[[#This Row],[T(190nm)]])</f>
        <v>-2.2029640034370163E-2</v>
      </c>
      <c r="AA195">
        <v>11991.003000000001</v>
      </c>
      <c r="AB195" s="2">
        <f>Tableau1[[#This Row],[It(200nm)]]/Tableau1[[#This Row],[I0]]</f>
        <v>1.0270888073986695</v>
      </c>
      <c r="AC195" s="6">
        <f>-LOG10(Tableau1[[#This Row],[T(200nm)]])</f>
        <v>-1.1607996562933282E-2</v>
      </c>
      <c r="AD195">
        <v>12016.083000000001</v>
      </c>
      <c r="AE195" s="2">
        <f>Tableau1[[#This Row],[It(210nm)]]/Tableau1[[#This Row],[I0]]</f>
        <v>1.0292370336387562</v>
      </c>
      <c r="AF195" s="6">
        <f>-LOG10(Tableau1[[#This Row],[T(210nm)]])</f>
        <v>-1.2515404448139597E-2</v>
      </c>
      <c r="AG195">
        <v>11621.713</v>
      </c>
      <c r="AH195" s="2">
        <f>Tableau1[[#This Row],[It(220nm)]]/Tableau1[[#This Row],[I0]]</f>
        <v>0.99545728952779111</v>
      </c>
      <c r="AI195" s="6">
        <f>-LOG10(Tableau1[[#This Row],[T(220nm)]])</f>
        <v>1.9773688061531444E-3</v>
      </c>
      <c r="AJ195">
        <v>11102.752</v>
      </c>
      <c r="AK195" s="2">
        <f>Tableau1[[#This Row],[It(230nm)]]/Tableau1[[#This Row],[I0]]</f>
        <v>0.95100570907397752</v>
      </c>
      <c r="AL195" s="6">
        <f>-LOG10(Tableau1[[#This Row],[T(230nm)]])</f>
        <v>2.1816875899722785E-2</v>
      </c>
      <c r="AM195">
        <v>11123.249</v>
      </c>
      <c r="AN195" s="2">
        <f>Tableau1[[#This Row],[It(240nm)]]/Tableau1[[#This Row],[I0]]</f>
        <v>0.95276137866102117</v>
      </c>
      <c r="AO195" s="6">
        <f>-LOG10(Tableau1[[#This Row],[T(240nm)]])</f>
        <v>2.1015855822461196E-2</v>
      </c>
      <c r="AP195">
        <v>10521.548000000001</v>
      </c>
      <c r="AQ195" s="2">
        <f>Tableau1[[#This Row],[It(250nm)]]/Tableau1[[#This Row],[I0]]</f>
        <v>0.90122270733381149</v>
      </c>
      <c r="AR195" s="6">
        <f>-LOG10(Tableau1[[#This Row],[T(250nm)]])</f>
        <v>4.5167874265634643E-2</v>
      </c>
    </row>
    <row r="196" spans="1:44" x14ac:dyDescent="0.25">
      <c r="A196" s="3">
        <v>575.68664999999999</v>
      </c>
      <c r="B196">
        <v>11634.058999999999</v>
      </c>
      <c r="C196">
        <v>13034.624</v>
      </c>
      <c r="D196" s="2">
        <f>Tableau1[[#This Row],[It(120nm)]]/Tableau1[[#This Row],[I0]]</f>
        <v>1.1203848974807504</v>
      </c>
      <c r="E196" s="4">
        <f>-LOG10(Tableau1[[#This Row],[T(120nm)]])</f>
        <v>-4.9367246005708389E-2</v>
      </c>
      <c r="F196">
        <v>13077.088</v>
      </c>
      <c r="G196" s="2">
        <f>Tableau1[[#This Row],[It(130nm)]]/Tableau1[[#This Row],[I0]]</f>
        <v>1.1240348703749912</v>
      </c>
      <c r="H196" s="4">
        <f>-LOG10(Tableau1[[#This Row],[T(130nm)]])</f>
        <v>-5.0779784343839049E-2</v>
      </c>
      <c r="I196">
        <v>12819.63</v>
      </c>
      <c r="J196" s="2">
        <f>Tableau1[[#This Row],[It(140nm)]]/Tableau1[[#This Row],[I0]]</f>
        <v>1.1019051906131816</v>
      </c>
      <c r="K196" s="6">
        <f>-LOG10(Tableau1[[#This Row],[T(140nm)]])</f>
        <v>-4.2144228848923007E-2</v>
      </c>
      <c r="L196">
        <v>12756.094999999999</v>
      </c>
      <c r="M196" s="2">
        <f>Tableau1[[#This Row],[It(150nm)]]/Tableau1[[#This Row],[I0]]</f>
        <v>1.0964440699501352</v>
      </c>
      <c r="N196" s="6">
        <f>-LOG10(Tableau1[[#This Row],[T(150nm)]])</f>
        <v>-3.9986483043598718E-2</v>
      </c>
      <c r="O196">
        <v>12520.960999999999</v>
      </c>
      <c r="P196" s="2">
        <f>Tableau1[[#This Row],[It(160nm)]]/Tableau1[[#This Row],[I0]]</f>
        <v>1.0762332389753224</v>
      </c>
      <c r="Q196" s="6">
        <f>-LOG10(Tableau1[[#This Row],[T(160nm)]])</f>
        <v>-3.1906400905650105E-2</v>
      </c>
      <c r="R196">
        <v>12523.305</v>
      </c>
      <c r="S196" s="2">
        <f>Tableau1[[#This Row],[It(170nm)]]/Tableau1[[#This Row],[I0]]</f>
        <v>1.0764347163788666</v>
      </c>
      <c r="T196" s="6">
        <f>-LOG10(Tableau1[[#This Row],[T(170nm)]])</f>
        <v>-3.1987695863031039E-2</v>
      </c>
      <c r="U196">
        <v>12394.373</v>
      </c>
      <c r="V196" s="2">
        <f>Tableau1[[#This Row],[It(180nm)]]/Tableau1[[#This Row],[I0]]</f>
        <v>1.0653524277296513</v>
      </c>
      <c r="W196" s="6">
        <f>-LOG10(Tableau1[[#This Row],[T(180nm)]])</f>
        <v>-2.7493299886597995E-2</v>
      </c>
      <c r="X196">
        <v>12243.117</v>
      </c>
      <c r="Y196" s="2">
        <f>Tableau1[[#This Row],[It(190nm)]]/Tableau1[[#This Row],[I0]]</f>
        <v>1.0523512902934393</v>
      </c>
      <c r="Z196" s="6">
        <f>-LOG10(Tableau1[[#This Row],[T(190nm)]])</f>
        <v>-2.2160737887299012E-2</v>
      </c>
      <c r="AA196">
        <v>12053.764999999999</v>
      </c>
      <c r="AB196" s="2">
        <f>Tableau1[[#This Row],[It(200nm)]]/Tableau1[[#This Row],[I0]]</f>
        <v>1.0360756293224918</v>
      </c>
      <c r="AC196" s="6">
        <f>-LOG10(Tableau1[[#This Row],[T(200nm)]])</f>
        <v>-1.5391458303624086E-2</v>
      </c>
      <c r="AD196">
        <v>11826.715</v>
      </c>
      <c r="AE196" s="2">
        <f>Tableau1[[#This Row],[It(210nm)]]/Tableau1[[#This Row],[I0]]</f>
        <v>1.0165596547172402</v>
      </c>
      <c r="AF196" s="6">
        <f>-LOG10(Tableau1[[#This Row],[T(210nm)]])</f>
        <v>-7.132869402322546E-3</v>
      </c>
      <c r="AG196">
        <v>11502.848</v>
      </c>
      <c r="AH196" s="2">
        <f>Tableau1[[#This Row],[It(220nm)]]/Tableau1[[#This Row],[I0]]</f>
        <v>0.98872182099128092</v>
      </c>
      <c r="AI196" s="6">
        <f>-LOG10(Tableau1[[#This Row],[T(220nm)]])</f>
        <v>4.9258809024941633E-3</v>
      </c>
      <c r="AJ196">
        <v>11128.308999999999</v>
      </c>
      <c r="AK196" s="2">
        <f>Tableau1[[#This Row],[It(230nm)]]/Tableau1[[#This Row],[I0]]</f>
        <v>0.95652849964058118</v>
      </c>
      <c r="AL196" s="6">
        <f>-LOG10(Tableau1[[#This Row],[T(230nm)]])</f>
        <v>1.9302085697061992E-2</v>
      </c>
      <c r="AM196">
        <v>11051.499</v>
      </c>
      <c r="AN196" s="2">
        <f>Tableau1[[#This Row],[It(240nm)]]/Tableau1[[#This Row],[I0]]</f>
        <v>0.94992633267546611</v>
      </c>
      <c r="AO196" s="6">
        <f>-LOG10(Tableau1[[#This Row],[T(240nm)]])</f>
        <v>2.2310073188056782E-2</v>
      </c>
      <c r="AP196">
        <v>10493.02</v>
      </c>
      <c r="AQ196" s="2">
        <f>Tableau1[[#This Row],[It(250nm)]]/Tableau1[[#This Row],[I0]]</f>
        <v>0.90192253623606355</v>
      </c>
      <c r="AR196" s="6">
        <f>-LOG10(Tableau1[[#This Row],[T(250nm)]])</f>
        <v>4.4830761271693505E-2</v>
      </c>
    </row>
    <row r="197" spans="1:44" x14ac:dyDescent="0.25">
      <c r="A197" s="3">
        <v>576.09528</v>
      </c>
      <c r="B197">
        <v>11578.058999999999</v>
      </c>
      <c r="C197">
        <v>13093.861000000001</v>
      </c>
      <c r="D197" s="2">
        <f>Tableau1[[#This Row],[It(120nm)]]/Tableau1[[#This Row],[I0]]</f>
        <v>1.1309202172833981</v>
      </c>
      <c r="E197" s="4">
        <f>-LOG10(Tableau1[[#This Row],[T(120nm)]])</f>
        <v>-5.3431967953097848E-2</v>
      </c>
      <c r="F197">
        <v>13050.175999999999</v>
      </c>
      <c r="G197" s="2">
        <f>Tableau1[[#This Row],[It(130nm)]]/Tableau1[[#This Row],[I0]]</f>
        <v>1.127147132347486</v>
      </c>
      <c r="H197" s="4">
        <f>-LOG10(Tableau1[[#This Row],[T(130nm)]])</f>
        <v>-5.1980610452426711E-2</v>
      </c>
      <c r="I197">
        <v>12814.938</v>
      </c>
      <c r="J197" s="2">
        <f>Tableau1[[#This Row],[It(140nm)]]/Tableau1[[#This Row],[I0]]</f>
        <v>1.1068295644373551</v>
      </c>
      <c r="K197" s="6">
        <f>-LOG10(Tableau1[[#This Row],[T(140nm)]])</f>
        <v>-4.4080751029560064E-2</v>
      </c>
      <c r="L197">
        <v>12762.007</v>
      </c>
      <c r="M197" s="2">
        <f>Tableau1[[#This Row],[It(150nm)]]/Tableau1[[#This Row],[I0]]</f>
        <v>1.1022579000504316</v>
      </c>
      <c r="N197" s="6">
        <f>-LOG10(Tableau1[[#This Row],[T(150nm)]])</f>
        <v>-4.2283220164283618E-2</v>
      </c>
      <c r="O197">
        <v>12503.040999999999</v>
      </c>
      <c r="P197" s="2">
        <f>Tableau1[[#This Row],[It(160nm)]]/Tableau1[[#This Row],[I0]]</f>
        <v>1.0798909385415985</v>
      </c>
      <c r="Q197" s="6">
        <f>-LOG10(Tableau1[[#This Row],[T(160nm)]])</f>
        <v>-3.3379896985793758E-2</v>
      </c>
      <c r="R197">
        <v>12536.436</v>
      </c>
      <c r="S197" s="2">
        <f>Tableau1[[#This Row],[It(170nm)]]/Tableau1[[#This Row],[I0]]</f>
        <v>1.0827752734720042</v>
      </c>
      <c r="T197" s="6">
        <f>-LOG10(Tableau1[[#This Row],[T(170nm)]])</f>
        <v>-3.4538329553881725E-2</v>
      </c>
      <c r="U197">
        <v>12340.308999999999</v>
      </c>
      <c r="V197" s="2">
        <f>Tableau1[[#This Row],[It(180nm)]]/Tableau1[[#This Row],[I0]]</f>
        <v>1.0658357329151631</v>
      </c>
      <c r="W197" s="6">
        <f>-LOG10(Tableau1[[#This Row],[T(180nm)]])</f>
        <v>-2.7690276186126302E-2</v>
      </c>
      <c r="X197">
        <v>12180.25</v>
      </c>
      <c r="Y197" s="2">
        <f>Tableau1[[#This Row],[It(190nm)]]/Tableau1[[#This Row],[I0]]</f>
        <v>1.0520113950015284</v>
      </c>
      <c r="Z197" s="6">
        <f>-LOG10(Tableau1[[#This Row],[T(190nm)]])</f>
        <v>-2.2020443961715742E-2</v>
      </c>
      <c r="AA197">
        <v>11995.264999999999</v>
      </c>
      <c r="AB197" s="2">
        <f>Tableau1[[#This Row],[It(200nm)]]/Tableau1[[#This Row],[I0]]</f>
        <v>1.036034191914206</v>
      </c>
      <c r="AC197" s="6">
        <f>-LOG10(Tableau1[[#This Row],[T(200nm)]])</f>
        <v>-1.537408853144228E-2</v>
      </c>
      <c r="AD197">
        <v>11922.89</v>
      </c>
      <c r="AE197" s="2">
        <f>Tableau1[[#This Row],[It(210nm)]]/Tableau1[[#This Row],[I0]]</f>
        <v>1.0297831441349539</v>
      </c>
      <c r="AF197" s="6">
        <f>-LOG10(Tableau1[[#This Row],[T(210nm)]])</f>
        <v>-1.2745778859356811E-2</v>
      </c>
      <c r="AG197">
        <v>11529.289000000001</v>
      </c>
      <c r="AH197" s="2">
        <f>Tableau1[[#This Row],[It(220nm)]]/Tableau1[[#This Row],[I0]]</f>
        <v>0.99578772227711065</v>
      </c>
      <c r="AI197" s="6">
        <f>-LOG10(Tableau1[[#This Row],[T(220nm)]])</f>
        <v>1.8332327303452198E-3</v>
      </c>
      <c r="AJ197">
        <v>11071.252</v>
      </c>
      <c r="AK197" s="2">
        <f>Tableau1[[#This Row],[It(230nm)]]/Tableau1[[#This Row],[I0]]</f>
        <v>0.9562269461573828</v>
      </c>
      <c r="AL197" s="6">
        <f>-LOG10(Tableau1[[#This Row],[T(230nm)]])</f>
        <v>1.9439022193700372E-2</v>
      </c>
      <c r="AM197">
        <v>11017.703</v>
      </c>
      <c r="AN197" s="2">
        <f>Tableau1[[#This Row],[It(240nm)]]/Tableau1[[#This Row],[I0]]</f>
        <v>0.95160190494797103</v>
      </c>
      <c r="AO197" s="6">
        <f>-LOG10(Tableau1[[#This Row],[T(240nm)]])</f>
        <v>2.1544697248932713E-2</v>
      </c>
      <c r="AP197">
        <v>10408.017</v>
      </c>
      <c r="AQ197" s="2">
        <f>Tableau1[[#This Row],[It(250nm)]]/Tableau1[[#This Row],[I0]]</f>
        <v>0.89894316482581416</v>
      </c>
      <c r="AR197" s="6">
        <f>-LOG10(Tableau1[[#This Row],[T(250nm)]])</f>
        <v>4.6267765422278742E-2</v>
      </c>
    </row>
    <row r="198" spans="1:44" x14ac:dyDescent="0.25">
      <c r="A198" s="3">
        <v>576.50391000000002</v>
      </c>
      <c r="B198">
        <v>11702.445</v>
      </c>
      <c r="C198">
        <v>13146.361000000001</v>
      </c>
      <c r="D198" s="2">
        <f>Tableau1[[#This Row],[It(120nm)]]/Tableau1[[#This Row],[I0]]</f>
        <v>1.1233858394549174</v>
      </c>
      <c r="E198" s="4">
        <f>-LOG10(Tableau1[[#This Row],[T(120nm)]])</f>
        <v>-5.0528945189624905E-2</v>
      </c>
      <c r="F198">
        <v>13043.642</v>
      </c>
      <c r="G198" s="2">
        <f>Tableau1[[#This Row],[It(130nm)]]/Tableau1[[#This Row],[I0]]</f>
        <v>1.1146082720320412</v>
      </c>
      <c r="H198" s="4">
        <f>-LOG10(Tableau1[[#This Row],[T(130nm)]])</f>
        <v>-4.7122261835683611E-2</v>
      </c>
      <c r="I198">
        <v>12896.407999999999</v>
      </c>
      <c r="J198" s="2">
        <f>Tableau1[[#This Row],[It(140nm)]]/Tableau1[[#This Row],[I0]]</f>
        <v>1.1020267986732686</v>
      </c>
      <c r="K198" s="6">
        <f>-LOG10(Tableau1[[#This Row],[T(140nm)]])</f>
        <v>-4.2192155654070418E-2</v>
      </c>
      <c r="L198">
        <v>12766.433999999999</v>
      </c>
      <c r="M198" s="2">
        <f>Tableau1[[#This Row],[It(150nm)]]/Tableau1[[#This Row],[I0]]</f>
        <v>1.0909202307722874</v>
      </c>
      <c r="N198" s="6">
        <f>-LOG10(Tableau1[[#This Row],[T(150nm)]])</f>
        <v>-3.7792995682779225E-2</v>
      </c>
      <c r="O198">
        <v>12590.540999999999</v>
      </c>
      <c r="P198" s="2">
        <f>Tableau1[[#This Row],[It(160nm)]]/Tableau1[[#This Row],[I0]]</f>
        <v>1.0758897820070934</v>
      </c>
      <c r="Q198" s="6">
        <f>-LOG10(Tableau1[[#This Row],[T(160nm)]])</f>
        <v>-3.1767782930854853E-2</v>
      </c>
      <c r="R198">
        <v>12624.460999999999</v>
      </c>
      <c r="S198" s="2">
        <f>Tableau1[[#This Row],[It(170nm)]]/Tableau1[[#This Row],[I0]]</f>
        <v>1.0787883215857883</v>
      </c>
      <c r="T198" s="6">
        <f>-LOG10(Tableau1[[#This Row],[T(170nm)]])</f>
        <v>-3.2936236354915355E-2</v>
      </c>
      <c r="U198">
        <v>12400.753000000001</v>
      </c>
      <c r="V198" s="2">
        <f>Tableau1[[#This Row],[It(180nm)]]/Tableau1[[#This Row],[I0]]</f>
        <v>1.0596719745318179</v>
      </c>
      <c r="W198" s="6">
        <f>-LOG10(Tableau1[[#This Row],[T(180nm)]])</f>
        <v>-2.5171448568598282E-2</v>
      </c>
      <c r="X198">
        <v>12256.572</v>
      </c>
      <c r="Y198" s="2">
        <f>Tableau1[[#This Row],[It(190nm)]]/Tableau1[[#This Row],[I0]]</f>
        <v>1.0473513868255737</v>
      </c>
      <c r="Z198" s="6">
        <f>-LOG10(Tableau1[[#This Row],[T(190nm)]])</f>
        <v>-2.0092412105696251E-2</v>
      </c>
      <c r="AA198">
        <v>11997.227000000001</v>
      </c>
      <c r="AB198" s="2">
        <f>Tableau1[[#This Row],[It(200nm)]]/Tableau1[[#This Row],[I0]]</f>
        <v>1.0251897787171826</v>
      </c>
      <c r="AC198" s="6">
        <f>-LOG10(Tableau1[[#This Row],[T(200nm)]])</f>
        <v>-1.0804267558193109E-2</v>
      </c>
      <c r="AD198">
        <v>11956.924999999999</v>
      </c>
      <c r="AE198" s="2">
        <f>Tableau1[[#This Row],[It(210nm)]]/Tableau1[[#This Row],[I0]]</f>
        <v>1.0217458830184631</v>
      </c>
      <c r="AF198" s="6">
        <f>-LOG10(Tableau1[[#This Row],[T(210nm)]])</f>
        <v>-9.3428964585361308E-3</v>
      </c>
      <c r="AG198">
        <v>11617.539000000001</v>
      </c>
      <c r="AH198" s="2">
        <f>Tableau1[[#This Row],[It(220nm)]]/Tableau1[[#This Row],[I0]]</f>
        <v>0.99274459311707941</v>
      </c>
      <c r="AI198" s="6">
        <f>-LOG10(Tableau1[[#This Row],[T(220nm)]])</f>
        <v>3.1624695985657102E-3</v>
      </c>
      <c r="AJ198">
        <v>11050.252</v>
      </c>
      <c r="AK198" s="2">
        <f>Tableau1[[#This Row],[It(230nm)]]/Tableau1[[#This Row],[I0]]</f>
        <v>0.94426865496911117</v>
      </c>
      <c r="AL198" s="6">
        <f>-LOG10(Tableau1[[#This Row],[T(230nm)]])</f>
        <v>2.490442649501988E-2</v>
      </c>
      <c r="AM198">
        <v>11158.953</v>
      </c>
      <c r="AN198" s="2">
        <f>Tableau1[[#This Row],[It(240nm)]]/Tableau1[[#This Row],[I0]]</f>
        <v>0.95355739762075364</v>
      </c>
      <c r="AO198" s="6">
        <f>-LOG10(Tableau1[[#This Row],[T(240nm)]])</f>
        <v>2.0653160279516008E-2</v>
      </c>
      <c r="AP198">
        <v>10489.968999999999</v>
      </c>
      <c r="AQ198" s="2">
        <f>Tableau1[[#This Row],[It(250nm)]]/Tableau1[[#This Row],[I0]]</f>
        <v>0.89639122422707385</v>
      </c>
      <c r="AR198" s="6">
        <f>-LOG10(Tableau1[[#This Row],[T(250nm)]])</f>
        <v>4.7502403908967233E-2</v>
      </c>
    </row>
    <row r="199" spans="1:44" x14ac:dyDescent="0.25">
      <c r="A199" s="3">
        <v>576.91254000000004</v>
      </c>
      <c r="B199">
        <v>11679.445</v>
      </c>
      <c r="C199">
        <v>13053.124</v>
      </c>
      <c r="D199" s="2">
        <f>Tableau1[[#This Row],[It(120nm)]]/Tableau1[[#This Row],[I0]]</f>
        <v>1.1176150921554919</v>
      </c>
      <c r="E199" s="4">
        <f>-LOG10(Tableau1[[#This Row],[T(120nm)]])</f>
        <v>-4.8292257812276834E-2</v>
      </c>
      <c r="F199">
        <v>13092.594999999999</v>
      </c>
      <c r="G199" s="2">
        <f>Tableau1[[#This Row],[It(130nm)]]/Tableau1[[#This Row],[I0]]</f>
        <v>1.1209946191792504</v>
      </c>
      <c r="H199" s="4">
        <f>-LOG10(Tableau1[[#This Row],[T(130nm)]])</f>
        <v>-4.9603527968418125E-2</v>
      </c>
      <c r="I199">
        <v>12911.865</v>
      </c>
      <c r="J199" s="2">
        <f>Tableau1[[#This Row],[It(140nm)]]/Tableau1[[#This Row],[I0]]</f>
        <v>1.1055204249859476</v>
      </c>
      <c r="K199" s="6">
        <f>-LOG10(Tableau1[[#This Row],[T(140nm)]])</f>
        <v>-4.3566770774295487E-2</v>
      </c>
      <c r="L199">
        <v>12845.183999999999</v>
      </c>
      <c r="M199" s="2">
        <f>Tableau1[[#This Row],[It(150nm)]]/Tableau1[[#This Row],[I0]]</f>
        <v>1.0998111639722605</v>
      </c>
      <c r="N199" s="6">
        <f>-LOG10(Tableau1[[#This Row],[T(150nm)]])</f>
        <v>-4.1318123808254316E-2</v>
      </c>
      <c r="O199">
        <v>12630.460999999999</v>
      </c>
      <c r="P199" s="2">
        <f>Tableau1[[#This Row],[It(160nm)]]/Tableau1[[#This Row],[I0]]</f>
        <v>1.0814264718914297</v>
      </c>
      <c r="Q199" s="6">
        <f>-LOG10(Tableau1[[#This Row],[T(160nm)]])</f>
        <v>-3.3996996324922625E-2</v>
      </c>
      <c r="R199">
        <v>12626.773999999999</v>
      </c>
      <c r="S199" s="2">
        <f>Tableau1[[#This Row],[It(170nm)]]/Tableau1[[#This Row],[I0]]</f>
        <v>1.0811107890828717</v>
      </c>
      <c r="T199" s="6">
        <f>-LOG10(Tableau1[[#This Row],[T(170nm)]])</f>
        <v>-3.3870201466645343E-2</v>
      </c>
      <c r="U199">
        <v>12414.316999999999</v>
      </c>
      <c r="V199" s="2">
        <f>Tableau1[[#This Row],[It(180nm)]]/Tableau1[[#This Row],[I0]]</f>
        <v>1.0629201130704413</v>
      </c>
      <c r="W199" s="6">
        <f>-LOG10(Tableau1[[#This Row],[T(180nm)]])</f>
        <v>-2.6500625053462915E-2</v>
      </c>
      <c r="X199">
        <v>12256.727999999999</v>
      </c>
      <c r="Y199" s="2">
        <f>Tableau1[[#This Row],[It(190nm)]]/Tableau1[[#This Row],[I0]]</f>
        <v>1.0494272630249126</v>
      </c>
      <c r="Z199" s="6">
        <f>-LOG10(Tableau1[[#This Row],[T(190nm)]])</f>
        <v>-2.0952342526204697E-2</v>
      </c>
      <c r="AA199">
        <v>12059.79</v>
      </c>
      <c r="AB199" s="2">
        <f>Tableau1[[#This Row],[It(200nm)]]/Tableau1[[#This Row],[I0]]</f>
        <v>1.0325653316574548</v>
      </c>
      <c r="AC199" s="6">
        <f>-LOG10(Tableau1[[#This Row],[T(200nm)]])</f>
        <v>-1.3917539534932211E-2</v>
      </c>
      <c r="AD199">
        <v>11895.583000000001</v>
      </c>
      <c r="AE199" s="2">
        <f>Tableau1[[#This Row],[It(210nm)]]/Tableau1[[#This Row],[I0]]</f>
        <v>1.0185058450979478</v>
      </c>
      <c r="AF199" s="6">
        <f>-LOG10(Tableau1[[#This Row],[T(210nm)]])</f>
        <v>-7.963525713699706E-3</v>
      </c>
      <c r="AG199">
        <v>11614.924000000001</v>
      </c>
      <c r="AH199" s="2">
        <f>Tableau1[[#This Row],[It(220nm)]]/Tableau1[[#This Row],[I0]]</f>
        <v>0.99447567928099334</v>
      </c>
      <c r="AI199" s="6">
        <f>-LOG10(Tableau1[[#This Row],[T(220nm)]])</f>
        <v>2.4058334377004523E-3</v>
      </c>
      <c r="AJ199">
        <v>11131.521000000001</v>
      </c>
      <c r="AK199" s="2">
        <f>Tableau1[[#This Row],[It(230nm)]]/Tableau1[[#This Row],[I0]]</f>
        <v>0.95308646943412134</v>
      </c>
      <c r="AL199" s="6">
        <f>-LOG10(Tableau1[[#This Row],[T(230nm)]])</f>
        <v>2.0867695904673966E-2</v>
      </c>
      <c r="AM199">
        <v>11081.953</v>
      </c>
      <c r="AN199" s="2">
        <f>Tableau1[[#This Row],[It(240nm)]]/Tableau1[[#This Row],[I0]]</f>
        <v>0.94884243215324016</v>
      </c>
      <c r="AO199" s="6">
        <f>-LOG10(Tableau1[[#This Row],[T(240nm)]])</f>
        <v>2.2805901933068397E-2</v>
      </c>
      <c r="AP199">
        <v>10464.800999999999</v>
      </c>
      <c r="AQ199" s="2">
        <f>Tableau1[[#This Row],[It(250nm)]]/Tableau1[[#This Row],[I0]]</f>
        <v>0.89600156514286422</v>
      </c>
      <c r="AR199" s="6">
        <f>-LOG10(Tableau1[[#This Row],[T(250nm)]])</f>
        <v>4.7691231708058245E-2</v>
      </c>
    </row>
    <row r="200" spans="1:44" x14ac:dyDescent="0.25">
      <c r="A200" s="3">
        <v>577.32117000000005</v>
      </c>
      <c r="B200">
        <v>11684.558999999999</v>
      </c>
      <c r="C200">
        <v>13218.996999999999</v>
      </c>
      <c r="D200" s="2">
        <f>Tableau1[[#This Row],[It(120nm)]]/Tableau1[[#This Row],[I0]]</f>
        <v>1.1313218581890854</v>
      </c>
      <c r="E200" s="4">
        <f>-LOG10(Tableau1[[#This Row],[T(120nm)]])</f>
        <v>-5.3586178179112598E-2</v>
      </c>
      <c r="F200">
        <v>13202.588</v>
      </c>
      <c r="G200" s="2">
        <f>Tableau1[[#This Row],[It(130nm)]]/Tableau1[[#This Row],[I0]]</f>
        <v>1.1299175261984642</v>
      </c>
      <c r="H200" s="4">
        <f>-LOG10(Tableau1[[#This Row],[T(130nm)]])</f>
        <v>-5.3046745055039694E-2</v>
      </c>
      <c r="I200">
        <v>13047.407999999999</v>
      </c>
      <c r="J200" s="2">
        <f>Tableau1[[#This Row],[It(140nm)]]/Tableau1[[#This Row],[I0]]</f>
        <v>1.1166367511174362</v>
      </c>
      <c r="K200" s="6">
        <f>-LOG10(Tableau1[[#This Row],[T(140nm)]])</f>
        <v>-4.7911917393015119E-2</v>
      </c>
      <c r="L200">
        <v>12862.373</v>
      </c>
      <c r="M200" s="2">
        <f>Tableau1[[#This Row],[It(150nm)]]/Tableau1[[#This Row],[I0]]</f>
        <v>1.1008008945823287</v>
      </c>
      <c r="N200" s="6">
        <f>-LOG10(Tableau1[[#This Row],[T(150nm)]])</f>
        <v>-4.1708773827492662E-2</v>
      </c>
      <c r="O200">
        <v>12690.5</v>
      </c>
      <c r="P200" s="2">
        <f>Tableau1[[#This Row],[It(160nm)]]/Tableau1[[#This Row],[I0]]</f>
        <v>1.0860914819292711</v>
      </c>
      <c r="Q200" s="6">
        <f>-LOG10(Tableau1[[#This Row],[T(160nm)]])</f>
        <v>-3.586640759517451E-2</v>
      </c>
      <c r="R200">
        <v>12626.031000000001</v>
      </c>
      <c r="S200" s="2">
        <f>Tableau1[[#This Row],[It(170nm)]]/Tableau1[[#This Row],[I0]]</f>
        <v>1.0805740293664485</v>
      </c>
      <c r="T200" s="6">
        <f>-LOG10(Tableau1[[#This Row],[T(170nm)]])</f>
        <v>-3.3654525447873389E-2</v>
      </c>
      <c r="U200">
        <v>12541.175999999999</v>
      </c>
      <c r="V200" s="2">
        <f>Tableau1[[#This Row],[It(180nm)]]/Tableau1[[#This Row],[I0]]</f>
        <v>1.0733118810902491</v>
      </c>
      <c r="W200" s="6">
        <f>-LOG10(Tableau1[[#This Row],[T(180nm)]])</f>
        <v>-3.072593683588852E-2</v>
      </c>
      <c r="X200">
        <v>12354.477999999999</v>
      </c>
      <c r="Y200" s="2">
        <f>Tableau1[[#This Row],[It(190nm)]]/Tableau1[[#This Row],[I0]]</f>
        <v>1.0573336999710472</v>
      </c>
      <c r="Z200" s="6">
        <f>-LOG10(Tableau1[[#This Row],[T(190nm)]])</f>
        <v>-2.4212074520520765E-2</v>
      </c>
      <c r="AA200">
        <v>12189.664000000001</v>
      </c>
      <c r="AB200" s="2">
        <f>Tableau1[[#This Row],[It(200nm)]]/Tableau1[[#This Row],[I0]]</f>
        <v>1.0432284179488505</v>
      </c>
      <c r="AC200" s="6">
        <f>-LOG10(Tableau1[[#This Row],[T(200nm)]])</f>
        <v>-1.8379408899994214E-2</v>
      </c>
      <c r="AD200">
        <v>11995.088</v>
      </c>
      <c r="AE200" s="2">
        <f>Tableau1[[#This Row],[It(210nm)]]/Tableau1[[#This Row],[I0]]</f>
        <v>1.0265760136946547</v>
      </c>
      <c r="AF200" s="6">
        <f>-LOG10(Tableau1[[#This Row],[T(210nm)]])</f>
        <v>-1.139111260178308E-2</v>
      </c>
      <c r="AG200">
        <v>11622.34</v>
      </c>
      <c r="AH200" s="2">
        <f>Tableau1[[#This Row],[It(220nm)]]/Tableau1[[#This Row],[I0]]</f>
        <v>0.99467510926171887</v>
      </c>
      <c r="AI200" s="6">
        <f>-LOG10(Tableau1[[#This Row],[T(220nm)]])</f>
        <v>2.318749702325294E-3</v>
      </c>
      <c r="AJ200">
        <v>11191.465</v>
      </c>
      <c r="AK200" s="2">
        <f>Tableau1[[#This Row],[It(230nm)]]/Tableau1[[#This Row],[I0]]</f>
        <v>0.95779951986206757</v>
      </c>
      <c r="AL200" s="6">
        <f>-LOG10(Tableau1[[#This Row],[T(230nm)]])</f>
        <v>1.8725385002021325E-2</v>
      </c>
      <c r="AM200">
        <v>11214.129000000001</v>
      </c>
      <c r="AN200" s="2">
        <f>Tableau1[[#This Row],[It(240nm)]]/Tableau1[[#This Row],[I0]]</f>
        <v>0.95973917372491346</v>
      </c>
      <c r="AO200" s="6">
        <f>-LOG10(Tableau1[[#This Row],[T(240nm)]])</f>
        <v>1.78467782134735E-2</v>
      </c>
      <c r="AP200">
        <v>10583.267</v>
      </c>
      <c r="AQ200" s="2">
        <f>Tableau1[[#This Row],[It(250nm)]]/Tableau1[[#This Row],[I0]]</f>
        <v>0.90574809027880299</v>
      </c>
      <c r="AR200" s="6">
        <f>-LOG10(Tableau1[[#This Row],[T(250nm)]])</f>
        <v>4.2992572979047627E-2</v>
      </c>
    </row>
    <row r="201" spans="1:44" x14ac:dyDescent="0.25">
      <c r="A201" s="3">
        <v>577.72979999999995</v>
      </c>
      <c r="B201">
        <v>11844.057000000001</v>
      </c>
      <c r="C201">
        <v>13232.308999999999</v>
      </c>
      <c r="D201" s="2">
        <f>Tableau1[[#This Row],[It(120nm)]]/Tableau1[[#This Row],[I0]]</f>
        <v>1.1172108509778362</v>
      </c>
      <c r="E201" s="4">
        <f>-LOG10(Tableau1[[#This Row],[T(120nm)]])</f>
        <v>-4.8135145160825794E-2</v>
      </c>
      <c r="F201">
        <v>13147.433000000001</v>
      </c>
      <c r="G201" s="2">
        <f>Tableau1[[#This Row],[It(130nm)]]/Tableau1[[#This Row],[I0]]</f>
        <v>1.1100447253842158</v>
      </c>
      <c r="H201" s="4">
        <f>-LOG10(Tableau1[[#This Row],[T(130nm)]])</f>
        <v>-4.5340477522017558E-2</v>
      </c>
      <c r="I201">
        <v>12979.361000000001</v>
      </c>
      <c r="J201" s="2">
        <f>Tableau1[[#This Row],[It(140nm)]]/Tableau1[[#This Row],[I0]]</f>
        <v>1.0958543174859763</v>
      </c>
      <c r="K201" s="6">
        <f>-LOG10(Tableau1[[#This Row],[T(140nm)]])</f>
        <v>-3.9752823019471285E-2</v>
      </c>
      <c r="L201">
        <v>12914.732</v>
      </c>
      <c r="M201" s="2">
        <f>Tableau1[[#This Row],[It(150nm)]]/Tableau1[[#This Row],[I0]]</f>
        <v>1.09039765681641</v>
      </c>
      <c r="N201" s="6">
        <f>-LOG10(Tableau1[[#This Row],[T(150nm)]])</f>
        <v>-3.7584909561029611E-2</v>
      </c>
      <c r="O201">
        <v>12662.960999999999</v>
      </c>
      <c r="P201" s="2">
        <f>Tableau1[[#This Row],[It(160nm)]]/Tableau1[[#This Row],[I0]]</f>
        <v>1.06914049805738</v>
      </c>
      <c r="Q201" s="6">
        <f>-LOG10(Tableau1[[#This Row],[T(160nm)]])</f>
        <v>-2.9034780533043671E-2</v>
      </c>
      <c r="R201">
        <v>12620.242</v>
      </c>
      <c r="S201" s="2">
        <f>Tableau1[[#This Row],[It(170nm)]]/Tableau1[[#This Row],[I0]]</f>
        <v>1.0655337102818738</v>
      </c>
      <c r="T201" s="6">
        <f>-LOG10(Tableau1[[#This Row],[T(170nm)]])</f>
        <v>-2.7567194038782942E-2</v>
      </c>
      <c r="U201">
        <v>12560.69</v>
      </c>
      <c r="V201" s="2">
        <f>Tableau1[[#This Row],[It(180nm)]]/Tableau1[[#This Row],[I0]]</f>
        <v>1.0605057034088909</v>
      </c>
      <c r="W201" s="6">
        <f>-LOG10(Tableau1[[#This Row],[T(180nm)]])</f>
        <v>-2.5513008498359815E-2</v>
      </c>
      <c r="X201">
        <v>12388.939</v>
      </c>
      <c r="Y201" s="2">
        <f>Tableau1[[#This Row],[It(190nm)]]/Tableau1[[#This Row],[I0]]</f>
        <v>1.0460046755938441</v>
      </c>
      <c r="Z201" s="6">
        <f>-LOG10(Tableau1[[#This Row],[T(190nm)]])</f>
        <v>-1.9533625812391008E-2</v>
      </c>
      <c r="AA201">
        <v>12129.79</v>
      </c>
      <c r="AB201" s="2">
        <f>Tableau1[[#This Row],[It(200nm)]]/Tableau1[[#This Row],[I0]]</f>
        <v>1.0241245883906165</v>
      </c>
      <c r="AC201" s="6">
        <f>-LOG10(Tableau1[[#This Row],[T(200nm)]])</f>
        <v>-1.035279331872044E-2</v>
      </c>
      <c r="AD201">
        <v>12033.144</v>
      </c>
      <c r="AE201" s="2">
        <f>Tableau1[[#This Row],[It(210nm)]]/Tableau1[[#This Row],[I0]]</f>
        <v>1.0159647154686946</v>
      </c>
      <c r="AF201" s="6">
        <f>-LOG10(Tableau1[[#This Row],[T(210nm)]])</f>
        <v>-6.8786251296533004E-3</v>
      </c>
      <c r="AG201">
        <v>11639.713</v>
      </c>
      <c r="AH201" s="2">
        <f>Tableau1[[#This Row],[It(220nm)]]/Tableau1[[#This Row],[I0]]</f>
        <v>0.98274712794779684</v>
      </c>
      <c r="AI201" s="6">
        <f>-LOG10(Tableau1[[#This Row],[T(220nm)]])</f>
        <v>7.5582167200290888E-3</v>
      </c>
      <c r="AJ201">
        <v>11232.252</v>
      </c>
      <c r="AK201" s="2">
        <f>Tableau1[[#This Row],[It(230nm)]]/Tableau1[[#This Row],[I0]]</f>
        <v>0.94834498010267931</v>
      </c>
      <c r="AL201" s="6">
        <f>-LOG10(Tableau1[[#This Row],[T(230nm)]])</f>
        <v>2.3033650319048016E-2</v>
      </c>
      <c r="AM201">
        <v>11163.129000000001</v>
      </c>
      <c r="AN201" s="2">
        <f>Tableau1[[#This Row],[It(240nm)]]/Tableau1[[#This Row],[I0]]</f>
        <v>0.94250888863503446</v>
      </c>
      <c r="AO201" s="6">
        <f>-LOG10(Tableau1[[#This Row],[T(240nm)]])</f>
        <v>2.5714545348223407E-2</v>
      </c>
      <c r="AP201">
        <v>10587.938</v>
      </c>
      <c r="AQ201" s="2">
        <f>Tableau1[[#This Row],[It(250nm)]]/Tableau1[[#This Row],[I0]]</f>
        <v>0.89394520813265244</v>
      </c>
      <c r="AR201" s="6">
        <f>-LOG10(Tableau1[[#This Row],[T(250nm)]])</f>
        <v>4.8689099252042005E-2</v>
      </c>
    </row>
    <row r="202" spans="1:44" x14ac:dyDescent="0.25">
      <c r="A202" s="3">
        <v>578.13842999999997</v>
      </c>
      <c r="B202">
        <v>11772.191000000001</v>
      </c>
      <c r="C202">
        <v>13119.694</v>
      </c>
      <c r="D202" s="2">
        <f>Tableau1[[#This Row],[It(120nm)]]/Tableau1[[#This Row],[I0]]</f>
        <v>1.1144649284062753</v>
      </c>
      <c r="E202" s="4">
        <f>-LOG10(Tableau1[[#This Row],[T(120nm)]])</f>
        <v>-4.7066406024614073E-2</v>
      </c>
      <c r="F202">
        <v>13080.805</v>
      </c>
      <c r="G202" s="2">
        <f>Tableau1[[#This Row],[It(130nm)]]/Tableau1[[#This Row],[I0]]</f>
        <v>1.1111614651851978</v>
      </c>
      <c r="H202" s="4">
        <f>-LOG10(Tableau1[[#This Row],[T(130nm)]])</f>
        <v>-4.5777171761581061E-2</v>
      </c>
      <c r="I202">
        <v>12897.674000000001</v>
      </c>
      <c r="J202" s="2">
        <f>Tableau1[[#This Row],[It(140nm)]]/Tableau1[[#This Row],[I0]]</f>
        <v>1.0956052276080128</v>
      </c>
      <c r="K202" s="6">
        <f>-LOG10(Tableau1[[#This Row],[T(140nm)]])</f>
        <v>-3.9654095794316224E-2</v>
      </c>
      <c r="L202">
        <v>12831.183999999999</v>
      </c>
      <c r="M202" s="2">
        <f>Tableau1[[#This Row],[It(150nm)]]/Tableau1[[#This Row],[I0]]</f>
        <v>1.0899571710992455</v>
      </c>
      <c r="N202" s="6">
        <f>-LOG10(Tableau1[[#This Row],[T(150nm)]])</f>
        <v>-3.7409433059246475E-2</v>
      </c>
      <c r="O202">
        <v>12593.876</v>
      </c>
      <c r="P202" s="2">
        <f>Tableau1[[#This Row],[It(160nm)]]/Tableau1[[#This Row],[I0]]</f>
        <v>1.0697988165499523</v>
      </c>
      <c r="Q202" s="6">
        <f>-LOG10(Tableau1[[#This Row],[T(160nm)]])</f>
        <v>-2.9302113127039377E-2</v>
      </c>
      <c r="R202">
        <v>12603.742</v>
      </c>
      <c r="S202" s="2">
        <f>Tableau1[[#This Row],[It(170nm)]]/Tableau1[[#This Row],[I0]]</f>
        <v>1.0706368933361683</v>
      </c>
      <c r="T202" s="6">
        <f>-LOG10(Tableau1[[#This Row],[T(170nm)]])</f>
        <v>-2.9642204764067839E-2</v>
      </c>
      <c r="U202">
        <v>12529.494000000001</v>
      </c>
      <c r="V202" s="2">
        <f>Tableau1[[#This Row],[It(180nm)]]/Tableau1[[#This Row],[I0]]</f>
        <v>1.0643298261130829</v>
      </c>
      <c r="W202" s="6">
        <f>-LOG10(Tableau1[[#This Row],[T(180nm)]])</f>
        <v>-2.7076232718393937E-2</v>
      </c>
      <c r="X202">
        <v>12241.618</v>
      </c>
      <c r="Y202" s="2">
        <f>Tableau1[[#This Row],[It(190nm)]]/Tableau1[[#This Row],[I0]]</f>
        <v>1.0398759245411495</v>
      </c>
      <c r="Z202" s="6">
        <f>-LOG10(Tableau1[[#This Row],[T(190nm)]])</f>
        <v>-1.6981523431740895E-2</v>
      </c>
      <c r="AA202">
        <v>12029.914000000001</v>
      </c>
      <c r="AB202" s="2">
        <f>Tableau1[[#This Row],[It(200nm)]]/Tableau1[[#This Row],[I0]]</f>
        <v>1.0218925262085876</v>
      </c>
      <c r="AC202" s="6">
        <f>-LOG10(Tableau1[[#This Row],[T(200nm)]])</f>
        <v>-9.405222874110929E-3</v>
      </c>
      <c r="AD202">
        <v>11889.924999999999</v>
      </c>
      <c r="AE202" s="2">
        <f>Tableau1[[#This Row],[It(210nm)]]/Tableau1[[#This Row],[I0]]</f>
        <v>1.0100010269965887</v>
      </c>
      <c r="AF202" s="6">
        <f>-LOG10(Tableau1[[#This Row],[T(210nm)]])</f>
        <v>-4.3218153853402282E-3</v>
      </c>
      <c r="AG202">
        <v>11640.977999999999</v>
      </c>
      <c r="AH202" s="2">
        <f>Tableau1[[#This Row],[It(220nm)]]/Tableau1[[#This Row],[I0]]</f>
        <v>0.98885398648390932</v>
      </c>
      <c r="AI202" s="6">
        <f>-LOG10(Tableau1[[#This Row],[T(220nm)]])</f>
        <v>4.8678313005370288E-3</v>
      </c>
      <c r="AJ202">
        <v>11184.771000000001</v>
      </c>
      <c r="AK202" s="2">
        <f>Tableau1[[#This Row],[It(230nm)]]/Tableau1[[#This Row],[I0]]</f>
        <v>0.95010104746006929</v>
      </c>
      <c r="AL202" s="6">
        <f>-LOG10(Tableau1[[#This Row],[T(230nm)]])</f>
        <v>2.2230203110533451E-2</v>
      </c>
      <c r="AM202">
        <v>11168.9</v>
      </c>
      <c r="AN202" s="2">
        <f>Tableau1[[#This Row],[It(240nm)]]/Tableau1[[#This Row],[I0]]</f>
        <v>0.94875287021761701</v>
      </c>
      <c r="AO202" s="6">
        <f>-LOG10(Tableau1[[#This Row],[T(240nm)]])</f>
        <v>2.284689724372288E-2</v>
      </c>
      <c r="AP202">
        <v>10600.688</v>
      </c>
      <c r="AQ202" s="2">
        <f>Tableau1[[#This Row],[It(250nm)]]/Tableau1[[#This Row],[I0]]</f>
        <v>0.90048555957000698</v>
      </c>
      <c r="AR202" s="6">
        <f>-LOG10(Tableau1[[#This Row],[T(250nm)]])</f>
        <v>4.5523247252384498E-2</v>
      </c>
    </row>
    <row r="203" spans="1:44" x14ac:dyDescent="0.25">
      <c r="A203" s="3">
        <v>578.54705999999999</v>
      </c>
      <c r="B203">
        <v>11742.133</v>
      </c>
      <c r="C203">
        <v>13126.285</v>
      </c>
      <c r="D203" s="2">
        <f>Tableau1[[#This Row],[It(120nm)]]/Tableau1[[#This Row],[I0]]</f>
        <v>1.1178790940283168</v>
      </c>
      <c r="E203" s="4">
        <f>-LOG10(Tableau1[[#This Row],[T(120nm)]])</f>
        <v>-4.8394834287600781E-2</v>
      </c>
      <c r="F203">
        <v>13166.925999999999</v>
      </c>
      <c r="G203" s="2">
        <f>Tableau1[[#This Row],[It(130nm)]]/Tableau1[[#This Row],[I0]]</f>
        <v>1.1213402198731695</v>
      </c>
      <c r="H203" s="4">
        <f>-LOG10(Tableau1[[#This Row],[T(130nm)]])</f>
        <v>-4.9737399567686399E-2</v>
      </c>
      <c r="I203">
        <v>12997.438</v>
      </c>
      <c r="J203" s="2">
        <f>Tableau1[[#This Row],[It(140nm)]]/Tableau1[[#This Row],[I0]]</f>
        <v>1.1069060450941921</v>
      </c>
      <c r="K203" s="6">
        <f>-LOG10(Tableau1[[#This Row],[T(140nm)]])</f>
        <v>-4.4110759244729777E-2</v>
      </c>
      <c r="L203">
        <v>12901.844999999999</v>
      </c>
      <c r="M203" s="2">
        <f>Tableau1[[#This Row],[It(150nm)]]/Tableau1[[#This Row],[I0]]</f>
        <v>1.0987650199499528</v>
      </c>
      <c r="N203" s="6">
        <f>-LOG10(Tableau1[[#This Row],[T(150nm)]])</f>
        <v>-4.0904824861621704E-2</v>
      </c>
      <c r="O203">
        <v>12599</v>
      </c>
      <c r="P203" s="2">
        <f>Tableau1[[#This Row],[It(160nm)]]/Tableau1[[#This Row],[I0]]</f>
        <v>1.0729737092911484</v>
      </c>
      <c r="Q203" s="6">
        <f>-LOG10(Tableau1[[#This Row],[T(160nm)]])</f>
        <v>-3.0589080726749786E-2</v>
      </c>
      <c r="R203">
        <v>12527.587</v>
      </c>
      <c r="S203" s="2">
        <f>Tableau1[[#This Row],[It(170nm)]]/Tableau1[[#This Row],[I0]]</f>
        <v>1.0668919352216502</v>
      </c>
      <c r="T203" s="6">
        <f>-LOG10(Tableau1[[#This Row],[T(170nm)]])</f>
        <v>-2.8120432251369974E-2</v>
      </c>
      <c r="U203">
        <v>12442.175999999999</v>
      </c>
      <c r="V203" s="2">
        <f>Tableau1[[#This Row],[It(180nm)]]/Tableau1[[#This Row],[I0]]</f>
        <v>1.0596180438426306</v>
      </c>
      <c r="W203" s="6">
        <f>-LOG10(Tableau1[[#This Row],[T(180nm)]])</f>
        <v>-2.5149345127803209E-2</v>
      </c>
      <c r="X203">
        <v>12257.683000000001</v>
      </c>
      <c r="Y203" s="2">
        <f>Tableau1[[#This Row],[It(190nm)]]/Tableau1[[#This Row],[I0]]</f>
        <v>1.0439059922077192</v>
      </c>
      <c r="Z203" s="6">
        <f>-LOG10(Tableau1[[#This Row],[T(190nm)]])</f>
        <v>-1.8661390520930847E-2</v>
      </c>
      <c r="AA203">
        <v>12082.003000000001</v>
      </c>
      <c r="AB203" s="2">
        <f>Tableau1[[#This Row],[It(200nm)]]/Tableau1[[#This Row],[I0]]</f>
        <v>1.0289444856398748</v>
      </c>
      <c r="AC203" s="6">
        <f>-LOG10(Tableau1[[#This Row],[T(200nm)]])</f>
        <v>-1.2391944023224142E-2</v>
      </c>
      <c r="AD203">
        <v>11980.968999999999</v>
      </c>
      <c r="AE203" s="2">
        <f>Tableau1[[#This Row],[It(210nm)]]/Tableau1[[#This Row],[I0]]</f>
        <v>1.0203400864221177</v>
      </c>
      <c r="AF203" s="6">
        <f>-LOG10(Tableau1[[#This Row],[T(210nm)]])</f>
        <v>-8.744949251559251E-3</v>
      </c>
      <c r="AG203">
        <v>11696.34</v>
      </c>
      <c r="AH203" s="2">
        <f>Tableau1[[#This Row],[It(220nm)]]/Tableau1[[#This Row],[I0]]</f>
        <v>0.99610011230497908</v>
      </c>
      <c r="AI203" s="6">
        <f>-LOG10(Tableau1[[#This Row],[T(220nm)]])</f>
        <v>1.6970109370677566E-3</v>
      </c>
      <c r="AJ203">
        <v>11161.752</v>
      </c>
      <c r="AK203" s="2">
        <f>Tableau1[[#This Row],[It(230nm)]]/Tableau1[[#This Row],[I0]]</f>
        <v>0.95057277923866135</v>
      </c>
      <c r="AL203" s="6">
        <f>-LOG10(Tableau1[[#This Row],[T(230nm)]])</f>
        <v>2.201462639272975E-2</v>
      </c>
      <c r="AM203">
        <v>11173.249</v>
      </c>
      <c r="AN203" s="2">
        <f>Tableau1[[#This Row],[It(240nm)]]/Tableau1[[#This Row],[I0]]</f>
        <v>0.95155190287829305</v>
      </c>
      <c r="AO203" s="6">
        <f>-LOG10(Tableau1[[#This Row],[T(240nm)]])</f>
        <v>2.1567517919401473E-2</v>
      </c>
      <c r="AP203">
        <v>10584.316999999999</v>
      </c>
      <c r="AQ203" s="2">
        <f>Tableau1[[#This Row],[It(250nm)]]/Tableau1[[#This Row],[I0]]</f>
        <v>0.90139644986136669</v>
      </c>
      <c r="AR203" s="6">
        <f>-LOG10(Tableau1[[#This Row],[T(250nm)]])</f>
        <v>4.5084156725053073E-2</v>
      </c>
    </row>
    <row r="204" spans="1:44" x14ac:dyDescent="0.25">
      <c r="A204" s="3">
        <v>578.95569</v>
      </c>
      <c r="B204">
        <v>11797.5</v>
      </c>
      <c r="C204">
        <v>13156.535</v>
      </c>
      <c r="D204" s="2">
        <f>Tableau1[[#This Row],[It(120nm)]]/Tableau1[[#This Row],[I0]]</f>
        <v>1.1151968637423182</v>
      </c>
      <c r="E204" s="4">
        <f>-LOG10(Tableau1[[#This Row],[T(120nm)]])</f>
        <v>-4.7351539393352883E-2</v>
      </c>
      <c r="F204">
        <v>13143.548000000001</v>
      </c>
      <c r="G204" s="2">
        <f>Tableau1[[#This Row],[It(130nm)]]/Tableau1[[#This Row],[I0]]</f>
        <v>1.1140960372960373</v>
      </c>
      <c r="H204" s="4">
        <f>-LOG10(Tableau1[[#This Row],[T(130nm)]])</f>
        <v>-4.6922629500185678E-2</v>
      </c>
      <c r="I204">
        <v>12934.456</v>
      </c>
      <c r="J204" s="2">
        <f>Tableau1[[#This Row],[It(140nm)]]/Tableau1[[#This Row],[I0]]</f>
        <v>1.0963726213180758</v>
      </c>
      <c r="K204" s="6">
        <f>-LOG10(Tableau1[[#This Row],[T(140nm)]])</f>
        <v>-3.9958181775391954E-2</v>
      </c>
      <c r="L204">
        <v>12999.271000000001</v>
      </c>
      <c r="M204" s="2">
        <f>Tableau1[[#This Row],[It(150nm)]]/Tableau1[[#This Row],[I0]]</f>
        <v>1.1018665819029456</v>
      </c>
      <c r="N204" s="6">
        <f>-LOG10(Tableau1[[#This Row],[T(150nm)]])</f>
        <v>-4.2129011710724112E-2</v>
      </c>
      <c r="O204">
        <v>12646.084999999999</v>
      </c>
      <c r="P204" s="2">
        <f>Tableau1[[#This Row],[It(160nm)]]/Tableau1[[#This Row],[I0]]</f>
        <v>1.0719292222928585</v>
      </c>
      <c r="Q204" s="6">
        <f>-LOG10(Tableau1[[#This Row],[T(160nm)]])</f>
        <v>-3.0166110559705795E-2</v>
      </c>
      <c r="R204">
        <v>12557.055</v>
      </c>
      <c r="S204" s="2">
        <f>Tableau1[[#This Row],[It(170nm)]]/Tableau1[[#This Row],[I0]]</f>
        <v>1.0643827082008901</v>
      </c>
      <c r="T204" s="6">
        <f>-LOG10(Tableau1[[#This Row],[T(170nm)]])</f>
        <v>-2.7097810454758706E-2</v>
      </c>
      <c r="U204">
        <v>12529.066999999999</v>
      </c>
      <c r="V204" s="2">
        <f>Tableau1[[#This Row],[It(180nm)]]/Tableau1[[#This Row],[I0]]</f>
        <v>1.0620103411739774</v>
      </c>
      <c r="W204" s="6">
        <f>-LOG10(Tableau1[[#This Row],[T(180nm)]])</f>
        <v>-2.6128745646513279E-2</v>
      </c>
      <c r="X204">
        <v>12337.433000000001</v>
      </c>
      <c r="Y204" s="2">
        <f>Tableau1[[#This Row],[It(190nm)]]/Tableau1[[#This Row],[I0]]</f>
        <v>1.0457667302394575</v>
      </c>
      <c r="Z204" s="6">
        <f>-LOG10(Tableau1[[#This Row],[T(190nm)]])</f>
        <v>-1.9434821177656873E-2</v>
      </c>
      <c r="AA204">
        <v>12153.353999999999</v>
      </c>
      <c r="AB204" s="2">
        <f>Tableau1[[#This Row],[It(200nm)]]/Tableau1[[#This Row],[I0]]</f>
        <v>1.0301635092180546</v>
      </c>
      <c r="AC204" s="6">
        <f>-LOG10(Tableau1[[#This Row],[T(200nm)]])</f>
        <v>-1.2906162098707015E-2</v>
      </c>
      <c r="AD204">
        <v>12020.803</v>
      </c>
      <c r="AE204" s="2">
        <f>Tableau1[[#This Row],[It(210nm)]]/Tableau1[[#This Row],[I0]]</f>
        <v>1.0189279932189024</v>
      </c>
      <c r="AF204" s="6">
        <f>-LOG10(Tableau1[[#This Row],[T(210nm)]])</f>
        <v>-8.1434938664338291E-3</v>
      </c>
      <c r="AG204">
        <v>11669.227999999999</v>
      </c>
      <c r="AH204" s="2">
        <f>Tableau1[[#This Row],[It(220nm)]]/Tableau1[[#This Row],[I0]]</f>
        <v>0.98912718796355148</v>
      </c>
      <c r="AI204" s="6">
        <f>-LOG10(Tableau1[[#This Row],[T(220nm)]])</f>
        <v>4.7478605977379455E-3</v>
      </c>
      <c r="AJ204">
        <v>11238.656999999999</v>
      </c>
      <c r="AK204" s="2">
        <f>Tableau1[[#This Row],[It(230nm)]]/Tableau1[[#This Row],[I0]]</f>
        <v>0.95263038779402409</v>
      </c>
      <c r="AL204" s="6">
        <f>-LOG10(Tableau1[[#This Row],[T(230nm)]])</f>
        <v>2.1075569117971042E-2</v>
      </c>
      <c r="AM204">
        <v>11179.65</v>
      </c>
      <c r="AN204" s="2">
        <f>Tableau1[[#This Row],[It(240nm)]]/Tableau1[[#This Row],[I0]]</f>
        <v>0.94762873490146216</v>
      </c>
      <c r="AO204" s="6">
        <f>-LOG10(Tableau1[[#This Row],[T(240nm)]])</f>
        <v>2.3361778658501243E-2</v>
      </c>
      <c r="AP204">
        <v>10547.421</v>
      </c>
      <c r="AQ204" s="2">
        <f>Tableau1[[#This Row],[It(250nm)]]/Tableau1[[#This Row],[I0]]</f>
        <v>0.8940386522568341</v>
      </c>
      <c r="AR204" s="6">
        <f>-LOG10(Tableau1[[#This Row],[T(250nm)]])</f>
        <v>4.8643704807008831E-2</v>
      </c>
    </row>
    <row r="205" spans="1:44" x14ac:dyDescent="0.25">
      <c r="A205" s="3">
        <v>579.36432000000002</v>
      </c>
      <c r="B205">
        <v>11769.808999999999</v>
      </c>
      <c r="C205">
        <v>13199.944</v>
      </c>
      <c r="D205" s="2">
        <f>Tableau1[[#This Row],[It(120nm)]]/Tableau1[[#This Row],[I0]]</f>
        <v>1.1215087687489236</v>
      </c>
      <c r="E205" s="4">
        <f>-LOG10(Tableau1[[#This Row],[T(120nm)]])</f>
        <v>-4.9802673553746235E-2</v>
      </c>
      <c r="F205">
        <v>13134.305</v>
      </c>
      <c r="G205" s="2">
        <f>Tableau1[[#This Row],[It(130nm)]]/Tableau1[[#This Row],[I0]]</f>
        <v>1.1159318728111902</v>
      </c>
      <c r="H205" s="4">
        <f>-LOG10(Tableau1[[#This Row],[T(130nm)]])</f>
        <v>-4.7637681908643745E-2</v>
      </c>
      <c r="I205">
        <v>12966.865</v>
      </c>
      <c r="J205" s="2">
        <f>Tableau1[[#This Row],[It(140nm)]]/Tableau1[[#This Row],[I0]]</f>
        <v>1.1017056436514816</v>
      </c>
      <c r="K205" s="6">
        <f>-LOG10(Tableau1[[#This Row],[T(140nm)]])</f>
        <v>-4.2065574176113993E-2</v>
      </c>
      <c r="L205">
        <v>12883.873</v>
      </c>
      <c r="M205" s="2">
        <f>Tableau1[[#This Row],[It(150nm)]]/Tableau1[[#This Row],[I0]]</f>
        <v>1.0946543822418868</v>
      </c>
      <c r="N205" s="6">
        <f>-LOG10(Tableau1[[#This Row],[T(150nm)]])</f>
        <v>-3.9277020017785796E-2</v>
      </c>
      <c r="O205">
        <v>12624.834999999999</v>
      </c>
      <c r="P205" s="2">
        <f>Tableau1[[#This Row],[It(160nm)]]/Tableau1[[#This Row],[I0]]</f>
        <v>1.0726456988384434</v>
      </c>
      <c r="Q205" s="6">
        <f>-LOG10(Tableau1[[#This Row],[T(160nm)]])</f>
        <v>-3.0456295638969191E-2</v>
      </c>
      <c r="R205">
        <v>12622.742</v>
      </c>
      <c r="S205" s="2">
        <f>Tableau1[[#This Row],[It(170nm)]]/Tableau1[[#This Row],[I0]]</f>
        <v>1.072467870973947</v>
      </c>
      <c r="T205" s="6">
        <f>-LOG10(Tableau1[[#This Row],[T(170nm)]])</f>
        <v>-3.0384290443959319E-2</v>
      </c>
      <c r="U205">
        <v>12428.873</v>
      </c>
      <c r="V205" s="2">
        <f>Tableau1[[#This Row],[It(180nm)]]/Tableau1[[#This Row],[I0]]</f>
        <v>1.0559961508296354</v>
      </c>
      <c r="W205" s="6">
        <f>-LOG10(Tableau1[[#This Row],[T(180nm)]])</f>
        <v>-2.3662335170808672E-2</v>
      </c>
      <c r="X205">
        <v>12317.611000000001</v>
      </c>
      <c r="Y205" s="2">
        <f>Tableau1[[#This Row],[It(190nm)]]/Tableau1[[#This Row],[I0]]</f>
        <v>1.0465429812837237</v>
      </c>
      <c r="Z205" s="6">
        <f>-LOG10(Tableau1[[#This Row],[T(190nm)]])</f>
        <v>-1.9757069417204946E-2</v>
      </c>
      <c r="AA205">
        <v>12107.79</v>
      </c>
      <c r="AB205" s="2">
        <f>Tableau1[[#This Row],[It(200nm)]]/Tableau1[[#This Row],[I0]]</f>
        <v>1.0287159290350423</v>
      </c>
      <c r="AC205" s="6">
        <f>-LOG10(Tableau1[[#This Row],[T(200nm)]])</f>
        <v>-1.2295464670283652E-2</v>
      </c>
      <c r="AD205">
        <v>12046.338</v>
      </c>
      <c r="AE205" s="2">
        <f>Tableau1[[#This Row],[It(210nm)]]/Tableau1[[#This Row],[I0]]</f>
        <v>1.0234947737894473</v>
      </c>
      <c r="AF205" s="6">
        <f>-LOG10(Tableau1[[#This Row],[T(210nm)]])</f>
        <v>-1.0085629392076845E-2</v>
      </c>
      <c r="AG205">
        <v>11620.797</v>
      </c>
      <c r="AH205" s="2">
        <f>Tableau1[[#This Row],[It(220nm)]]/Tableau1[[#This Row],[I0]]</f>
        <v>0.98733947169406078</v>
      </c>
      <c r="AI205" s="6">
        <f>-LOG10(Tableau1[[#This Row],[T(220nm)]])</f>
        <v>5.5335004859532492E-3</v>
      </c>
      <c r="AJ205">
        <v>11255.271000000001</v>
      </c>
      <c r="AK205" s="2">
        <f>Tableau1[[#This Row],[It(230nm)]]/Tableau1[[#This Row],[I0]]</f>
        <v>0.95628323280352312</v>
      </c>
      <c r="AL205" s="6">
        <f>-LOG10(Tableau1[[#This Row],[T(230nm)]])</f>
        <v>1.9413458952155772E-2</v>
      </c>
      <c r="AM205">
        <v>11193.879000000001</v>
      </c>
      <c r="AN205" s="2">
        <f>Tableau1[[#This Row],[It(240nm)]]/Tableau1[[#This Row],[I0]]</f>
        <v>0.95106717534668583</v>
      </c>
      <c r="AO205" s="6">
        <f>-LOG10(Tableau1[[#This Row],[T(240nm)]])</f>
        <v>2.1788807087756306E-2</v>
      </c>
      <c r="AP205">
        <v>10617.02</v>
      </c>
      <c r="AQ205" s="2">
        <f>Tableau1[[#This Row],[It(250nm)]]/Tableau1[[#This Row],[I0]]</f>
        <v>0.90205541993077387</v>
      </c>
      <c r="AR205" s="6">
        <f>-LOG10(Tableau1[[#This Row],[T(250nm)]])</f>
        <v>4.4766779718864981E-2</v>
      </c>
    </row>
    <row r="206" spans="1:44" x14ac:dyDescent="0.25">
      <c r="A206" s="3">
        <v>579.77295000000004</v>
      </c>
      <c r="B206">
        <v>11887.808999999999</v>
      </c>
      <c r="C206">
        <v>13431.281999999999</v>
      </c>
      <c r="D206" s="2">
        <f>Tableau1[[#This Row],[It(120nm)]]/Tableau1[[#This Row],[I0]]</f>
        <v>1.1298366250669067</v>
      </c>
      <c r="E206" s="4">
        <f>-LOG10(Tableau1[[#This Row],[T(120nm)]])</f>
        <v>-5.301564882715095E-2</v>
      </c>
      <c r="F206">
        <v>13322.547</v>
      </c>
      <c r="G206" s="2">
        <f>Tableau1[[#This Row],[It(130nm)]]/Tableau1[[#This Row],[I0]]</f>
        <v>1.1206898596705248</v>
      </c>
      <c r="H206" s="4">
        <f>-LOG10(Tableau1[[#This Row],[T(130nm)]])</f>
        <v>-4.9485442327899802E-2</v>
      </c>
      <c r="I206">
        <v>13048.938</v>
      </c>
      <c r="J206" s="2">
        <f>Tableau1[[#This Row],[It(140nm)]]/Tableau1[[#This Row],[I0]]</f>
        <v>1.0976739279710837</v>
      </c>
      <c r="K206" s="6">
        <f>-LOG10(Tableau1[[#This Row],[T(140nm)]])</f>
        <v>-4.0473348935466481E-2</v>
      </c>
      <c r="L206">
        <v>13031.793</v>
      </c>
      <c r="M206" s="2">
        <f>Tableau1[[#This Row],[It(150nm)]]/Tableau1[[#This Row],[I0]]</f>
        <v>1.0962316941666879</v>
      </c>
      <c r="N206" s="6">
        <f>-LOG10(Tableau1[[#This Row],[T(150nm)]])</f>
        <v>-3.9902354206459281E-2</v>
      </c>
      <c r="O206">
        <v>12739.540999999999</v>
      </c>
      <c r="P206" s="2">
        <f>Tableau1[[#This Row],[It(160nm)]]/Tableau1[[#This Row],[I0]]</f>
        <v>1.0716475172170077</v>
      </c>
      <c r="Q206" s="6">
        <f>-LOG10(Tableau1[[#This Row],[T(160nm)]])</f>
        <v>-3.0051962128800142E-2</v>
      </c>
      <c r="R206">
        <v>12780.25</v>
      </c>
      <c r="S206" s="2">
        <f>Tableau1[[#This Row],[It(170nm)]]/Tableau1[[#This Row],[I0]]</f>
        <v>1.0750719497596235</v>
      </c>
      <c r="T206" s="6">
        <f>-LOG10(Tableau1[[#This Row],[T(170nm)]])</f>
        <v>-3.1437530612490723E-2</v>
      </c>
      <c r="U206">
        <v>12587.675999999999</v>
      </c>
      <c r="V206" s="2">
        <f>Tableau1[[#This Row],[It(180nm)]]/Tableau1[[#This Row],[I0]]</f>
        <v>1.0588726652657356</v>
      </c>
      <c r="W206" s="6">
        <f>-LOG10(Tableau1[[#This Row],[T(180nm)]])</f>
        <v>-2.4843737163755455E-2</v>
      </c>
      <c r="X206">
        <v>12458.611000000001</v>
      </c>
      <c r="Y206" s="2">
        <f>Tableau1[[#This Row],[It(190nm)]]/Tableau1[[#This Row],[I0]]</f>
        <v>1.0480157445329077</v>
      </c>
      <c r="Z206" s="6">
        <f>-LOG10(Tableau1[[#This Row],[T(190nm)]])</f>
        <v>-2.0367807182439912E-2</v>
      </c>
      <c r="AA206">
        <v>12280.853999999999</v>
      </c>
      <c r="AB206" s="2">
        <f>Tableau1[[#This Row],[It(200nm)]]/Tableau1[[#This Row],[I0]]</f>
        <v>1.0330628629716376</v>
      </c>
      <c r="AC206" s="6">
        <f>-LOG10(Tableau1[[#This Row],[T(200nm)]])</f>
        <v>-1.4126749603872982E-2</v>
      </c>
      <c r="AD206">
        <v>12107.583000000001</v>
      </c>
      <c r="AE206" s="2">
        <f>Tableau1[[#This Row],[It(210nm)]]/Tableau1[[#This Row],[I0]]</f>
        <v>1.0184873427895755</v>
      </c>
      <c r="AF206" s="6">
        <f>-LOG10(Tableau1[[#This Row],[T(210nm)]])</f>
        <v>-7.9556361925402184E-3</v>
      </c>
      <c r="AG206">
        <v>11858.424000000001</v>
      </c>
      <c r="AH206" s="2">
        <f>Tableau1[[#This Row],[It(220nm)]]/Tableau1[[#This Row],[I0]]</f>
        <v>0.99752813996254497</v>
      </c>
      <c r="AI206" s="6">
        <f>-LOG10(Tableau1[[#This Row],[T(220nm)]])</f>
        <v>1.0748441544203115E-3</v>
      </c>
      <c r="AJ206">
        <v>11339.236000000001</v>
      </c>
      <c r="AK206" s="2">
        <f>Tableau1[[#This Row],[It(230nm)]]/Tableau1[[#This Row],[I0]]</f>
        <v>0.95385415428528519</v>
      </c>
      <c r="AL206" s="6">
        <f>-LOG10(Tableau1[[#This Row],[T(230nm)]])</f>
        <v>2.0518024490089607E-2</v>
      </c>
      <c r="AM206">
        <v>11345.669</v>
      </c>
      <c r="AN206" s="2">
        <f>Tableau1[[#This Row],[It(240nm)]]/Tableau1[[#This Row],[I0]]</f>
        <v>0.95439529689617331</v>
      </c>
      <c r="AO206" s="6">
        <f>-LOG10(Tableau1[[#This Row],[T(240nm)]])</f>
        <v>2.0271709464571599E-2</v>
      </c>
      <c r="AP206">
        <v>10683.468999999999</v>
      </c>
      <c r="AQ206" s="2">
        <f>Tableau1[[#This Row],[It(250nm)]]/Tableau1[[#This Row],[I0]]</f>
        <v>0.89869117177101343</v>
      </c>
      <c r="AR206" s="6">
        <f>-LOG10(Tableau1[[#This Row],[T(250nm)]])</f>
        <v>4.6389524549445761E-2</v>
      </c>
    </row>
    <row r="207" spans="1:44" x14ac:dyDescent="0.25">
      <c r="A207" s="3">
        <v>580.18151999999998</v>
      </c>
      <c r="B207">
        <v>11989.941000000001</v>
      </c>
      <c r="C207">
        <v>13534.496999999999</v>
      </c>
      <c r="D207" s="2">
        <f>Tableau1[[#This Row],[It(120nm)]]/Tableau1[[#This Row],[I0]]</f>
        <v>1.1288209841899972</v>
      </c>
      <c r="E207" s="4">
        <f>-LOG10(Tableau1[[#This Row],[T(120nm)]])</f>
        <v>-5.2625074127950325E-2</v>
      </c>
      <c r="F207">
        <v>13441.547</v>
      </c>
      <c r="G207" s="2">
        <f>Tableau1[[#This Row],[It(130nm)]]/Tableau1[[#This Row],[I0]]</f>
        <v>1.1210686524645952</v>
      </c>
      <c r="H207" s="4">
        <f>-LOG10(Tableau1[[#This Row],[T(130nm)]])</f>
        <v>-4.9632208913974622E-2</v>
      </c>
      <c r="I207">
        <v>13199.407999999999</v>
      </c>
      <c r="J207" s="2">
        <f>Tableau1[[#This Row],[It(140nm)]]/Tableau1[[#This Row],[I0]]</f>
        <v>1.1008734738561265</v>
      </c>
      <c r="K207" s="6">
        <f>-LOG10(Tableau1[[#This Row],[T(140nm)]])</f>
        <v>-4.1737407288075436E-2</v>
      </c>
      <c r="L207">
        <v>13121.147000000001</v>
      </c>
      <c r="M207" s="2">
        <f>Tableau1[[#This Row],[It(150nm)]]/Tableau1[[#This Row],[I0]]</f>
        <v>1.0943462524127516</v>
      </c>
      <c r="N207" s="6">
        <f>-LOG10(Tableau1[[#This Row],[T(150nm)]])</f>
        <v>-3.915475501404983E-2</v>
      </c>
      <c r="O207">
        <v>12855.295</v>
      </c>
      <c r="P207" s="2">
        <f>Tableau1[[#This Row],[It(160nm)]]/Tableau1[[#This Row],[I0]]</f>
        <v>1.0721733326294098</v>
      </c>
      <c r="Q207" s="6">
        <f>-LOG10(Tableau1[[#This Row],[T(160nm)]])</f>
        <v>-3.0265001139687137E-2</v>
      </c>
      <c r="R207">
        <v>12785.742</v>
      </c>
      <c r="S207" s="2">
        <f>Tableau1[[#This Row],[It(170nm)]]/Tableau1[[#This Row],[I0]]</f>
        <v>1.0663723866531118</v>
      </c>
      <c r="T207" s="6">
        <f>-LOG10(Tableau1[[#This Row],[T(170nm)]])</f>
        <v>-2.7908890644880415E-2</v>
      </c>
      <c r="U207">
        <v>12629.253000000001</v>
      </c>
      <c r="V207" s="2">
        <f>Tableau1[[#This Row],[It(180nm)]]/Tableau1[[#This Row],[I0]]</f>
        <v>1.0533206960734836</v>
      </c>
      <c r="W207" s="6">
        <f>-LOG10(Tableau1[[#This Row],[T(180nm)]])</f>
        <v>-2.2560617463479975E-2</v>
      </c>
      <c r="X207">
        <v>12555.727999999999</v>
      </c>
      <c r="Y207" s="2">
        <f>Tableau1[[#This Row],[It(190nm)]]/Tableau1[[#This Row],[I0]]</f>
        <v>1.0471884724036589</v>
      </c>
      <c r="Z207" s="6">
        <f>-LOG10(Tableau1[[#This Row],[T(190nm)]])</f>
        <v>-2.002485279495695E-2</v>
      </c>
      <c r="AA207">
        <v>12322.164000000001</v>
      </c>
      <c r="AB207" s="2">
        <f>Tableau1[[#This Row],[It(200nm)]]/Tableau1[[#This Row],[I0]]</f>
        <v>1.0277084766305356</v>
      </c>
      <c r="AC207" s="6">
        <f>-LOG10(Tableau1[[#This Row],[T(200nm)]])</f>
        <v>-1.1869938641847608E-2</v>
      </c>
      <c r="AD207">
        <v>12230.245999999999</v>
      </c>
      <c r="AE207" s="2">
        <f>Tableau1[[#This Row],[It(210nm)]]/Tableau1[[#This Row],[I0]]</f>
        <v>1.0200422170551129</v>
      </c>
      <c r="AF207" s="6">
        <f>-LOG10(Tableau1[[#This Row],[T(210nm)]])</f>
        <v>-8.6181465213878011E-3</v>
      </c>
      <c r="AG207">
        <v>11913.039000000001</v>
      </c>
      <c r="AH207" s="2">
        <f>Tableau1[[#This Row],[It(220nm)]]/Tableau1[[#This Row],[I0]]</f>
        <v>0.99358612356808096</v>
      </c>
      <c r="AI207" s="6">
        <f>-LOG10(Tableau1[[#This Row],[T(220nm)]])</f>
        <v>2.7944824854232988E-3</v>
      </c>
      <c r="AJ207">
        <v>11466.123</v>
      </c>
      <c r="AK207" s="2">
        <f>Tableau1[[#This Row],[It(230nm)]]/Tableau1[[#This Row],[I0]]</f>
        <v>0.95631187843209564</v>
      </c>
      <c r="AL207" s="6">
        <f>-LOG10(Tableau1[[#This Row],[T(230nm)]])</f>
        <v>1.9400449781163395E-2</v>
      </c>
      <c r="AM207">
        <v>11458.296</v>
      </c>
      <c r="AN207" s="2">
        <f>Tableau1[[#This Row],[It(240nm)]]/Tableau1[[#This Row],[I0]]</f>
        <v>0.95565908122483667</v>
      </c>
      <c r="AO207" s="6">
        <f>-LOG10(Tableau1[[#This Row],[T(240nm)]])</f>
        <v>1.9697008925536157E-2</v>
      </c>
      <c r="AP207">
        <v>10778.722</v>
      </c>
      <c r="AQ207" s="2">
        <f>Tableau1[[#This Row],[It(250nm)]]/Tableau1[[#This Row],[I0]]</f>
        <v>0.89898040365669851</v>
      </c>
      <c r="AR207" s="6">
        <f>-LOG10(Tableau1[[#This Row],[T(250nm)]])</f>
        <v>4.6249775092710319E-2</v>
      </c>
    </row>
    <row r="208" spans="1:44" x14ac:dyDescent="0.25">
      <c r="A208" s="3">
        <v>580.59014999999999</v>
      </c>
      <c r="B208">
        <v>11857.133</v>
      </c>
      <c r="C208">
        <v>13327.246999999999</v>
      </c>
      <c r="D208" s="2">
        <f>Tableau1[[#This Row],[It(120nm)]]/Tableau1[[#This Row],[I0]]</f>
        <v>1.123985621144673</v>
      </c>
      <c r="E208" s="4">
        <f>-LOG10(Tableau1[[#This Row],[T(120nm)]])</f>
        <v>-5.0760755452377203E-2</v>
      </c>
      <c r="F208">
        <v>13298.297</v>
      </c>
      <c r="G208" s="2">
        <f>Tableau1[[#This Row],[It(130nm)]]/Tableau1[[#This Row],[I0]]</f>
        <v>1.1215440528498752</v>
      </c>
      <c r="H208" s="4">
        <f>-LOG10(Tableau1[[#This Row],[T(130nm)]])</f>
        <v>-4.9816336798941291E-2</v>
      </c>
      <c r="I208">
        <v>13195.582</v>
      </c>
      <c r="J208" s="2">
        <f>Tableau1[[#This Row],[It(140nm)]]/Tableau1[[#This Row],[I0]]</f>
        <v>1.1128813348049651</v>
      </c>
      <c r="K208" s="6">
        <f>-LOG10(Tableau1[[#This Row],[T(140nm)]])</f>
        <v>-4.6448858506414038E-2</v>
      </c>
      <c r="L208">
        <v>13001.838</v>
      </c>
      <c r="M208" s="2">
        <f>Tableau1[[#This Row],[It(150nm)]]/Tableau1[[#This Row],[I0]]</f>
        <v>1.0965414657995318</v>
      </c>
      <c r="N208" s="6">
        <f>-LOG10(Tableau1[[#This Row],[T(150nm)]])</f>
        <v>-4.0025059203168852E-2</v>
      </c>
      <c r="O208">
        <v>12815.541999999999</v>
      </c>
      <c r="P208" s="2">
        <f>Tableau1[[#This Row],[It(160nm)]]/Tableau1[[#This Row],[I0]]</f>
        <v>1.0808297418946047</v>
      </c>
      <c r="Q208" s="6">
        <f>-LOG10(Tableau1[[#This Row],[T(160nm)]])</f>
        <v>-3.3757286941978763E-2</v>
      </c>
      <c r="R208">
        <v>12768.492</v>
      </c>
      <c r="S208" s="2">
        <f>Tableau1[[#This Row],[It(170nm)]]/Tableau1[[#This Row],[I0]]</f>
        <v>1.0768616663066866</v>
      </c>
      <c r="T208" s="6">
        <f>-LOG10(Tableau1[[#This Row],[T(170nm)]])</f>
        <v>-3.2159917394281513E-2</v>
      </c>
      <c r="U208">
        <v>12638.611000000001</v>
      </c>
      <c r="V208" s="2">
        <f>Tableau1[[#This Row],[It(180nm)]]/Tableau1[[#This Row],[I0]]</f>
        <v>1.0659078379233835</v>
      </c>
      <c r="W208" s="6">
        <f>-LOG10(Tableau1[[#This Row],[T(180nm)]])</f>
        <v>-2.7719655711532669E-2</v>
      </c>
      <c r="X208">
        <v>12442.11</v>
      </c>
      <c r="Y208" s="2">
        <f>Tableau1[[#This Row],[It(190nm)]]/Tableau1[[#This Row],[I0]]</f>
        <v>1.0493354506523627</v>
      </c>
      <c r="Z208" s="6">
        <f>-LOG10(Tableau1[[#This Row],[T(190nm)]])</f>
        <v>-2.0914345275220125E-2</v>
      </c>
      <c r="AA208">
        <v>12185.764999999999</v>
      </c>
      <c r="AB208" s="2">
        <f>Tableau1[[#This Row],[It(200nm)]]/Tableau1[[#This Row],[I0]]</f>
        <v>1.0277159748482201</v>
      </c>
      <c r="AC208" s="6">
        <f>-LOG10(Tableau1[[#This Row],[T(200nm)]])</f>
        <v>-1.187310726676318E-2</v>
      </c>
      <c r="AD208">
        <v>12170.557000000001</v>
      </c>
      <c r="AE208" s="2">
        <f>Tableau1[[#This Row],[It(210nm)]]/Tableau1[[#This Row],[I0]]</f>
        <v>1.0264333713723208</v>
      </c>
      <c r="AF208" s="6">
        <f>-LOG10(Tableau1[[#This Row],[T(210nm)]])</f>
        <v>-1.1330763366143205E-2</v>
      </c>
      <c r="AG208">
        <v>11722.963</v>
      </c>
      <c r="AH208" s="2">
        <f>Tableau1[[#This Row],[It(220nm)]]/Tableau1[[#This Row],[I0]]</f>
        <v>0.98868444842442094</v>
      </c>
      <c r="AI208" s="6">
        <f>-LOG10(Tableau1[[#This Row],[T(220nm)]])</f>
        <v>4.9422970530999559E-3</v>
      </c>
      <c r="AJ208">
        <v>11358.83</v>
      </c>
      <c r="AK208" s="2">
        <f>Tableau1[[#This Row],[It(230nm)]]/Tableau1[[#This Row],[I0]]</f>
        <v>0.95797441084619694</v>
      </c>
      <c r="AL208" s="6">
        <f>-LOG10(Tableau1[[#This Row],[T(230nm)]])</f>
        <v>1.8646091523458398E-2</v>
      </c>
      <c r="AM208">
        <v>11307.4</v>
      </c>
      <c r="AN208" s="2">
        <f>Tableau1[[#This Row],[It(240nm)]]/Tableau1[[#This Row],[I0]]</f>
        <v>0.95363693736082744</v>
      </c>
      <c r="AO208" s="6">
        <f>-LOG10(Tableau1[[#This Row],[T(240nm)]])</f>
        <v>2.0616935685522097E-2</v>
      </c>
      <c r="AP208">
        <v>10641.722</v>
      </c>
      <c r="AQ208" s="2">
        <f>Tableau1[[#This Row],[It(250nm)]]/Tableau1[[#This Row],[I0]]</f>
        <v>0.89749537261663503</v>
      </c>
      <c r="AR208" s="6">
        <f>-LOG10(Tableau1[[#This Row],[T(250nm)]])</f>
        <v>4.6967781916486477E-2</v>
      </c>
    </row>
    <row r="209" spans="1:44" x14ac:dyDescent="0.25">
      <c r="A209" s="3">
        <v>580.99872000000005</v>
      </c>
      <c r="B209">
        <v>11777.137000000001</v>
      </c>
      <c r="C209">
        <v>13321.285</v>
      </c>
      <c r="D209" s="2">
        <f>Tableau1[[#This Row],[It(120nm)]]/Tableau1[[#This Row],[I0]]</f>
        <v>1.1311140390062542</v>
      </c>
      <c r="E209" s="4">
        <f>-LOG10(Tableau1[[#This Row],[T(120nm)]])</f>
        <v>-5.3506392736614131E-2</v>
      </c>
      <c r="F209">
        <v>13287.844999999999</v>
      </c>
      <c r="G209" s="2">
        <f>Tableau1[[#This Row],[It(130nm)]]/Tableau1[[#This Row],[I0]]</f>
        <v>1.1282746392438161</v>
      </c>
      <c r="H209" s="4">
        <f>-LOG10(Tableau1[[#This Row],[T(130nm)]])</f>
        <v>-5.2414826411803242E-2</v>
      </c>
      <c r="I209">
        <v>13150.904</v>
      </c>
      <c r="J209" s="2">
        <f>Tableau1[[#This Row],[It(140nm)]]/Tableau1[[#This Row],[I0]]</f>
        <v>1.1166469405934567</v>
      </c>
      <c r="K209" s="6">
        <f>-LOG10(Tableau1[[#This Row],[T(140nm)]])</f>
        <v>-4.7915880376513939E-2</v>
      </c>
      <c r="L209">
        <v>12991.485000000001</v>
      </c>
      <c r="M209" s="2">
        <f>Tableau1[[#This Row],[It(150nm)]]/Tableau1[[#This Row],[I0]]</f>
        <v>1.1031106286697692</v>
      </c>
      <c r="N209" s="6">
        <f>-LOG10(Tableau1[[#This Row],[T(150nm)]])</f>
        <v>-4.2619069114309238E-2</v>
      </c>
      <c r="O209">
        <v>12776</v>
      </c>
      <c r="P209" s="2">
        <f>Tableau1[[#This Row],[It(160nm)]]/Tableau1[[#This Row],[I0]]</f>
        <v>1.0848137369888793</v>
      </c>
      <c r="Q209" s="6">
        <f>-LOG10(Tableau1[[#This Row],[T(160nm)]])</f>
        <v>-3.5355176025841213E-2</v>
      </c>
      <c r="R209">
        <v>12694.087</v>
      </c>
      <c r="S209" s="2">
        <f>Tableau1[[#This Row],[It(170nm)]]/Tableau1[[#This Row],[I0]]</f>
        <v>1.0778584812251057</v>
      </c>
      <c r="T209" s="6">
        <f>-LOG10(Tableau1[[#This Row],[T(170nm)]])</f>
        <v>-3.2561743357553428E-2</v>
      </c>
      <c r="U209">
        <v>12586.057000000001</v>
      </c>
      <c r="V209" s="2">
        <f>Tableau1[[#This Row],[It(180nm)]]/Tableau1[[#This Row],[I0]]</f>
        <v>1.0686856236791675</v>
      </c>
      <c r="W209" s="6">
        <f>-LOG10(Tableau1[[#This Row],[T(180nm)]])</f>
        <v>-2.8849967153331026E-2</v>
      </c>
      <c r="X209">
        <v>12369.3</v>
      </c>
      <c r="Y209" s="2">
        <f>Tableau1[[#This Row],[It(190nm)]]/Tableau1[[#This Row],[I0]]</f>
        <v>1.0502807261221465</v>
      </c>
      <c r="Z209" s="6">
        <f>-LOG10(Tableau1[[#This Row],[T(190nm)]])</f>
        <v>-2.1305395746905122E-2</v>
      </c>
      <c r="AA209">
        <v>12209.003000000001</v>
      </c>
      <c r="AB209" s="2">
        <f>Tableau1[[#This Row],[It(200nm)]]/Tableau1[[#This Row],[I0]]</f>
        <v>1.0366698629726392</v>
      </c>
      <c r="AC209" s="6">
        <f>-LOG10(Tableau1[[#This Row],[T(200nm)]])</f>
        <v>-1.5640473345026856E-2</v>
      </c>
      <c r="AD209">
        <v>12143.171</v>
      </c>
      <c r="AE209" s="2">
        <f>Tableau1[[#This Row],[It(210nm)]]/Tableau1[[#This Row],[I0]]</f>
        <v>1.0310800494211794</v>
      </c>
      <c r="AF209" s="6">
        <f>-LOG10(Tableau1[[#This Row],[T(210nm)]])</f>
        <v>-1.3292383685403971E-2</v>
      </c>
      <c r="AG209">
        <v>11714.539000000001</v>
      </c>
      <c r="AH209" s="2">
        <f>Tableau1[[#This Row],[It(220nm)]]/Tableau1[[#This Row],[I0]]</f>
        <v>0.99468478629398638</v>
      </c>
      <c r="AI209" s="6">
        <f>-LOG10(Tableau1[[#This Row],[T(220nm)]])</f>
        <v>2.3145245425395754E-3</v>
      </c>
      <c r="AJ209">
        <v>11324.965</v>
      </c>
      <c r="AK209" s="2">
        <f>Tableau1[[#This Row],[It(230nm)]]/Tableau1[[#This Row],[I0]]</f>
        <v>0.96160594888214335</v>
      </c>
      <c r="AL209" s="6">
        <f>-LOG10(Tableau1[[#This Row],[T(230nm)]])</f>
        <v>1.7002858612241649E-2</v>
      </c>
      <c r="AM209">
        <v>11264.999</v>
      </c>
      <c r="AN209" s="2">
        <f>Tableau1[[#This Row],[It(240nm)]]/Tableau1[[#This Row],[I0]]</f>
        <v>0.9565142190330298</v>
      </c>
      <c r="AO209" s="6">
        <f>-LOG10(Tableau1[[#This Row],[T(240nm)]])</f>
        <v>1.9308569597287915E-2</v>
      </c>
      <c r="AP209">
        <v>10664.468999999999</v>
      </c>
      <c r="AQ209" s="2">
        <f>Tableau1[[#This Row],[It(250nm)]]/Tableau1[[#This Row],[I0]]</f>
        <v>0.90552304859831367</v>
      </c>
      <c r="AR209" s="6">
        <f>-LOG10(Tableau1[[#This Row],[T(250nm)]])</f>
        <v>4.3100490958239014E-2</v>
      </c>
    </row>
    <row r="210" spans="1:44" x14ac:dyDescent="0.25">
      <c r="A210" s="3">
        <v>581.40734999999995</v>
      </c>
      <c r="B210">
        <v>11750.445</v>
      </c>
      <c r="C210">
        <v>13195.659</v>
      </c>
      <c r="D210" s="2">
        <f>Tableau1[[#This Row],[It(120nm)]]/Tableau1[[#This Row],[I0]]</f>
        <v>1.1229922781647843</v>
      </c>
      <c r="E210" s="4">
        <f>-LOG10(Tableau1[[#This Row],[T(120nm)]])</f>
        <v>-5.0376770008604688E-2</v>
      </c>
      <c r="F210">
        <v>13261.844999999999</v>
      </c>
      <c r="G210" s="2">
        <f>Tableau1[[#This Row],[It(130nm)]]/Tableau1[[#This Row],[I0]]</f>
        <v>1.12862491590744</v>
      </c>
      <c r="H210" s="4">
        <f>-LOG10(Tableau1[[#This Row],[T(130nm)]])</f>
        <v>-5.2549633672521204E-2</v>
      </c>
      <c r="I210">
        <v>12990.938</v>
      </c>
      <c r="J210" s="2">
        <f>Tableau1[[#This Row],[It(140nm)]]/Tableau1[[#This Row],[I0]]</f>
        <v>1.1055698741622126</v>
      </c>
      <c r="K210" s="6">
        <f>-LOG10(Tableau1[[#This Row],[T(140nm)]])</f>
        <v>-4.3586196036482582E-2</v>
      </c>
      <c r="L210">
        <v>12969.094999999999</v>
      </c>
      <c r="M210" s="2">
        <f>Tableau1[[#This Row],[It(150nm)]]/Tableau1[[#This Row],[I0]]</f>
        <v>1.103710965840017</v>
      </c>
      <c r="N210" s="6">
        <f>-LOG10(Tableau1[[#This Row],[T(150nm)]])</f>
        <v>-4.2855357473459095E-2</v>
      </c>
      <c r="O210">
        <v>12691.671</v>
      </c>
      <c r="P210" s="2">
        <f>Tableau1[[#This Row],[It(160nm)]]/Tableau1[[#This Row],[I0]]</f>
        <v>1.0801013068015723</v>
      </c>
      <c r="Q210" s="6">
        <f>-LOG10(Tableau1[[#This Row],[T(160nm)]])</f>
        <v>-3.3464491525389994E-2</v>
      </c>
      <c r="R210">
        <v>12589.936</v>
      </c>
      <c r="S210" s="2">
        <f>Tableau1[[#This Row],[It(170nm)]]/Tableau1[[#This Row],[I0]]</f>
        <v>1.0714433368268181</v>
      </c>
      <c r="T210" s="6">
        <f>-LOG10(Tableau1[[#This Row],[T(170nm)]])</f>
        <v>-2.9969208365119845E-2</v>
      </c>
      <c r="U210">
        <v>12585.557000000001</v>
      </c>
      <c r="V210" s="2">
        <f>Tableau1[[#This Row],[It(180nm)]]/Tableau1[[#This Row],[I0]]</f>
        <v>1.0710706700895158</v>
      </c>
      <c r="W210" s="6">
        <f>-LOG10(Tableau1[[#This Row],[T(180nm)]])</f>
        <v>-2.9818126870474745E-2</v>
      </c>
      <c r="X210">
        <v>12401.55</v>
      </c>
      <c r="Y210" s="2">
        <f>Tableau1[[#This Row],[It(190nm)]]/Tableau1[[#This Row],[I0]]</f>
        <v>1.0554110929415865</v>
      </c>
      <c r="Z210" s="6">
        <f>-LOG10(Tableau1[[#This Row],[T(190nm)]])</f>
        <v>-2.3421654535060937E-2</v>
      </c>
      <c r="AA210">
        <v>12154.54</v>
      </c>
      <c r="AB210" s="2">
        <f>Tableau1[[#This Row],[It(200nm)]]/Tableau1[[#This Row],[I0]]</f>
        <v>1.034389761409036</v>
      </c>
      <c r="AC210" s="6">
        <f>-LOG10(Tableau1[[#This Row],[T(200nm)]])</f>
        <v>-1.4684213162395134E-2</v>
      </c>
      <c r="AD210">
        <v>12098.802</v>
      </c>
      <c r="AE210" s="2">
        <f>Tableau1[[#This Row],[It(210nm)]]/Tableau1[[#This Row],[I0]]</f>
        <v>1.0296462814812546</v>
      </c>
      <c r="AF210" s="6">
        <f>-LOG10(Tableau1[[#This Row],[T(210nm)]])</f>
        <v>-1.2688055400005976E-2</v>
      </c>
      <c r="AG210">
        <v>11624.348</v>
      </c>
      <c r="AH210" s="2">
        <f>Tableau1[[#This Row],[It(220nm)]]/Tableau1[[#This Row],[I0]]</f>
        <v>0.98926874684320465</v>
      </c>
      <c r="AI210" s="6">
        <f>-LOG10(Tableau1[[#This Row],[T(220nm)]])</f>
        <v>4.6857110155222904E-3</v>
      </c>
      <c r="AJ210">
        <v>11254.236000000001</v>
      </c>
      <c r="AK210" s="2">
        <f>Tableau1[[#This Row],[It(230nm)]]/Tableau1[[#This Row],[I0]]</f>
        <v>0.95777104611782793</v>
      </c>
      <c r="AL210" s="6">
        <f>-LOG10(Tableau1[[#This Row],[T(230nm)]])</f>
        <v>1.873829602730322E-2</v>
      </c>
      <c r="AM210">
        <v>11294.919</v>
      </c>
      <c r="AN210" s="2">
        <f>Tableau1[[#This Row],[It(240nm)]]/Tableau1[[#This Row],[I0]]</f>
        <v>0.96123329797297041</v>
      </c>
      <c r="AO210" s="6">
        <f>-LOG10(Tableau1[[#This Row],[T(240nm)]])</f>
        <v>1.7171193261974783E-2</v>
      </c>
      <c r="AP210">
        <v>10638.27</v>
      </c>
      <c r="AQ210" s="2">
        <f>Tableau1[[#This Row],[It(250nm)]]/Tableau1[[#This Row],[I0]]</f>
        <v>0.90535039311277155</v>
      </c>
      <c r="AR210" s="6">
        <f>-LOG10(Tableau1[[#This Row],[T(250nm)]])</f>
        <v>4.3183305497500941E-2</v>
      </c>
    </row>
    <row r="211" spans="1:44" x14ac:dyDescent="0.25">
      <c r="A211" s="3">
        <v>581.81592000000001</v>
      </c>
      <c r="B211">
        <v>11697.752</v>
      </c>
      <c r="C211">
        <v>13218.272999999999</v>
      </c>
      <c r="D211" s="2">
        <f>Tableau1[[#This Row],[It(120nm)]]/Tableau1[[#This Row],[I0]]</f>
        <v>1.1299840345392858</v>
      </c>
      <c r="E211" s="4">
        <f>-LOG10(Tableau1[[#This Row],[T(120nm)]])</f>
        <v>-5.3072307412205602E-2</v>
      </c>
      <c r="F211">
        <v>13156.933000000001</v>
      </c>
      <c r="G211" s="2">
        <f>Tableau1[[#This Row],[It(130nm)]]/Tableau1[[#This Row],[I0]]</f>
        <v>1.1247402919808867</v>
      </c>
      <c r="H211" s="4">
        <f>-LOG10(Tableau1[[#This Row],[T(130nm)]])</f>
        <v>-5.1052253309196757E-2</v>
      </c>
      <c r="I211">
        <v>12907.206</v>
      </c>
      <c r="J211" s="2">
        <f>Tableau1[[#This Row],[It(140nm)]]/Tableau1[[#This Row],[I0]]</f>
        <v>1.1033920021556278</v>
      </c>
      <c r="K211" s="6">
        <f>-LOG10(Tableau1[[#This Row],[T(140nm)]])</f>
        <v>-4.2729831686007566E-2</v>
      </c>
      <c r="L211">
        <v>12871.873</v>
      </c>
      <c r="M211" s="2">
        <f>Tableau1[[#This Row],[It(150nm)]]/Tableau1[[#This Row],[I0]]</f>
        <v>1.1003715072776374</v>
      </c>
      <c r="N211" s="6">
        <f>-LOG10(Tableau1[[#This Row],[T(150nm)]])</f>
        <v>-4.153933635931932E-2</v>
      </c>
      <c r="O211">
        <v>12666.084000000001</v>
      </c>
      <c r="P211" s="2">
        <f>Tableau1[[#This Row],[It(160nm)]]/Tableau1[[#This Row],[I0]]</f>
        <v>1.082779323753829</v>
      </c>
      <c r="Q211" s="6">
        <f>-LOG10(Tableau1[[#This Row],[T(160nm)]])</f>
        <v>-3.453995409389464E-2</v>
      </c>
      <c r="R211">
        <v>12590.023999999999</v>
      </c>
      <c r="S211" s="2">
        <f>Tableau1[[#This Row],[It(170nm)]]/Tableau1[[#This Row],[I0]]</f>
        <v>1.0762772197598307</v>
      </c>
      <c r="T211" s="6">
        <f>-LOG10(Tableau1[[#This Row],[T(170nm)]])</f>
        <v>-3.1924148194121454E-2</v>
      </c>
      <c r="U211">
        <v>12490.753000000001</v>
      </c>
      <c r="V211" s="2">
        <f>Tableau1[[#This Row],[It(180nm)]]/Tableau1[[#This Row],[I0]]</f>
        <v>1.0677908883689788</v>
      </c>
      <c r="W211" s="6">
        <f>-LOG10(Tableau1[[#This Row],[T(180nm)]])</f>
        <v>-2.8486210633187112E-2</v>
      </c>
      <c r="X211">
        <v>12308.689</v>
      </c>
      <c r="Y211" s="2">
        <f>Tableau1[[#This Row],[It(190nm)]]/Tableau1[[#This Row],[I0]]</f>
        <v>1.0522268723084571</v>
      </c>
      <c r="Z211" s="6">
        <f>-LOG10(Tableau1[[#This Row],[T(190nm)]])</f>
        <v>-2.2109388837546033E-2</v>
      </c>
      <c r="AA211">
        <v>12086.264999999999</v>
      </c>
      <c r="AB211" s="2">
        <f>Tableau1[[#This Row],[It(200nm)]]/Tableau1[[#This Row],[I0]]</f>
        <v>1.0332126206813068</v>
      </c>
      <c r="AC211" s="6">
        <f>-LOG10(Tableau1[[#This Row],[T(200nm)]])</f>
        <v>-1.4189702436213321E-2</v>
      </c>
      <c r="AD211">
        <v>12055.338</v>
      </c>
      <c r="AE211" s="2">
        <f>Tableau1[[#This Row],[It(210nm)]]/Tableau1[[#This Row],[I0]]</f>
        <v>1.0305687793688907</v>
      </c>
      <c r="AF211" s="6">
        <f>-LOG10(Tableau1[[#This Row],[T(210nm)]])</f>
        <v>-1.3076981562673411E-2</v>
      </c>
      <c r="AG211">
        <v>11616.797</v>
      </c>
      <c r="AH211" s="2">
        <f>Tableau1[[#This Row],[It(220nm)]]/Tableau1[[#This Row],[I0]]</f>
        <v>0.99307943953675881</v>
      </c>
      <c r="AI211" s="6">
        <f>-LOG10(Tableau1[[#This Row],[T(220nm)]])</f>
        <v>3.0160095383198848E-3</v>
      </c>
      <c r="AJ211">
        <v>11187.465</v>
      </c>
      <c r="AK211" s="2">
        <f>Tableau1[[#This Row],[It(230nm)]]/Tableau1[[#This Row],[I0]]</f>
        <v>0.95637734498047144</v>
      </c>
      <c r="AL211" s="6">
        <f>-LOG10(Tableau1[[#This Row],[T(230nm)]])</f>
        <v>1.9370720162392146E-2</v>
      </c>
      <c r="AM211">
        <v>11090.993</v>
      </c>
      <c r="AN211" s="2">
        <f>Tableau1[[#This Row],[It(240nm)]]/Tableau1[[#This Row],[I0]]</f>
        <v>0.94813029033270668</v>
      </c>
      <c r="AO211" s="6">
        <f>-LOG10(Tableau1[[#This Row],[T(240nm)]])</f>
        <v>2.3131978606552743E-2</v>
      </c>
      <c r="AP211">
        <v>10557.298000000001</v>
      </c>
      <c r="AQ211" s="2">
        <f>Tableau1[[#This Row],[It(250nm)]]/Tableau1[[#This Row],[I0]]</f>
        <v>0.90250656707374211</v>
      </c>
      <c r="AR211" s="6">
        <f>-LOG10(Tableau1[[#This Row],[T(250nm)]])</f>
        <v>4.4549629274368736E-2</v>
      </c>
    </row>
    <row r="212" spans="1:44" x14ac:dyDescent="0.25">
      <c r="A212" s="3">
        <v>582.22448999999995</v>
      </c>
      <c r="B212">
        <v>11903.998</v>
      </c>
      <c r="C212">
        <v>13289.361000000001</v>
      </c>
      <c r="D212" s="2">
        <f>Tableau1[[#This Row],[It(120nm)]]/Tableau1[[#This Row],[I0]]</f>
        <v>1.1163779597409207</v>
      </c>
      <c r="E212" s="4">
        <f>-LOG10(Tableau1[[#This Row],[T(120nm)]])</f>
        <v>-4.7811253777373448E-2</v>
      </c>
      <c r="F212">
        <v>13260.344999999999</v>
      </c>
      <c r="G212" s="2">
        <f>Tableau1[[#This Row],[It(130nm)]]/Tableau1[[#This Row],[I0]]</f>
        <v>1.1139404593313944</v>
      </c>
      <c r="H212" s="4">
        <f>-LOG10(Tableau1[[#This Row],[T(130nm)]])</f>
        <v>-4.6861978203169445E-2</v>
      </c>
      <c r="I212">
        <v>13148.865</v>
      </c>
      <c r="J212" s="2">
        <f>Tableau1[[#This Row],[It(140nm)]]/Tableau1[[#This Row],[I0]]</f>
        <v>1.1045755384031484</v>
      </c>
      <c r="K212" s="6">
        <f>-LOG10(Tableau1[[#This Row],[T(140nm)]])</f>
        <v>-4.3195421239493242E-2</v>
      </c>
      <c r="L212">
        <v>13004.235000000001</v>
      </c>
      <c r="M212" s="2">
        <f>Tableau1[[#This Row],[It(150nm)]]/Tableau1[[#This Row],[I0]]</f>
        <v>1.0924258387812229</v>
      </c>
      <c r="N212" s="6">
        <f>-LOG10(Tableau1[[#This Row],[T(150nm)]])</f>
        <v>-3.8391963810603363E-2</v>
      </c>
      <c r="O212">
        <v>12848.205</v>
      </c>
      <c r="P212" s="2">
        <f>Tableau1[[#This Row],[It(160nm)]]/Tableau1[[#This Row],[I0]]</f>
        <v>1.0793184777080775</v>
      </c>
      <c r="Q212" s="6">
        <f>-LOG10(Tableau1[[#This Row],[T(160nm)]])</f>
        <v>-3.3149612155560955E-2</v>
      </c>
      <c r="R212">
        <v>12763.936</v>
      </c>
      <c r="S212" s="2">
        <f>Tableau1[[#This Row],[It(170nm)]]/Tableau1[[#This Row],[I0]]</f>
        <v>1.0722394274595812</v>
      </c>
      <c r="T212" s="6">
        <f>-LOG10(Tableau1[[#This Row],[T(170nm)]])</f>
        <v>-3.0291772683458094E-2</v>
      </c>
      <c r="U212">
        <v>12618.69</v>
      </c>
      <c r="V212" s="2">
        <f>Tableau1[[#This Row],[It(180nm)]]/Tableau1[[#This Row],[I0]]</f>
        <v>1.0600379805171338</v>
      </c>
      <c r="W212" s="6">
        <f>-LOG10(Tableau1[[#This Row],[T(180nm)]])</f>
        <v>-2.532142605109992E-2</v>
      </c>
      <c r="X212">
        <v>12435.117</v>
      </c>
      <c r="Y212" s="2">
        <f>Tableau1[[#This Row],[It(190nm)]]/Tableau1[[#This Row],[I0]]</f>
        <v>1.0446168589746068</v>
      </c>
      <c r="Z212" s="6">
        <f>-LOG10(Tableau1[[#This Row],[T(190nm)]])</f>
        <v>-1.8957030595900499E-2</v>
      </c>
      <c r="AA212">
        <v>12203.04</v>
      </c>
      <c r="AB212" s="2">
        <f>Tableau1[[#This Row],[It(200nm)]]/Tableau1[[#This Row],[I0]]</f>
        <v>1.02512113997331</v>
      </c>
      <c r="AC212" s="6">
        <f>-LOG10(Tableau1[[#This Row],[T(200nm)]])</f>
        <v>-1.0775189599871711E-2</v>
      </c>
      <c r="AD212">
        <v>12093.307000000001</v>
      </c>
      <c r="AE212" s="2">
        <f>Tableau1[[#This Row],[It(210nm)]]/Tableau1[[#This Row],[I0]]</f>
        <v>1.0159029764621936</v>
      </c>
      <c r="AF212" s="6">
        <f>-LOG10(Tableau1[[#This Row],[T(210nm)]])</f>
        <v>-6.8522327518855015E-3</v>
      </c>
      <c r="AG212">
        <v>11703.463</v>
      </c>
      <c r="AH212" s="2">
        <f>Tableau1[[#This Row],[It(220nm)]]/Tableau1[[#This Row],[I0]]</f>
        <v>0.98315397902452606</v>
      </c>
      <c r="AI212" s="6">
        <f>-LOG10(Tableau1[[#This Row],[T(220nm)]])</f>
        <v>7.378458766309221E-3</v>
      </c>
      <c r="AJ212">
        <v>11365.752</v>
      </c>
      <c r="AK212" s="2">
        <f>Tableau1[[#This Row],[It(230nm)]]/Tableau1[[#This Row],[I0]]</f>
        <v>0.95478443460759999</v>
      </c>
      <c r="AL212" s="6">
        <f>-LOG10(Tableau1[[#This Row],[T(230nm)]])</f>
        <v>2.0094669702076011E-2</v>
      </c>
      <c r="AM212">
        <v>11366.196</v>
      </c>
      <c r="AN212" s="2">
        <f>Tableau1[[#This Row],[It(240nm)]]/Tableau1[[#This Row],[I0]]</f>
        <v>0.95482173300096318</v>
      </c>
      <c r="AO212" s="6">
        <f>-LOG10(Tableau1[[#This Row],[T(240nm)]])</f>
        <v>2.0077704438035374E-2</v>
      </c>
      <c r="AP212">
        <v>10675.52</v>
      </c>
      <c r="AQ212" s="2">
        <f>Tableau1[[#This Row],[It(250nm)]]/Tableau1[[#This Row],[I0]]</f>
        <v>0.89680122594106626</v>
      </c>
      <c r="AR212" s="6">
        <f>-LOG10(Tableau1[[#This Row],[T(250nm)]])</f>
        <v>4.7303806725442425E-2</v>
      </c>
    </row>
    <row r="213" spans="1:44" x14ac:dyDescent="0.25">
      <c r="A213" s="3">
        <v>582.63306</v>
      </c>
      <c r="B213">
        <v>12125.365</v>
      </c>
      <c r="C213">
        <v>13558.159</v>
      </c>
      <c r="D213" s="2">
        <f>Tableau1[[#This Row],[It(120nm)]]/Tableau1[[#This Row],[I0]]</f>
        <v>1.1181650201870212</v>
      </c>
      <c r="E213" s="4">
        <f>-LOG10(Tableau1[[#This Row],[T(120nm)]])</f>
        <v>-4.8505902001197782E-2</v>
      </c>
      <c r="F213">
        <v>13453.433000000001</v>
      </c>
      <c r="G213" s="2">
        <f>Tableau1[[#This Row],[It(130nm)]]/Tableau1[[#This Row],[I0]]</f>
        <v>1.1095280843092148</v>
      </c>
      <c r="H213" s="4">
        <f>-LOG10(Tableau1[[#This Row],[T(130nm)]])</f>
        <v>-4.5138299543381472E-2</v>
      </c>
      <c r="I213">
        <v>13287.832</v>
      </c>
      <c r="J213" s="2">
        <f>Tableau1[[#This Row],[It(140nm)]]/Tableau1[[#This Row],[I0]]</f>
        <v>1.0958706810063037</v>
      </c>
      <c r="K213" s="6">
        <f>-LOG10(Tableau1[[#This Row],[T(140nm)]])</f>
        <v>-3.9759307944895531E-2</v>
      </c>
      <c r="L213">
        <v>13129.123</v>
      </c>
      <c r="M213" s="2">
        <f>Tableau1[[#This Row],[It(150nm)]]/Tableau1[[#This Row],[I0]]</f>
        <v>1.0827816729640716</v>
      </c>
      <c r="N213" s="6">
        <f>-LOG10(Tableau1[[#This Row],[T(150nm)]])</f>
        <v>-3.4540896343082467E-2</v>
      </c>
      <c r="O213">
        <v>12951.002</v>
      </c>
      <c r="P213" s="2">
        <f>Tableau1[[#This Row],[It(160nm)]]/Tableau1[[#This Row],[I0]]</f>
        <v>1.0680917234244083</v>
      </c>
      <c r="Q213" s="6">
        <f>-LOG10(Tableau1[[#This Row],[T(160nm)]])</f>
        <v>-2.8608549758641504E-2</v>
      </c>
      <c r="R213">
        <v>12958.523999999999</v>
      </c>
      <c r="S213" s="2">
        <f>Tableau1[[#This Row],[It(170nm)]]/Tableau1[[#This Row],[I0]]</f>
        <v>1.0687120758839013</v>
      </c>
      <c r="T213" s="6">
        <f>-LOG10(Tableau1[[#This Row],[T(170nm)]])</f>
        <v>-2.8860716717207673E-2</v>
      </c>
      <c r="U213">
        <v>12789.807000000001</v>
      </c>
      <c r="V213" s="2">
        <f>Tableau1[[#This Row],[It(180nm)]]/Tableau1[[#This Row],[I0]]</f>
        <v>1.0547976906262204</v>
      </c>
      <c r="W213" s="6">
        <f>-LOG10(Tableau1[[#This Row],[T(180nm)]])</f>
        <v>-2.3169170278215974E-2</v>
      </c>
      <c r="X213">
        <v>12634.36</v>
      </c>
      <c r="Y213" s="2">
        <f>Tableau1[[#This Row],[It(190nm)]]/Tableau1[[#This Row],[I0]]</f>
        <v>1.0419777054134041</v>
      </c>
      <c r="Z213" s="6">
        <f>-LOG10(Tableau1[[#This Row],[T(190nm)]])</f>
        <v>-1.7858426718286205E-2</v>
      </c>
      <c r="AA213">
        <v>12452.204</v>
      </c>
      <c r="AB213" s="2">
        <f>Tableau1[[#This Row],[It(200nm)]]/Tableau1[[#This Row],[I0]]</f>
        <v>1.0269549823860973</v>
      </c>
      <c r="AC213" s="6">
        <f>-LOG10(Tableau1[[#This Row],[T(200nm)]])</f>
        <v>-1.1551406275158488E-2</v>
      </c>
      <c r="AD213">
        <v>12244.056</v>
      </c>
      <c r="AE213" s="2">
        <f>Tableau1[[#This Row],[It(210nm)]]/Tableau1[[#This Row],[I0]]</f>
        <v>1.0097886537848553</v>
      </c>
      <c r="AF213" s="6">
        <f>-LOG10(Tableau1[[#This Row],[T(210nm)]])</f>
        <v>-4.2304865552373824E-3</v>
      </c>
      <c r="AG213">
        <v>11957.848</v>
      </c>
      <c r="AH213" s="2">
        <f>Tableau1[[#This Row],[It(220nm)]]/Tableau1[[#This Row],[I0]]</f>
        <v>0.98618458083529859</v>
      </c>
      <c r="AI213" s="6">
        <f>-LOG10(Tableau1[[#This Row],[T(220nm)]])</f>
        <v>6.0417920203497833E-3</v>
      </c>
      <c r="AJ213">
        <v>11533.123</v>
      </c>
      <c r="AK213" s="2">
        <f>Tableau1[[#This Row],[It(230nm)]]/Tableau1[[#This Row],[I0]]</f>
        <v>0.95115676930137771</v>
      </c>
      <c r="AL213" s="6">
        <f>-LOG10(Tableau1[[#This Row],[T(230nm)]])</f>
        <v>2.1747896909674679E-2</v>
      </c>
      <c r="AM213">
        <v>11503.174999999999</v>
      </c>
      <c r="AN213" s="2">
        <f>Tableau1[[#This Row],[It(240nm)]]/Tableau1[[#This Row],[I0]]</f>
        <v>0.94868690550758672</v>
      </c>
      <c r="AO213" s="6">
        <f>-LOG10(Tableau1[[#This Row],[T(240nm)]])</f>
        <v>2.2877093838043872E-2</v>
      </c>
      <c r="AP213">
        <v>10908.349</v>
      </c>
      <c r="AQ213" s="2">
        <f>Tableau1[[#This Row],[It(250nm)]]/Tableau1[[#This Row],[I0]]</f>
        <v>0.89963056782208206</v>
      </c>
      <c r="AR213" s="6">
        <f>-LOG10(Tableau1[[#This Row],[T(250nm)]])</f>
        <v>4.593579644348212E-2</v>
      </c>
    </row>
    <row r="214" spans="1:44" x14ac:dyDescent="0.25">
      <c r="A214" s="3">
        <v>583.04169000000002</v>
      </c>
      <c r="B214">
        <v>12104.502</v>
      </c>
      <c r="C214">
        <v>13363.785</v>
      </c>
      <c r="D214" s="2">
        <f>Tableau1[[#This Row],[It(120nm)]]/Tableau1[[#This Row],[I0]]</f>
        <v>1.1040342675807728</v>
      </c>
      <c r="E214" s="4">
        <f>-LOG10(Tableau1[[#This Row],[T(120nm)]])</f>
        <v>-4.2982553456834466E-2</v>
      </c>
      <c r="F214">
        <v>13369.635</v>
      </c>
      <c r="G214" s="2">
        <f>Tableau1[[#This Row],[It(130nm)]]/Tableau1[[#This Row],[I0]]</f>
        <v>1.1045175588388518</v>
      </c>
      <c r="H214" s="4">
        <f>-LOG10(Tableau1[[#This Row],[T(130nm)]])</f>
        <v>-4.3172624368800601E-2</v>
      </c>
      <c r="I214">
        <v>13248.907999999999</v>
      </c>
      <c r="J214" s="2">
        <f>Tableau1[[#This Row],[It(140nm)]]/Tableau1[[#This Row],[I0]]</f>
        <v>1.0945438317082354</v>
      </c>
      <c r="K214" s="6">
        <f>-LOG10(Tableau1[[#This Row],[T(140nm)]])</f>
        <v>-3.9233157852659656E-2</v>
      </c>
      <c r="L214">
        <v>13210.197</v>
      </c>
      <c r="M214" s="2">
        <f>Tableau1[[#This Row],[It(150nm)]]/Tableau1[[#This Row],[I0]]</f>
        <v>1.0913457654019967</v>
      </c>
      <c r="N214" s="6">
        <f>-LOG10(Tableau1[[#This Row],[T(150nm)]])</f>
        <v>-3.7962367651373181E-2</v>
      </c>
      <c r="O214">
        <v>12879.002</v>
      </c>
      <c r="P214" s="2">
        <f>Tableau1[[#This Row],[It(160nm)]]/Tableau1[[#This Row],[I0]]</f>
        <v>1.0639844580140514</v>
      </c>
      <c r="Q214" s="6">
        <f>-LOG10(Tableau1[[#This Row],[T(160nm)]])</f>
        <v>-2.6935284116892753E-2</v>
      </c>
      <c r="R214">
        <v>12831.055</v>
      </c>
      <c r="S214" s="2">
        <f>Tableau1[[#This Row],[It(170nm)]]/Tableau1[[#This Row],[I0]]</f>
        <v>1.0600233698172796</v>
      </c>
      <c r="T214" s="6">
        <f>-LOG10(Tableau1[[#This Row],[T(170nm)]])</f>
        <v>-2.5315440048550963E-2</v>
      </c>
      <c r="U214">
        <v>12763.253000000001</v>
      </c>
      <c r="V214" s="2">
        <f>Tableau1[[#This Row],[It(180nm)]]/Tableau1[[#This Row],[I0]]</f>
        <v>1.0544219828291985</v>
      </c>
      <c r="W214" s="6">
        <f>-LOG10(Tableau1[[#This Row],[T(180nm)]])</f>
        <v>-2.3014451614405063E-2</v>
      </c>
      <c r="X214">
        <v>12542.227999999999</v>
      </c>
      <c r="Y214" s="2">
        <f>Tableau1[[#This Row],[It(190nm)]]/Tableau1[[#This Row],[I0]]</f>
        <v>1.0361622477322898</v>
      </c>
      <c r="Z214" s="6">
        <f>-LOG10(Tableau1[[#This Row],[T(190nm)]])</f>
        <v>-1.5427764847235681E-2</v>
      </c>
      <c r="AA214">
        <v>12349.576999999999</v>
      </c>
      <c r="AB214" s="2">
        <f>Tableau1[[#This Row],[It(200nm)]]/Tableau1[[#This Row],[I0]]</f>
        <v>1.0202465991578999</v>
      </c>
      <c r="AC214" s="6">
        <f>-LOG10(Tableau1[[#This Row],[T(200nm)]])</f>
        <v>-8.7051557908909821E-3</v>
      </c>
      <c r="AD214">
        <v>12222.715</v>
      </c>
      <c r="AE214" s="2">
        <f>Tableau1[[#This Row],[It(210nm)]]/Tableau1[[#This Row],[I0]]</f>
        <v>1.0097660358104779</v>
      </c>
      <c r="AF214" s="6">
        <f>-LOG10(Tableau1[[#This Row],[T(210nm)]])</f>
        <v>-4.2207588053379047E-3</v>
      </c>
      <c r="AG214">
        <v>11967.424000000001</v>
      </c>
      <c r="AH214" s="2">
        <f>Tableau1[[#This Row],[It(220nm)]]/Tableau1[[#This Row],[I0]]</f>
        <v>0.98867545314958027</v>
      </c>
      <c r="AI214" s="6">
        <f>-LOG10(Tableau1[[#This Row],[T(220nm)]])</f>
        <v>4.9462483805476501E-3</v>
      </c>
      <c r="AJ214">
        <v>11474.123</v>
      </c>
      <c r="AK214" s="2">
        <f>Tableau1[[#This Row],[It(230nm)]]/Tableau1[[#This Row],[I0]]</f>
        <v>0.9479219384655394</v>
      </c>
      <c r="AL214" s="6">
        <f>-LOG10(Tableau1[[#This Row],[T(230nm)]])</f>
        <v>2.3227425414604597E-2</v>
      </c>
      <c r="AM214">
        <v>11416.623</v>
      </c>
      <c r="AN214" s="2">
        <f>Tableau1[[#This Row],[It(240nm)]]/Tableau1[[#This Row],[I0]]</f>
        <v>0.94317163977501917</v>
      </c>
      <c r="AO214" s="6">
        <f>-LOG10(Tableau1[[#This Row],[T(240nm)]])</f>
        <v>2.5409266516008097E-2</v>
      </c>
      <c r="AP214">
        <v>10772.421</v>
      </c>
      <c r="AQ214" s="2">
        <f>Tableau1[[#This Row],[It(250nm)]]/Tableau1[[#This Row],[I0]]</f>
        <v>0.88995160643535764</v>
      </c>
      <c r="AR214" s="6">
        <f>-LOG10(Tableau1[[#This Row],[T(250nm)]])</f>
        <v>5.0633608669136201E-2</v>
      </c>
    </row>
    <row r="215" spans="1:44" x14ac:dyDescent="0.25">
      <c r="A215" s="3">
        <v>583.45025999999996</v>
      </c>
      <c r="B215">
        <v>12137.945</v>
      </c>
      <c r="C215">
        <v>13450.772999999999</v>
      </c>
      <c r="D215" s="2">
        <f>Tableau1[[#This Row],[It(120nm)]]/Tableau1[[#This Row],[I0]]</f>
        <v>1.1081590005556954</v>
      </c>
      <c r="E215" s="4">
        <f>-LOG10(Tableau1[[#This Row],[T(120nm)]])</f>
        <v>-4.4602078181034614E-2</v>
      </c>
      <c r="F215">
        <v>13434.19</v>
      </c>
      <c r="G215" s="2">
        <f>Tableau1[[#This Row],[It(130nm)]]/Tableau1[[#This Row],[I0]]</f>
        <v>1.1067927890594331</v>
      </c>
      <c r="H215" s="4">
        <f>-LOG10(Tableau1[[#This Row],[T(130nm)]])</f>
        <v>-4.4066320976775604E-2</v>
      </c>
      <c r="I215">
        <v>13231.611000000001</v>
      </c>
      <c r="J215" s="2">
        <f>Tableau1[[#This Row],[It(140nm)]]/Tableau1[[#This Row],[I0]]</f>
        <v>1.0901030611030122</v>
      </c>
      <c r="K215" s="6">
        <f>-LOG10(Tableau1[[#This Row],[T(140nm)]])</f>
        <v>-3.7467559181414499E-2</v>
      </c>
      <c r="L215">
        <v>13212.535</v>
      </c>
      <c r="M215" s="2">
        <f>Tableau1[[#This Row],[It(150nm)]]/Tableau1[[#This Row],[I0]]</f>
        <v>1.0885314606385184</v>
      </c>
      <c r="N215" s="6">
        <f>-LOG10(Tableau1[[#This Row],[T(150nm)]])</f>
        <v>-3.684098549861773E-2</v>
      </c>
      <c r="O215">
        <v>12960.834999999999</v>
      </c>
      <c r="P215" s="2">
        <f>Tableau1[[#This Row],[It(160nm)]]/Tableau1[[#This Row],[I0]]</f>
        <v>1.0677948367701451</v>
      </c>
      <c r="Q215" s="6">
        <f>-LOG10(Tableau1[[#This Row],[T(160nm)]])</f>
        <v>-2.8487816533450123E-2</v>
      </c>
      <c r="R215">
        <v>12893.273999999999</v>
      </c>
      <c r="S215" s="2">
        <f>Tableau1[[#This Row],[It(170nm)]]/Tableau1[[#This Row],[I0]]</f>
        <v>1.062228738060685</v>
      </c>
      <c r="T215" s="6">
        <f>-LOG10(Tableau1[[#This Row],[T(170nm)]])</f>
        <v>-2.6218046859378927E-2</v>
      </c>
      <c r="U215">
        <v>12821.237999999999</v>
      </c>
      <c r="V215" s="2">
        <f>Tableau1[[#This Row],[It(180nm)]]/Tableau1[[#This Row],[I0]]</f>
        <v>1.0562939607981416</v>
      </c>
      <c r="W215" s="6">
        <f>-LOG10(Tableau1[[#This Row],[T(180nm)]])</f>
        <v>-2.3784796783560685E-2</v>
      </c>
      <c r="X215">
        <v>12651.727999999999</v>
      </c>
      <c r="Y215" s="2">
        <f>Tableau1[[#This Row],[It(190nm)]]/Tableau1[[#This Row],[I0]]</f>
        <v>1.0423286643661673</v>
      </c>
      <c r="Z215" s="6">
        <f>-LOG10(Tableau1[[#This Row],[T(190nm)]])</f>
        <v>-1.8004681165530674E-2</v>
      </c>
      <c r="AA215">
        <v>12470.764999999999</v>
      </c>
      <c r="AB215" s="2">
        <f>Tableau1[[#This Row],[It(200nm)]]/Tableau1[[#This Row],[I0]]</f>
        <v>1.0274197979971074</v>
      </c>
      <c r="AC215" s="6">
        <f>-LOG10(Tableau1[[#This Row],[T(200nm)]])</f>
        <v>-1.1747930161974476E-2</v>
      </c>
      <c r="AD215">
        <v>12328.557000000001</v>
      </c>
      <c r="AE215" s="2">
        <f>Tableau1[[#This Row],[It(210nm)]]/Tableau1[[#This Row],[I0]]</f>
        <v>1.0157038114771488</v>
      </c>
      <c r="AF215" s="6">
        <f>-LOG10(Tableau1[[#This Row],[T(210nm)]])</f>
        <v>-6.767082165872621E-3</v>
      </c>
      <c r="AG215">
        <v>11937.861999999999</v>
      </c>
      <c r="AH215" s="2">
        <f>Tableau1[[#This Row],[It(220nm)]]/Tableau1[[#This Row],[I0]]</f>
        <v>0.98351590817061696</v>
      </c>
      <c r="AI215" s="6">
        <f>-LOG10(Tableau1[[#This Row],[T(220nm)]])</f>
        <v>7.2186110625485382E-3</v>
      </c>
      <c r="AJ215">
        <v>11463.906999999999</v>
      </c>
      <c r="AK215" s="2">
        <f>Tableau1[[#This Row],[It(230nm)]]/Tableau1[[#This Row],[I0]]</f>
        <v>0.94446852412002191</v>
      </c>
      <c r="AL215" s="6">
        <f>-LOG10(Tableau1[[#This Row],[T(230nm)]])</f>
        <v>2.481251103888522E-2</v>
      </c>
      <c r="AM215">
        <v>11489.999</v>
      </c>
      <c r="AN215" s="2">
        <f>Tableau1[[#This Row],[It(240nm)]]/Tableau1[[#This Row],[I0]]</f>
        <v>0.94661814664673471</v>
      </c>
      <c r="AO215" s="6">
        <f>-LOG10(Tableau1[[#This Row],[T(240nm)]])</f>
        <v>2.3825174373621378E-2</v>
      </c>
      <c r="AP215">
        <v>10854.218999999999</v>
      </c>
      <c r="AQ215" s="2">
        <f>Tableau1[[#This Row],[It(250nm)]]/Tableau1[[#This Row],[I0]]</f>
        <v>0.89423860464024174</v>
      </c>
      <c r="AR215" s="6">
        <f>-LOG10(Tableau1[[#This Row],[T(250nm)]])</f>
        <v>4.8546585395816508E-2</v>
      </c>
    </row>
    <row r="216" spans="1:44" x14ac:dyDescent="0.25">
      <c r="A216" s="3">
        <v>583.85883000000001</v>
      </c>
      <c r="B216">
        <v>12083.945</v>
      </c>
      <c r="C216">
        <v>13528.035</v>
      </c>
      <c r="D216" s="2">
        <f>Tableau1[[#This Row],[It(120nm)]]/Tableau1[[#This Row],[I0]]</f>
        <v>1.119504847133945</v>
      </c>
      <c r="E216" s="4">
        <f>-LOG10(Tableau1[[#This Row],[T(120nm)]])</f>
        <v>-4.9025978289294871E-2</v>
      </c>
      <c r="F216">
        <v>13531.385</v>
      </c>
      <c r="G216" s="2">
        <f>Tableau1[[#This Row],[It(130nm)]]/Tableau1[[#This Row],[I0]]</f>
        <v>1.1197820744798159</v>
      </c>
      <c r="H216" s="4">
        <f>-LOG10(Tableau1[[#This Row],[T(130nm)]])</f>
        <v>-4.913351100964207E-2</v>
      </c>
      <c r="I216">
        <v>13355.602000000001</v>
      </c>
      <c r="J216" s="2">
        <f>Tableau1[[#This Row],[It(140nm)]]/Tableau1[[#This Row],[I0]]</f>
        <v>1.105235252229301</v>
      </c>
      <c r="K216" s="6">
        <f>-LOG10(Tableau1[[#This Row],[T(140nm)]])</f>
        <v>-4.3454728582963245E-2</v>
      </c>
      <c r="L216">
        <v>13345.785</v>
      </c>
      <c r="M216" s="2">
        <f>Tableau1[[#This Row],[It(150nm)]]/Tableau1[[#This Row],[I0]]</f>
        <v>1.1044228519742518</v>
      </c>
      <c r="N216" s="6">
        <f>-LOG10(Tableau1[[#This Row],[T(150nm)]])</f>
        <v>-4.3135384189284663E-2</v>
      </c>
      <c r="O216">
        <v>12914.624</v>
      </c>
      <c r="P216" s="2">
        <f>Tableau1[[#This Row],[It(160nm)]]/Tableau1[[#This Row],[I0]]</f>
        <v>1.0687423684897606</v>
      </c>
      <c r="Q216" s="6">
        <f>-LOG10(Tableau1[[#This Row],[T(160nm)]])</f>
        <v>-2.887302660442204E-2</v>
      </c>
      <c r="R216">
        <v>12988.936</v>
      </c>
      <c r="S216" s="2">
        <f>Tableau1[[#This Row],[It(170nm)]]/Tableau1[[#This Row],[I0]]</f>
        <v>1.0748920158110618</v>
      </c>
      <c r="T216" s="6">
        <f>-LOG10(Tableau1[[#This Row],[T(170nm)]])</f>
        <v>-3.136483700236397E-2</v>
      </c>
      <c r="U216">
        <v>12809.18</v>
      </c>
      <c r="V216" s="2">
        <f>Tableau1[[#This Row],[It(180nm)]]/Tableau1[[#This Row],[I0]]</f>
        <v>1.060016410203787</v>
      </c>
      <c r="W216" s="6">
        <f>-LOG10(Tableau1[[#This Row],[T(180nm)]])</f>
        <v>-2.5312588666454725E-2</v>
      </c>
      <c r="X216">
        <v>12669.727999999999</v>
      </c>
      <c r="Y216" s="2">
        <f>Tableau1[[#This Row],[It(190nm)]]/Tableau1[[#This Row],[I0]]</f>
        <v>1.0484761392078497</v>
      </c>
      <c r="Z216" s="6">
        <f>-LOG10(Tableau1[[#This Row],[T(190nm)]])</f>
        <v>-2.0558551417215899E-2</v>
      </c>
      <c r="AA216">
        <v>12477.977000000001</v>
      </c>
      <c r="AB216" s="2">
        <f>Tableau1[[#This Row],[It(200nm)]]/Tableau1[[#This Row],[I0]]</f>
        <v>1.032607894193494</v>
      </c>
      <c r="AC216" s="6">
        <f>-LOG10(Tableau1[[#This Row],[T(200nm)]])</f>
        <v>-1.3935440865734739E-2</v>
      </c>
      <c r="AD216">
        <v>12274.307000000001</v>
      </c>
      <c r="AE216" s="2">
        <f>Tableau1[[#This Row],[It(210nm)]]/Tableau1[[#This Row],[I0]]</f>
        <v>1.0157532991088589</v>
      </c>
      <c r="AF216" s="6">
        <f>-LOG10(Tableau1[[#This Row],[T(210nm)]])</f>
        <v>-6.7882415644800603E-3</v>
      </c>
      <c r="AG216">
        <v>12021.924000000001</v>
      </c>
      <c r="AH216" s="2">
        <f>Tableau1[[#This Row],[It(220nm)]]/Tableau1[[#This Row],[I0]]</f>
        <v>0.99486748739753461</v>
      </c>
      <c r="AI216" s="6">
        <f>-LOG10(Tableau1[[#This Row],[T(220nm)]])</f>
        <v>2.2347617915117321E-3</v>
      </c>
      <c r="AJ216">
        <v>11622.843999999999</v>
      </c>
      <c r="AK216" s="2">
        <f>Tableau1[[#This Row],[It(230nm)]]/Tableau1[[#This Row],[I0]]</f>
        <v>0.96184184883330726</v>
      </c>
      <c r="AL216" s="6">
        <f>-LOG10(Tableau1[[#This Row],[T(230nm)]])</f>
        <v>1.6896331107094809E-2</v>
      </c>
      <c r="AM216">
        <v>11519.203</v>
      </c>
      <c r="AN216" s="2">
        <f>Tableau1[[#This Row],[It(240nm)]]/Tableau1[[#This Row],[I0]]</f>
        <v>0.95326509678751437</v>
      </c>
      <c r="AO216" s="6">
        <f>-LOG10(Tableau1[[#This Row],[T(240nm)]])</f>
        <v>2.0786308110840777E-2</v>
      </c>
      <c r="AP216">
        <v>10922.218999999999</v>
      </c>
      <c r="AQ216" s="2">
        <f>Tableau1[[#This Row],[It(250nm)]]/Tableau1[[#This Row],[I0]]</f>
        <v>0.90386202519127645</v>
      </c>
      <c r="AR216" s="6">
        <f>-LOG10(Tableau1[[#This Row],[T(250nm)]])</f>
        <v>4.3897859647833777E-2</v>
      </c>
    </row>
    <row r="217" spans="1:44" x14ac:dyDescent="0.25">
      <c r="A217" s="3">
        <v>584.26739999999995</v>
      </c>
      <c r="B217">
        <v>12229.191000000001</v>
      </c>
      <c r="C217">
        <v>13397.035</v>
      </c>
      <c r="D217" s="2">
        <f>Tableau1[[#This Row],[It(120nm)]]/Tableau1[[#This Row],[I0]]</f>
        <v>1.0954964232711712</v>
      </c>
      <c r="E217" s="4">
        <f>-LOG10(Tableau1[[#This Row],[T(120nm)]])</f>
        <v>-3.9610963954113995E-2</v>
      </c>
      <c r="F217">
        <v>13572.047</v>
      </c>
      <c r="G217" s="2">
        <f>Tableau1[[#This Row],[It(130nm)]]/Tableau1[[#This Row],[I0]]</f>
        <v>1.1098074271634157</v>
      </c>
      <c r="H217" s="4">
        <f>-LOG10(Tableau1[[#This Row],[T(130nm)]])</f>
        <v>-4.5247626916509243E-2</v>
      </c>
      <c r="I217">
        <v>13278.365</v>
      </c>
      <c r="J217" s="2">
        <f>Tableau1[[#This Row],[It(140nm)]]/Tableau1[[#This Row],[I0]]</f>
        <v>1.0857925924944667</v>
      </c>
      <c r="K217" s="6">
        <f>-LOG10(Tableau1[[#This Row],[T(140nm)]])</f>
        <v>-3.5746874481429831E-2</v>
      </c>
      <c r="L217">
        <v>13264.895</v>
      </c>
      <c r="M217" s="2">
        <f>Tableau1[[#This Row],[It(150nm)]]/Tableau1[[#This Row],[I0]]</f>
        <v>1.084691129609473</v>
      </c>
      <c r="N217" s="6">
        <f>-LOG10(Tableau1[[#This Row],[T(150nm)]])</f>
        <v>-3.5306088596545007E-2</v>
      </c>
      <c r="O217">
        <v>13019.834999999999</v>
      </c>
      <c r="P217" s="2">
        <f>Tableau1[[#This Row],[It(160nm)]]/Tableau1[[#This Row],[I0]]</f>
        <v>1.064652191629029</v>
      </c>
      <c r="Q217" s="6">
        <f>-LOG10(Tableau1[[#This Row],[T(160nm)]])</f>
        <v>-2.7207752444379899E-2</v>
      </c>
      <c r="R217">
        <v>12995.936</v>
      </c>
      <c r="S217" s="2">
        <f>Tableau1[[#This Row],[It(170nm)]]/Tableau1[[#This Row],[I0]]</f>
        <v>1.0626979331666337</v>
      </c>
      <c r="T217" s="6">
        <f>-LOG10(Tableau1[[#This Row],[T(170nm)]])</f>
        <v>-2.6409835923463153E-2</v>
      </c>
      <c r="U217">
        <v>12823.376</v>
      </c>
      <c r="V217" s="2">
        <f>Tableau1[[#This Row],[It(180nm)]]/Tableau1[[#This Row],[I0]]</f>
        <v>1.048587433134375</v>
      </c>
      <c r="W217" s="6">
        <f>-LOG10(Tableau1[[#This Row],[T(180nm)]])</f>
        <v>-2.0604648577876302E-2</v>
      </c>
      <c r="X217">
        <v>12602.323</v>
      </c>
      <c r="Y217" s="2">
        <f>Tableau1[[#This Row],[It(190nm)]]/Tableau1[[#This Row],[I0]]</f>
        <v>1.0305115849445805</v>
      </c>
      <c r="Z217" s="6">
        <f>-LOG10(Tableau1[[#This Row],[T(190nm)]])</f>
        <v>-1.3052878453148913E-2</v>
      </c>
      <c r="AA217">
        <v>12429.454</v>
      </c>
      <c r="AB217" s="2">
        <f>Tableau1[[#This Row],[It(200nm)]]/Tableau1[[#This Row],[I0]]</f>
        <v>1.0163758175009285</v>
      </c>
      <c r="AC217" s="6">
        <f>-LOG10(Tableau1[[#This Row],[T(200nm)]])</f>
        <v>-7.0543233885200307E-3</v>
      </c>
      <c r="AD217">
        <v>12361.468999999999</v>
      </c>
      <c r="AE217" s="2">
        <f>Tableau1[[#This Row],[It(210nm)]]/Tableau1[[#This Row],[I0]]</f>
        <v>1.0108165781366893</v>
      </c>
      <c r="AF217" s="6">
        <f>-LOG10(Tableau1[[#This Row],[T(210nm)]])</f>
        <v>-4.672356055794775E-3</v>
      </c>
      <c r="AG217">
        <v>11946.023999999999</v>
      </c>
      <c r="AH217" s="2">
        <f>Tableau1[[#This Row],[It(220nm)]]/Tableau1[[#This Row],[I0]]</f>
        <v>0.97684499326243235</v>
      </c>
      <c r="AI217" s="6">
        <f>-LOG10(Tableau1[[#This Row],[T(220nm)]])</f>
        <v>1.0174345095546209E-2</v>
      </c>
      <c r="AJ217">
        <v>11517.156999999999</v>
      </c>
      <c r="AK217" s="2">
        <f>Tableau1[[#This Row],[It(230nm)]]/Tableau1[[#This Row],[I0]]</f>
        <v>0.94177587053796108</v>
      </c>
      <c r="AL217" s="6">
        <f>-LOG10(Tableau1[[#This Row],[T(230nm)]])</f>
        <v>2.6052440912259861E-2</v>
      </c>
      <c r="AM217">
        <v>11538.129000000001</v>
      </c>
      <c r="AN217" s="2">
        <f>Tableau1[[#This Row],[It(240nm)]]/Tableau1[[#This Row],[I0]]</f>
        <v>0.94349078365036576</v>
      </c>
      <c r="AO217" s="6">
        <f>-LOG10(Tableau1[[#This Row],[T(240nm)]])</f>
        <v>2.526233781949374E-2</v>
      </c>
      <c r="AP217">
        <v>10914.767</v>
      </c>
      <c r="AQ217" s="2">
        <f>Tableau1[[#This Row],[It(250nm)]]/Tableau1[[#This Row],[I0]]</f>
        <v>0.89251750177096745</v>
      </c>
      <c r="AR217" s="6">
        <f>-LOG10(Tableau1[[#This Row],[T(250nm)]])</f>
        <v>4.9383258859433864E-2</v>
      </c>
    </row>
    <row r="218" spans="1:44" x14ac:dyDescent="0.25">
      <c r="A218" s="3">
        <v>584.67596000000003</v>
      </c>
      <c r="B218">
        <v>12232.133</v>
      </c>
      <c r="C218">
        <v>13611.444</v>
      </c>
      <c r="D218" s="2">
        <f>Tableau1[[#This Row],[It(120nm)]]/Tableau1[[#This Row],[I0]]</f>
        <v>1.1127612821083617</v>
      </c>
      <c r="E218" s="4">
        <f>-LOG10(Tableau1[[#This Row],[T(120nm)]])</f>
        <v>-4.6402006219055027E-2</v>
      </c>
      <c r="F218">
        <v>13617.588</v>
      </c>
      <c r="G218" s="2">
        <f>Tableau1[[#This Row],[It(130nm)]]/Tableau1[[#This Row],[I0]]</f>
        <v>1.1132635657248005</v>
      </c>
      <c r="H218" s="4">
        <f>-LOG10(Tableau1[[#This Row],[T(130nm)]])</f>
        <v>-4.6597995951051262E-2</v>
      </c>
      <c r="I218">
        <v>13398.938</v>
      </c>
      <c r="J218" s="2">
        <f>Tableau1[[#This Row],[It(140nm)]]/Tableau1[[#This Row],[I0]]</f>
        <v>1.0953885148240294</v>
      </c>
      <c r="K218" s="6">
        <f>-LOG10(Tableau1[[#This Row],[T(140nm)]])</f>
        <v>-3.9568183028135223E-2</v>
      </c>
      <c r="L218">
        <v>13391.035</v>
      </c>
      <c r="M218" s="2">
        <f>Tableau1[[#This Row],[It(150nm)]]/Tableau1[[#This Row],[I0]]</f>
        <v>1.0947424296318558</v>
      </c>
      <c r="N218" s="6">
        <f>-LOG10(Tableau1[[#This Row],[T(150nm)]])</f>
        <v>-3.9311950639245301E-2</v>
      </c>
      <c r="O218">
        <v>13075.540999999999</v>
      </c>
      <c r="P218" s="2">
        <f>Tableau1[[#This Row],[It(160nm)]]/Tableau1[[#This Row],[I0]]</f>
        <v>1.0689501986284813</v>
      </c>
      <c r="Q218" s="6">
        <f>-LOG10(Tableau1[[#This Row],[T(160nm)]])</f>
        <v>-2.8957472313868138E-2</v>
      </c>
      <c r="R218">
        <v>13061.337</v>
      </c>
      <c r="S218" s="2">
        <f>Tableau1[[#This Row],[It(170nm)]]/Tableau1[[#This Row],[I0]]</f>
        <v>1.0677889947730292</v>
      </c>
      <c r="T218" s="6">
        <f>-LOG10(Tableau1[[#This Row],[T(170nm)]])</f>
        <v>-2.8485440464598846E-2</v>
      </c>
      <c r="U218">
        <v>12836.253000000001</v>
      </c>
      <c r="V218" s="2">
        <f>Tableau1[[#This Row],[It(180nm)]]/Tableau1[[#This Row],[I0]]</f>
        <v>1.0493879522075178</v>
      </c>
      <c r="W218" s="6">
        <f>-LOG10(Tableau1[[#This Row],[T(180nm)]])</f>
        <v>-2.0936073851428781E-2</v>
      </c>
      <c r="X218">
        <v>12798.439</v>
      </c>
      <c r="Y218" s="2">
        <f>Tableau1[[#This Row],[It(190nm)]]/Tableau1[[#This Row],[I0]]</f>
        <v>1.0462965862127236</v>
      </c>
      <c r="Z218" s="6">
        <f>-LOG10(Tableau1[[#This Row],[T(190nm)]])</f>
        <v>-1.9654808334358616E-2</v>
      </c>
      <c r="AA218">
        <v>12576.264999999999</v>
      </c>
      <c r="AB218" s="2">
        <f>Tableau1[[#This Row],[It(200nm)]]/Tableau1[[#This Row],[I0]]</f>
        <v>1.0281334416491383</v>
      </c>
      <c r="AC218" s="6">
        <f>-LOG10(Tableau1[[#This Row],[T(200nm)]])</f>
        <v>-1.204948548693213E-2</v>
      </c>
      <c r="AD218">
        <v>12430.083000000001</v>
      </c>
      <c r="AE218" s="2">
        <f>Tableau1[[#This Row],[It(210nm)]]/Tableau1[[#This Row],[I0]]</f>
        <v>1.0161827867633553</v>
      </c>
      <c r="AF218" s="6">
        <f>-LOG10(Tableau1[[#This Row],[T(210nm)]])</f>
        <v>-6.9718340725987713E-3</v>
      </c>
      <c r="AG218">
        <v>12016.539000000001</v>
      </c>
      <c r="AH218" s="2">
        <f>Tableau1[[#This Row],[It(220nm)]]/Tableau1[[#This Row],[I0]]</f>
        <v>0.98237478287719737</v>
      </c>
      <c r="AI218" s="6">
        <f>-LOG10(Tableau1[[#This Row],[T(220nm)]])</f>
        <v>7.7227942055984348E-3</v>
      </c>
      <c r="AJ218">
        <v>11663.252</v>
      </c>
      <c r="AK218" s="2">
        <f>Tableau1[[#This Row],[It(230nm)]]/Tableau1[[#This Row],[I0]]</f>
        <v>0.95349290266873332</v>
      </c>
      <c r="AL218" s="6">
        <f>-LOG10(Tableau1[[#This Row],[T(230nm)]])</f>
        <v>2.0682535280038508E-2</v>
      </c>
      <c r="AM218">
        <v>11603.623</v>
      </c>
      <c r="AN218" s="2">
        <f>Tableau1[[#This Row],[It(240nm)]]/Tableau1[[#This Row],[I0]]</f>
        <v>0.94861811917839678</v>
      </c>
      <c r="AO218" s="6">
        <f>-LOG10(Tableau1[[#This Row],[T(240nm)]])</f>
        <v>2.290858431830084E-2</v>
      </c>
      <c r="AP218">
        <v>10897.222</v>
      </c>
      <c r="AQ218" s="2">
        <f>Tableau1[[#This Row],[It(250nm)]]/Tableau1[[#This Row],[I0]]</f>
        <v>0.89086850183855915</v>
      </c>
      <c r="AR218" s="6">
        <f>-LOG10(Tableau1[[#This Row],[T(250nm)]])</f>
        <v>5.0186396008598748E-2</v>
      </c>
    </row>
    <row r="219" spans="1:44" x14ac:dyDescent="0.25">
      <c r="A219" s="3">
        <v>585.08447000000001</v>
      </c>
      <c r="B219">
        <v>12386.561</v>
      </c>
      <c r="C219">
        <v>13720.909</v>
      </c>
      <c r="D219" s="2">
        <f>Tableau1[[#This Row],[It(120nm)]]/Tableau1[[#This Row],[I0]]</f>
        <v>1.1077254614900778</v>
      </c>
      <c r="E219" s="4">
        <f>-LOG10(Tableau1[[#This Row],[T(120nm)]])</f>
        <v>-4.4432138250036737E-2</v>
      </c>
      <c r="F219">
        <v>13848.925999999999</v>
      </c>
      <c r="G219" s="2">
        <f>Tableau1[[#This Row],[It(130nm)]]/Tableau1[[#This Row],[I0]]</f>
        <v>1.1180606142415155</v>
      </c>
      <c r="H219" s="4">
        <f>-LOG10(Tableau1[[#This Row],[T(130nm)]])</f>
        <v>-4.8465348914473523E-2</v>
      </c>
      <c r="I219">
        <v>13590.178</v>
      </c>
      <c r="J219" s="2">
        <f>Tableau1[[#This Row],[It(140nm)]]/Tableau1[[#This Row],[I0]]</f>
        <v>1.0971712003032965</v>
      </c>
      <c r="K219" s="6">
        <f>-LOG10(Tableau1[[#This Row],[T(140nm)]])</f>
        <v>-4.0274399266512065E-2</v>
      </c>
      <c r="L219">
        <v>13518.697</v>
      </c>
      <c r="M219" s="2">
        <f>Tableau1[[#This Row],[It(150nm)]]/Tableau1[[#This Row],[I0]]</f>
        <v>1.0914003491364552</v>
      </c>
      <c r="N219" s="6">
        <f>-LOG10(Tableau1[[#This Row],[T(150nm)]])</f>
        <v>-3.7984088376952822E-2</v>
      </c>
      <c r="O219">
        <v>13275.041999999999</v>
      </c>
      <c r="P219" s="2">
        <f>Tableau1[[#This Row],[It(160nm)]]/Tableau1[[#This Row],[I0]]</f>
        <v>1.0717294332139486</v>
      </c>
      <c r="Q219" s="6">
        <f>-LOG10(Tableau1[[#This Row],[T(160nm)]])</f>
        <v>-3.0085158030679401E-2</v>
      </c>
      <c r="R219">
        <v>13219.281000000001</v>
      </c>
      <c r="S219" s="2">
        <f>Tableau1[[#This Row],[It(170nm)]]/Tableau1[[#This Row],[I0]]</f>
        <v>1.0672276994397396</v>
      </c>
      <c r="T219" s="6">
        <f>-LOG10(Tableau1[[#This Row],[T(170nm)]])</f>
        <v>-2.8257088646795641E-2</v>
      </c>
      <c r="U219">
        <v>13062.557000000001</v>
      </c>
      <c r="V219" s="2">
        <f>Tableau1[[#This Row],[It(180nm)]]/Tableau1[[#This Row],[I0]]</f>
        <v>1.054574954258894</v>
      </c>
      <c r="W219" s="6">
        <f>-LOG10(Tableau1[[#This Row],[T(180nm)]])</f>
        <v>-2.3077452794495766E-2</v>
      </c>
      <c r="X219">
        <v>12883.55</v>
      </c>
      <c r="Y219" s="2">
        <f>Tableau1[[#This Row],[It(190nm)]]/Tableau1[[#This Row],[I0]]</f>
        <v>1.040123243247258</v>
      </c>
      <c r="Z219" s="6">
        <f>-LOG10(Tableau1[[#This Row],[T(190nm)]])</f>
        <v>-1.7084801501755474E-2</v>
      </c>
      <c r="AA219">
        <v>12645.753000000001</v>
      </c>
      <c r="AB219" s="2">
        <f>Tableau1[[#This Row],[It(200nm)]]/Tableau1[[#This Row],[I0]]</f>
        <v>1.0209252592386218</v>
      </c>
      <c r="AC219" s="6">
        <f>-LOG10(Tableau1[[#This Row],[T(200nm)]])</f>
        <v>-8.9939490522656634E-3</v>
      </c>
      <c r="AD219">
        <v>12536.807000000001</v>
      </c>
      <c r="AE219" s="2">
        <f>Tableau1[[#This Row],[It(210nm)]]/Tableau1[[#This Row],[I0]]</f>
        <v>1.0121297590186655</v>
      </c>
      <c r="AF219" s="6">
        <f>-LOG10(Tableau1[[#This Row],[T(210nm)]])</f>
        <v>-5.2361943350559288E-3</v>
      </c>
      <c r="AG219">
        <v>12229.485000000001</v>
      </c>
      <c r="AH219" s="2">
        <f>Tableau1[[#This Row],[It(220nm)]]/Tableau1[[#This Row],[I0]]</f>
        <v>0.98731883692333977</v>
      </c>
      <c r="AI219" s="6">
        <f>-LOG10(Tableau1[[#This Row],[T(220nm)]])</f>
        <v>5.5425770608935202E-3</v>
      </c>
      <c r="AJ219">
        <v>11817.465</v>
      </c>
      <c r="AK219" s="2">
        <f>Tableau1[[#This Row],[It(230nm)]]/Tableau1[[#This Row],[I0]]</f>
        <v>0.95405536694163939</v>
      </c>
      <c r="AL219" s="6">
        <f>-LOG10(Tableau1[[#This Row],[T(230nm)]])</f>
        <v>2.0426421040664493E-2</v>
      </c>
      <c r="AM219">
        <v>11693.629000000001</v>
      </c>
      <c r="AN219" s="2">
        <f>Tableau1[[#This Row],[It(240nm)]]/Tableau1[[#This Row],[I0]]</f>
        <v>0.94405775743565956</v>
      </c>
      <c r="AO219" s="6">
        <f>-LOG10(Tableau1[[#This Row],[T(240nm)]])</f>
        <v>2.5001434760968159E-2</v>
      </c>
      <c r="AP219">
        <v>11074.218999999999</v>
      </c>
      <c r="AQ219" s="2">
        <f>Tableau1[[#This Row],[It(250nm)]]/Tableau1[[#This Row],[I0]]</f>
        <v>0.89405114139429009</v>
      </c>
      <c r="AR219" s="6">
        <f>-LOG10(Tableau1[[#This Row],[T(250nm)]])</f>
        <v>4.8637638038438014E-2</v>
      </c>
    </row>
    <row r="220" spans="1:44" x14ac:dyDescent="0.25">
      <c r="A220" s="3">
        <v>585.49303999999995</v>
      </c>
      <c r="B220">
        <v>12446.02</v>
      </c>
      <c r="C220">
        <v>13800.338</v>
      </c>
      <c r="D220" s="2">
        <f>Tableau1[[#This Row],[It(120nm)]]/Tableau1[[#This Row],[I0]]</f>
        <v>1.1088153481996654</v>
      </c>
      <c r="E220" s="4">
        <f>-LOG10(Tableau1[[#This Row],[T(120nm)]])</f>
        <v>-4.4859228804788542E-2</v>
      </c>
      <c r="F220">
        <v>13746.305</v>
      </c>
      <c r="G220" s="2">
        <f>Tableau1[[#This Row],[It(130nm)]]/Tableau1[[#This Row],[I0]]</f>
        <v>1.104473960350377</v>
      </c>
      <c r="H220" s="4">
        <f>-LOG10(Tableau1[[#This Row],[T(130nm)]])</f>
        <v>-4.3155481176713258E-2</v>
      </c>
      <c r="I220">
        <v>13485.352000000001</v>
      </c>
      <c r="J220" s="2">
        <f>Tableau1[[#This Row],[It(140nm)]]/Tableau1[[#This Row],[I0]]</f>
        <v>1.0835071773948619</v>
      </c>
      <c r="K220" s="6">
        <f>-LOG10(Tableau1[[#This Row],[T(140nm)]])</f>
        <v>-3.4831792529541203E-2</v>
      </c>
      <c r="L220">
        <v>13454.844999999999</v>
      </c>
      <c r="M220" s="2">
        <f>Tableau1[[#This Row],[It(150nm)]]/Tableau1[[#This Row],[I0]]</f>
        <v>1.0810560323701874</v>
      </c>
      <c r="N220" s="6">
        <f>-LOG10(Tableau1[[#This Row],[T(150nm)]])</f>
        <v>-3.384820451623885E-2</v>
      </c>
      <c r="O220">
        <v>13252.041999999999</v>
      </c>
      <c r="P220" s="2">
        <f>Tableau1[[#This Row],[It(160nm)]]/Tableau1[[#This Row],[I0]]</f>
        <v>1.0647614257409195</v>
      </c>
      <c r="Q220" s="6">
        <f>-LOG10(Tableau1[[#This Row],[T(160nm)]])</f>
        <v>-2.7252309097614634E-2</v>
      </c>
      <c r="R220">
        <v>13178.742</v>
      </c>
      <c r="S220" s="2">
        <f>Tableau1[[#This Row],[It(170nm)]]/Tableau1[[#This Row],[I0]]</f>
        <v>1.0588719928137669</v>
      </c>
      <c r="T220" s="6">
        <f>-LOG10(Tableau1[[#This Row],[T(170nm)]])</f>
        <v>-2.4843461358853035E-2</v>
      </c>
      <c r="U220">
        <v>13065.123</v>
      </c>
      <c r="V220" s="2">
        <f>Tableau1[[#This Row],[It(180nm)]]/Tableau1[[#This Row],[I0]]</f>
        <v>1.049743050388799</v>
      </c>
      <c r="W220" s="6">
        <f>-LOG10(Tableau1[[#This Row],[T(180nm)]])</f>
        <v>-2.1083008160859326E-2</v>
      </c>
      <c r="X220">
        <v>12810.323</v>
      </c>
      <c r="Y220" s="2">
        <f>Tableau1[[#This Row],[It(190nm)]]/Tableau1[[#This Row],[I0]]</f>
        <v>1.0292706423418891</v>
      </c>
      <c r="Z220" s="6">
        <f>-LOG10(Tableau1[[#This Row],[T(190nm)]])</f>
        <v>-1.2529585667365716E-2</v>
      </c>
      <c r="AA220">
        <v>12605.764999999999</v>
      </c>
      <c r="AB220" s="2">
        <f>Tableau1[[#This Row],[It(200nm)]]/Tableau1[[#This Row],[I0]]</f>
        <v>1.0128350267796451</v>
      </c>
      <c r="AC220" s="6">
        <f>-LOG10(Tableau1[[#This Row],[T(200nm)]])</f>
        <v>-5.5387120987135038E-3</v>
      </c>
      <c r="AD220">
        <v>12498.583000000001</v>
      </c>
      <c r="AE220" s="2">
        <f>Tableau1[[#This Row],[It(210nm)]]/Tableau1[[#This Row],[I0]]</f>
        <v>1.0042232778028639</v>
      </c>
      <c r="AF220" s="6">
        <f>-LOG10(Tableau1[[#This Row],[T(210nm)]])</f>
        <v>-1.8302840609988864E-3</v>
      </c>
      <c r="AG220">
        <v>12203.789000000001</v>
      </c>
      <c r="AH220" s="2">
        <f>Tableau1[[#This Row],[It(220nm)]]/Tableau1[[#This Row],[I0]]</f>
        <v>0.98053747302350469</v>
      </c>
      <c r="AI220" s="6">
        <f>-LOG10(Tableau1[[#This Row],[T(220nm)]])</f>
        <v>8.5358043252661553E-3</v>
      </c>
      <c r="AJ220">
        <v>11767.271000000001</v>
      </c>
      <c r="AK220" s="2">
        <f>Tableau1[[#This Row],[It(230nm)]]/Tableau1[[#This Row],[I0]]</f>
        <v>0.94546457421730001</v>
      </c>
      <c r="AL220" s="6">
        <f>-LOG10(Tableau1[[#This Row],[T(230nm)]])</f>
        <v>2.4354739172379805E-2</v>
      </c>
      <c r="AM220">
        <v>11795.696</v>
      </c>
      <c r="AN220" s="2">
        <f>Tableau1[[#This Row],[It(240nm)]]/Tableau1[[#This Row],[I0]]</f>
        <v>0.94774843684969168</v>
      </c>
      <c r="AO220" s="6">
        <f>-LOG10(Tableau1[[#This Row],[T(240nm)]])</f>
        <v>2.3306923196028582E-2</v>
      </c>
      <c r="AP220">
        <v>11074.468999999999</v>
      </c>
      <c r="AQ220" s="2">
        <f>Tableau1[[#This Row],[It(250nm)]]/Tableau1[[#This Row],[I0]]</f>
        <v>0.88980003246017592</v>
      </c>
      <c r="AR220" s="6">
        <f>-LOG10(Tableau1[[#This Row],[T(250nm)]])</f>
        <v>5.0707582744779212E-2</v>
      </c>
    </row>
    <row r="221" spans="1:44" x14ac:dyDescent="0.25">
      <c r="A221" s="3">
        <v>585.90161000000001</v>
      </c>
      <c r="B221">
        <v>12308.77</v>
      </c>
      <c r="C221">
        <v>13792.374</v>
      </c>
      <c r="D221" s="2">
        <f>Tableau1[[#This Row],[It(120nm)]]/Tableau1[[#This Row],[I0]]</f>
        <v>1.1205322708930299</v>
      </c>
      <c r="E221" s="4">
        <f>-LOG10(Tableau1[[#This Row],[T(120nm)]])</f>
        <v>-4.942436856313958E-2</v>
      </c>
      <c r="F221">
        <v>13648.392</v>
      </c>
      <c r="G221" s="2">
        <f>Tableau1[[#This Row],[It(130nm)]]/Tableau1[[#This Row],[I0]]</f>
        <v>1.1088347576565327</v>
      </c>
      <c r="H221" s="4">
        <f>-LOG10(Tableau1[[#This Row],[T(130nm)]])</f>
        <v>-4.4866830923799256E-2</v>
      </c>
      <c r="I221">
        <v>13473.634</v>
      </c>
      <c r="J221" s="2">
        <f>Tableau1[[#This Row],[It(140nm)]]/Tableau1[[#This Row],[I0]]</f>
        <v>1.0946369133552742</v>
      </c>
      <c r="K221" s="6">
        <f>-LOG10(Tableau1[[#This Row],[T(140nm)]])</f>
        <v>-3.9270089335627374E-2</v>
      </c>
      <c r="L221">
        <v>13400.507</v>
      </c>
      <c r="M221" s="2">
        <f>Tableau1[[#This Row],[It(150nm)]]/Tableau1[[#This Row],[I0]]</f>
        <v>1.0886958648183367</v>
      </c>
      <c r="N221" s="6">
        <f>-LOG10(Tableau1[[#This Row],[T(150nm)]])</f>
        <v>-3.6906573347344235E-2</v>
      </c>
      <c r="O221">
        <v>13155.874</v>
      </c>
      <c r="P221" s="2">
        <f>Tableau1[[#This Row],[It(160nm)]]/Tableau1[[#This Row],[I0]]</f>
        <v>1.068821173845965</v>
      </c>
      <c r="Q221" s="6">
        <f>-LOG10(Tableau1[[#This Row],[T(160nm)]])</f>
        <v>-2.8905048792938697E-2</v>
      </c>
      <c r="R221">
        <v>13220.218000000001</v>
      </c>
      <c r="S221" s="2">
        <f>Tableau1[[#This Row],[It(170nm)]]/Tableau1[[#This Row],[I0]]</f>
        <v>1.0740486661136734</v>
      </c>
      <c r="T221" s="6">
        <f>-LOG10(Tableau1[[#This Row],[T(170nm)]])</f>
        <v>-3.1023960084006305E-2</v>
      </c>
      <c r="U221">
        <v>13073.253000000001</v>
      </c>
      <c r="V221" s="2">
        <f>Tableau1[[#This Row],[It(180nm)]]/Tableau1[[#This Row],[I0]]</f>
        <v>1.0621088053477317</v>
      </c>
      <c r="W221" s="6">
        <f>-LOG10(Tableau1[[#This Row],[T(180nm)]])</f>
        <v>-2.616900934587053E-2</v>
      </c>
      <c r="X221">
        <v>12842.727999999999</v>
      </c>
      <c r="Y221" s="2">
        <f>Tableau1[[#This Row],[It(190nm)]]/Tableau1[[#This Row],[I0]]</f>
        <v>1.0433802890134432</v>
      </c>
      <c r="Z221" s="6">
        <f>-LOG10(Tableau1[[#This Row],[T(190nm)]])</f>
        <v>-1.8442628003039047E-2</v>
      </c>
      <c r="AA221">
        <v>12627.764999999999</v>
      </c>
      <c r="AB221" s="2">
        <f>Tableau1[[#This Row],[It(200nm)]]/Tableau1[[#This Row],[I0]]</f>
        <v>1.0259160744737288</v>
      </c>
      <c r="AC221" s="6">
        <f>-LOG10(Tableau1[[#This Row],[T(200nm)]])</f>
        <v>-1.1111834573313689E-2</v>
      </c>
      <c r="AD221">
        <v>12484.057000000001</v>
      </c>
      <c r="AE221" s="2">
        <f>Tableau1[[#This Row],[It(210nm)]]/Tableau1[[#This Row],[I0]]</f>
        <v>1.0142408217880423</v>
      </c>
      <c r="AF221" s="6">
        <f>-LOG10(Tableau1[[#This Row],[T(210nm)]])</f>
        <v>-6.1410863148972355E-3</v>
      </c>
      <c r="AG221">
        <v>12216.539000000001</v>
      </c>
      <c r="AH221" s="2">
        <f>Tableau1[[#This Row],[It(220nm)]]/Tableau1[[#This Row],[I0]]</f>
        <v>0.99250688736567505</v>
      </c>
      <c r="AI221" s="6">
        <f>-LOG10(Tableau1[[#This Row],[T(220nm)]])</f>
        <v>3.2664708272864382E-3</v>
      </c>
      <c r="AJ221">
        <v>11754.123</v>
      </c>
      <c r="AK221" s="2">
        <f>Tableau1[[#This Row],[It(230nm)]]/Tableau1[[#This Row],[I0]]</f>
        <v>0.95493887691459012</v>
      </c>
      <c r="AL221" s="6">
        <f>-LOG10(Tableau1[[#This Row],[T(230nm)]])</f>
        <v>2.0024425555775063E-2</v>
      </c>
      <c r="AM221">
        <v>11665.123</v>
      </c>
      <c r="AN221" s="2">
        <f>Tableau1[[#This Row],[It(240nm)]]/Tableau1[[#This Row],[I0]]</f>
        <v>0.9477082600454797</v>
      </c>
      <c r="AO221" s="6">
        <f>-LOG10(Tableau1[[#This Row],[T(240nm)]])</f>
        <v>2.332533413034427E-2</v>
      </c>
      <c r="AP221">
        <v>11026.222</v>
      </c>
      <c r="AQ221" s="2">
        <f>Tableau1[[#This Row],[It(250nm)]]/Tableau1[[#This Row],[I0]]</f>
        <v>0.8958020988287213</v>
      </c>
      <c r="AR221" s="6">
        <f>-LOG10(Tableau1[[#This Row],[T(250nm)]])</f>
        <v>4.7787924355425282E-2</v>
      </c>
    </row>
    <row r="222" spans="1:44" x14ac:dyDescent="0.25">
      <c r="A222" s="3">
        <v>586.31011999999998</v>
      </c>
      <c r="B222">
        <v>12385.557000000001</v>
      </c>
      <c r="C222">
        <v>13696.159</v>
      </c>
      <c r="D222" s="2">
        <f>Tableau1[[#This Row],[It(120nm)]]/Tableau1[[#This Row],[I0]]</f>
        <v>1.1058169608359154</v>
      </c>
      <c r="E222" s="4">
        <f>-LOG10(Tableau1[[#This Row],[T(120nm)]])</f>
        <v>-4.3683246790054232E-2</v>
      </c>
      <c r="F222">
        <v>13717.19</v>
      </c>
      <c r="G222" s="2">
        <f>Tableau1[[#This Row],[It(130nm)]]/Tableau1[[#This Row],[I0]]</f>
        <v>1.1075149870126955</v>
      </c>
      <c r="H222" s="4">
        <f>-LOG10(Tableau1[[#This Row],[T(130nm)]])</f>
        <v>-4.4349611854813641E-2</v>
      </c>
      <c r="I222">
        <v>13495.115</v>
      </c>
      <c r="J222" s="2">
        <f>Tableau1[[#This Row],[It(140nm)]]/Tableau1[[#This Row],[I0]]</f>
        <v>1.0895848285224474</v>
      </c>
      <c r="K222" s="6">
        <f>-LOG10(Tableau1[[#This Row],[T(140nm)]])</f>
        <v>-3.7261047455223031E-2</v>
      </c>
      <c r="L222">
        <v>13455.021000000001</v>
      </c>
      <c r="M222" s="2">
        <f>Tableau1[[#This Row],[It(150nm)]]/Tableau1[[#This Row],[I0]]</f>
        <v>1.08634767092025</v>
      </c>
      <c r="N222" s="6">
        <f>-LOG10(Tableau1[[#This Row],[T(150nm)]])</f>
        <v>-3.5968837590027364E-2</v>
      </c>
      <c r="O222">
        <v>13300.002</v>
      </c>
      <c r="P222" s="2">
        <f>Tableau1[[#This Row],[It(160nm)]]/Tableau1[[#This Row],[I0]]</f>
        <v>1.0738315604215458</v>
      </c>
      <c r="Q222" s="6">
        <f>-LOG10(Tableau1[[#This Row],[T(160nm)]])</f>
        <v>-3.0936163936681998E-2</v>
      </c>
      <c r="R222">
        <v>13197.936</v>
      </c>
      <c r="S222" s="2">
        <f>Tableau1[[#This Row],[It(170nm)]]/Tableau1[[#This Row],[I0]]</f>
        <v>1.0655908329354908</v>
      </c>
      <c r="T222" s="6">
        <f>-LOG10(Tableau1[[#This Row],[T(170nm)]])</f>
        <v>-2.7590475693853204E-2</v>
      </c>
      <c r="U222">
        <v>13074.68</v>
      </c>
      <c r="V222" s="2">
        <f>Tableau1[[#This Row],[It(180nm)]]/Tableau1[[#This Row],[I0]]</f>
        <v>1.0556392417393905</v>
      </c>
      <c r="W222" s="6">
        <f>-LOG10(Tableau1[[#This Row],[T(180nm)]])</f>
        <v>-2.3515526066873429E-2</v>
      </c>
      <c r="X222">
        <v>12799.61</v>
      </c>
      <c r="Y222" s="2">
        <f>Tableau1[[#This Row],[It(190nm)]]/Tableau1[[#This Row],[I0]]</f>
        <v>1.0334303091899701</v>
      </c>
      <c r="Z222" s="6">
        <f>-LOG10(Tableau1[[#This Row],[T(190nm)]])</f>
        <v>-1.4281194698441489E-2</v>
      </c>
      <c r="AA222">
        <v>12672.351000000001</v>
      </c>
      <c r="AB222" s="2">
        <f>Tableau1[[#This Row],[It(200nm)]]/Tableau1[[#This Row],[I0]]</f>
        <v>1.0231555189645487</v>
      </c>
      <c r="AC222" s="6">
        <f>-LOG10(Tableau1[[#This Row],[T(200nm)]])</f>
        <v>-9.9416512046125848E-3</v>
      </c>
      <c r="AD222">
        <v>12543.674999999999</v>
      </c>
      <c r="AE222" s="2">
        <f>Tableau1[[#This Row],[It(210nm)]]/Tableau1[[#This Row],[I0]]</f>
        <v>1.0127663212885782</v>
      </c>
      <c r="AF222" s="6">
        <f>-LOG10(Tableau1[[#This Row],[T(210nm)]])</f>
        <v>-5.5092508074414698E-3</v>
      </c>
      <c r="AG222">
        <v>12118.023999999999</v>
      </c>
      <c r="AH222" s="2">
        <f>Tableau1[[#This Row],[It(220nm)]]/Tableau1[[#This Row],[I0]]</f>
        <v>0.97839959882304839</v>
      </c>
      <c r="AI222" s="6">
        <f>-LOG10(Tableau1[[#This Row],[T(220nm)]])</f>
        <v>9.4837340471716786E-3</v>
      </c>
      <c r="AJ222">
        <v>11703.467000000001</v>
      </c>
      <c r="AK222" s="2">
        <f>Tableau1[[#This Row],[It(230nm)]]/Tableau1[[#This Row],[I0]]</f>
        <v>0.94492859707480248</v>
      </c>
      <c r="AL222" s="6">
        <f>-LOG10(Tableau1[[#This Row],[T(230nm)]])</f>
        <v>2.4601007435707443E-2</v>
      </c>
      <c r="AM222">
        <v>11727.472</v>
      </c>
      <c r="AN222" s="2">
        <f>Tableau1[[#This Row],[It(240nm)]]/Tableau1[[#This Row],[I0]]</f>
        <v>0.94686674164109041</v>
      </c>
      <c r="AO222" s="6">
        <f>-LOG10(Tableau1[[#This Row],[T(240nm)]])</f>
        <v>2.371113761994504E-2</v>
      </c>
      <c r="AP222">
        <v>11082.267</v>
      </c>
      <c r="AQ222" s="2">
        <f>Tableau1[[#This Row],[It(250nm)]]/Tableau1[[#This Row],[I0]]</f>
        <v>0.89477340421589435</v>
      </c>
      <c r="AR222" s="6">
        <f>-LOG10(Tableau1[[#This Row],[T(250nm)]])</f>
        <v>4.828693312920361E-2</v>
      </c>
    </row>
    <row r="223" spans="1:44" x14ac:dyDescent="0.25">
      <c r="A223" s="3">
        <v>586.71869000000004</v>
      </c>
      <c r="B223">
        <v>12284.945</v>
      </c>
      <c r="C223">
        <v>13748.281999999999</v>
      </c>
      <c r="D223" s="2">
        <f>Tableau1[[#This Row],[It(120nm)]]/Tableau1[[#This Row],[I0]]</f>
        <v>1.1191162841998885</v>
      </c>
      <c r="E223" s="4">
        <f>-LOG10(Tableau1[[#This Row],[T(120nm)]])</f>
        <v>-4.8875215181178384E-2</v>
      </c>
      <c r="F223">
        <v>13625.547</v>
      </c>
      <c r="G223" s="2">
        <f>Tableau1[[#This Row],[It(130nm)]]/Tableau1[[#This Row],[I0]]</f>
        <v>1.1091256004809138</v>
      </c>
      <c r="H223" s="4">
        <f>-LOG10(Tableau1[[#This Row],[T(130nm)]])</f>
        <v>-4.4980729654216525E-2</v>
      </c>
      <c r="I223">
        <v>13452.13</v>
      </c>
      <c r="J223" s="2">
        <f>Tableau1[[#This Row],[It(140nm)]]/Tableau1[[#This Row],[I0]]</f>
        <v>1.0950093793663707</v>
      </c>
      <c r="K223" s="6">
        <f>-LOG10(Tableau1[[#This Row],[T(140nm)]])</f>
        <v>-3.9417839166651272E-2</v>
      </c>
      <c r="L223">
        <v>13430.933999999999</v>
      </c>
      <c r="M223" s="2">
        <f>Tableau1[[#This Row],[It(150nm)]]/Tableau1[[#This Row],[I0]]</f>
        <v>1.0932840155165529</v>
      </c>
      <c r="N223" s="6">
        <f>-LOG10(Tableau1[[#This Row],[T(150nm)]])</f>
        <v>-3.8732998499238218E-2</v>
      </c>
      <c r="O223">
        <v>13129.540999999999</v>
      </c>
      <c r="P223" s="2">
        <f>Tableau1[[#This Row],[It(160nm)]]/Tableau1[[#This Row],[I0]]</f>
        <v>1.0687504909464389</v>
      </c>
      <c r="Q223" s="6">
        <f>-LOG10(Tableau1[[#This Row],[T(160nm)]])</f>
        <v>-2.887632723590659E-2</v>
      </c>
      <c r="R223">
        <v>13147.805</v>
      </c>
      <c r="S223" s="2">
        <f>Tableau1[[#This Row],[It(170nm)]]/Tableau1[[#This Row],[I0]]</f>
        <v>1.0702371886890825</v>
      </c>
      <c r="T223" s="6">
        <f>-LOG10(Tableau1[[#This Row],[T(170nm)]])</f>
        <v>-2.9480037800494518E-2</v>
      </c>
      <c r="U223">
        <v>12957.558999999999</v>
      </c>
      <c r="V223" s="2">
        <f>Tableau1[[#This Row],[It(180nm)]]/Tableau1[[#This Row],[I0]]</f>
        <v>1.0547510794716621</v>
      </c>
      <c r="W223" s="6">
        <f>-LOG10(Tableau1[[#This Row],[T(180nm)]])</f>
        <v>-2.3149978527344857E-2</v>
      </c>
      <c r="X223">
        <v>12787.8</v>
      </c>
      <c r="Y223" s="2">
        <f>Tableau1[[#This Row],[It(190nm)]]/Tableau1[[#This Row],[I0]]</f>
        <v>1.0409326211879661</v>
      </c>
      <c r="Z223" s="6">
        <f>-LOG10(Tableau1[[#This Row],[T(190nm)]])</f>
        <v>-1.7422618854143233E-2</v>
      </c>
      <c r="AA223">
        <v>12621.416999999999</v>
      </c>
      <c r="AB223" s="2">
        <f>Tableau1[[#This Row],[It(200nm)]]/Tableau1[[#This Row],[I0]]</f>
        <v>1.0273889708093931</v>
      </c>
      <c r="AC223" s="6">
        <f>-LOG10(Tableau1[[#This Row],[T(200nm)]])</f>
        <v>-1.1734899190215779E-2</v>
      </c>
      <c r="AD223">
        <v>12424.806</v>
      </c>
      <c r="AE223" s="2">
        <f>Tableau1[[#This Row],[It(210nm)]]/Tableau1[[#This Row],[I0]]</f>
        <v>1.0113847477542635</v>
      </c>
      <c r="AF223" s="6">
        <f>-LOG10(Tableau1[[#This Row],[T(210nm)]])</f>
        <v>-4.9163999430490227E-3</v>
      </c>
      <c r="AG223">
        <v>12130.477999999999</v>
      </c>
      <c r="AH223" s="2">
        <f>Tableau1[[#This Row],[It(220nm)]]/Tableau1[[#This Row],[I0]]</f>
        <v>0.98742631733394004</v>
      </c>
      <c r="AI223" s="6">
        <f>-LOG10(Tableau1[[#This Row],[T(220nm)]])</f>
        <v>5.4953019487790754E-3</v>
      </c>
      <c r="AJ223">
        <v>11707.33</v>
      </c>
      <c r="AK223" s="2">
        <f>Tableau1[[#This Row],[It(230nm)]]/Tableau1[[#This Row],[I0]]</f>
        <v>0.95298188148176488</v>
      </c>
      <c r="AL223" s="6">
        <f>-LOG10(Tableau1[[#This Row],[T(230nm)]])</f>
        <v>2.0915356284330059E-2</v>
      </c>
      <c r="AM223">
        <v>11702.175999999999</v>
      </c>
      <c r="AN223" s="2">
        <f>Tableau1[[#This Row],[It(240nm)]]/Tableau1[[#This Row],[I0]]</f>
        <v>0.95256234358395575</v>
      </c>
      <c r="AO223" s="6">
        <f>-LOG10(Tableau1[[#This Row],[T(240nm)]])</f>
        <v>2.1106590887563177E-2</v>
      </c>
      <c r="AP223">
        <v>11068.438</v>
      </c>
      <c r="AQ223" s="2">
        <f>Tableau1[[#This Row],[It(250nm)]]/Tableau1[[#This Row],[I0]]</f>
        <v>0.90097578784439003</v>
      </c>
      <c r="AR223" s="6">
        <f>-LOG10(Tableau1[[#This Row],[T(250nm)]])</f>
        <v>4.528687977217348E-2</v>
      </c>
    </row>
    <row r="224" spans="1:44" x14ac:dyDescent="0.25">
      <c r="A224" s="3">
        <v>587.12720000000002</v>
      </c>
      <c r="B224">
        <v>12409.865</v>
      </c>
      <c r="C224">
        <v>13630.772999999999</v>
      </c>
      <c r="D224" s="2">
        <f>Tableau1[[#This Row],[It(120nm)]]/Tableau1[[#This Row],[I0]]</f>
        <v>1.0983820533100077</v>
      </c>
      <c r="E224" s="4">
        <f>-LOG10(Tableau1[[#This Row],[T(120nm)]])</f>
        <v>-4.0753428259919719E-2</v>
      </c>
      <c r="F224">
        <v>13712.635</v>
      </c>
      <c r="G224" s="2">
        <f>Tableau1[[#This Row],[It(130nm)]]/Tableau1[[#This Row],[I0]]</f>
        <v>1.1049785795413569</v>
      </c>
      <c r="H224" s="4">
        <f>-LOG10(Tableau1[[#This Row],[T(130nm)]])</f>
        <v>-4.3353859127774667E-2</v>
      </c>
      <c r="I224">
        <v>13522.115</v>
      </c>
      <c r="J224" s="2">
        <f>Tableau1[[#This Row],[It(140nm)]]/Tableau1[[#This Row],[I0]]</f>
        <v>1.0896262771593406</v>
      </c>
      <c r="K224" s="6">
        <f>-LOG10(Tableau1[[#This Row],[T(140nm)]])</f>
        <v>-3.7277568033922674E-2</v>
      </c>
      <c r="L224">
        <v>13434.873</v>
      </c>
      <c r="M224" s="2">
        <f>Tableau1[[#This Row],[It(150nm)]]/Tableau1[[#This Row],[I0]]</f>
        <v>1.0825962248582075</v>
      </c>
      <c r="N224" s="6">
        <f>-LOG10(Tableau1[[#This Row],[T(150nm)]])</f>
        <v>-3.4466508321172686E-2</v>
      </c>
      <c r="O224">
        <v>13230.541999999999</v>
      </c>
      <c r="P224" s="2">
        <f>Tableau1[[#This Row],[It(160nm)]]/Tableau1[[#This Row],[I0]]</f>
        <v>1.0661310175412866</v>
      </c>
      <c r="Q224" s="6">
        <f>-LOG10(Tableau1[[#This Row],[T(160nm)]])</f>
        <v>-2.7810578704454848E-2</v>
      </c>
      <c r="R224">
        <v>13092.337</v>
      </c>
      <c r="S224" s="2">
        <f>Tableau1[[#This Row],[It(170nm)]]/Tableau1[[#This Row],[I0]]</f>
        <v>1.0549943129921235</v>
      </c>
      <c r="T224" s="6">
        <f>-LOG10(Tableau1[[#This Row],[T(170nm)]])</f>
        <v>-2.325011855049235E-2</v>
      </c>
      <c r="U224">
        <v>12971.753000000001</v>
      </c>
      <c r="V224" s="2">
        <f>Tableau1[[#This Row],[It(180nm)]]/Tableau1[[#This Row],[I0]]</f>
        <v>1.0452775271930839</v>
      </c>
      <c r="W224" s="6">
        <f>-LOG10(Tableau1[[#This Row],[T(180nm)]])</f>
        <v>-1.9231613439043636E-2</v>
      </c>
      <c r="X224">
        <v>12838.361000000001</v>
      </c>
      <c r="Y224" s="2">
        <f>Tableau1[[#This Row],[It(190nm)]]/Tableau1[[#This Row],[I0]]</f>
        <v>1.0345286592561644</v>
      </c>
      <c r="Z224" s="6">
        <f>-LOG10(Tableau1[[#This Row],[T(190nm)]])</f>
        <v>-1.4742526306155858E-2</v>
      </c>
      <c r="AA224">
        <v>12594.227000000001</v>
      </c>
      <c r="AB224" s="2">
        <f>Tableau1[[#This Row],[It(200nm)]]/Tableau1[[#This Row],[I0]]</f>
        <v>1.0148560842523267</v>
      </c>
      <c r="AC224" s="6">
        <f>-LOG10(Tableau1[[#This Row],[T(200nm)]])</f>
        <v>-6.4044597403404438E-3</v>
      </c>
      <c r="AD224">
        <v>12555.424999999999</v>
      </c>
      <c r="AE224" s="2">
        <f>Tableau1[[#This Row],[It(210nm)]]/Tableau1[[#This Row],[I0]]</f>
        <v>1.0117293782003269</v>
      </c>
      <c r="AF224" s="6">
        <f>-LOG10(Tableau1[[#This Row],[T(210nm)]])</f>
        <v>-5.0643610496903177E-3</v>
      </c>
      <c r="AG224">
        <v>12175.59</v>
      </c>
      <c r="AH224" s="2">
        <f>Tableau1[[#This Row],[It(220nm)]]/Tableau1[[#This Row],[I0]]</f>
        <v>0.98112187360619962</v>
      </c>
      <c r="AI224" s="6">
        <f>-LOG10(Tableau1[[#This Row],[T(220nm)]])</f>
        <v>8.2770418074723153E-3</v>
      </c>
      <c r="AJ224">
        <v>11743.486000000001</v>
      </c>
      <c r="AK224" s="2">
        <f>Tableau1[[#This Row],[It(230nm)]]/Tableau1[[#This Row],[I0]]</f>
        <v>0.94630247790769695</v>
      </c>
      <c r="AL224" s="6">
        <f>-LOG10(Tableau1[[#This Row],[T(230nm)]])</f>
        <v>2.3970022700556985E-2</v>
      </c>
      <c r="AM224">
        <v>11734.123</v>
      </c>
      <c r="AN224" s="2">
        <f>Tableau1[[#This Row],[It(240nm)]]/Tableau1[[#This Row],[I0]]</f>
        <v>0.94554799750037566</v>
      </c>
      <c r="AO224" s="6">
        <f>-LOG10(Tableau1[[#This Row],[T(240nm)]])</f>
        <v>2.4316420789871541E-2</v>
      </c>
      <c r="AP224">
        <v>10967.27</v>
      </c>
      <c r="AQ224" s="2">
        <f>Tableau1[[#This Row],[It(250nm)]]/Tableau1[[#This Row],[I0]]</f>
        <v>0.88375417460222172</v>
      </c>
      <c r="AR224" s="6">
        <f>-LOG10(Tableau1[[#This Row],[T(250nm)]])</f>
        <v>5.3668521707149454E-2</v>
      </c>
    </row>
    <row r="225" spans="1:55" x14ac:dyDescent="0.25">
      <c r="A225" s="3">
        <v>587.53576999999996</v>
      </c>
      <c r="B225">
        <v>12485.691000000001</v>
      </c>
      <c r="C225">
        <v>13692.058999999999</v>
      </c>
      <c r="D225" s="2">
        <f>Tableau1[[#This Row],[It(120nm)]]/Tableau1[[#This Row],[I0]]</f>
        <v>1.0966200428955033</v>
      </c>
      <c r="E225" s="4">
        <f>-LOG10(Tableau1[[#This Row],[T(120nm)]])</f>
        <v>-4.0056179208753213E-2</v>
      </c>
      <c r="F225">
        <v>13848.257</v>
      </c>
      <c r="G225" s="2">
        <f>Tableau1[[#This Row],[It(130nm)]]/Tableau1[[#This Row],[I0]]</f>
        <v>1.1091302035265809</v>
      </c>
      <c r="H225" s="4">
        <f>-LOG10(Tableau1[[#This Row],[T(130nm)]])</f>
        <v>-4.4982532040875038E-2</v>
      </c>
      <c r="I225">
        <v>13650.438</v>
      </c>
      <c r="J225" s="2">
        <f>Tableau1[[#This Row],[It(140nm)]]/Tableau1[[#This Row],[I0]]</f>
        <v>1.0932865469760544</v>
      </c>
      <c r="K225" s="6">
        <f>-LOG10(Tableau1[[#This Row],[T(140nm)]])</f>
        <v>-3.8734004091201778E-2</v>
      </c>
      <c r="L225">
        <v>13597.147000000001</v>
      </c>
      <c r="M225" s="2">
        <f>Tableau1[[#This Row],[It(150nm)]]/Tableau1[[#This Row],[I0]]</f>
        <v>1.0890183811212371</v>
      </c>
      <c r="N225" s="6">
        <f>-LOG10(Tableau1[[#This Row],[T(150nm)]])</f>
        <v>-3.7035210106697455E-2</v>
      </c>
      <c r="O225">
        <v>13254.581</v>
      </c>
      <c r="P225" s="2">
        <f>Tableau1[[#This Row],[It(160nm)]]/Tableau1[[#This Row],[I0]]</f>
        <v>1.0615816937965228</v>
      </c>
      <c r="Q225" s="6">
        <f>-LOG10(Tableau1[[#This Row],[T(160nm)]])</f>
        <v>-2.5953420828776629E-2</v>
      </c>
      <c r="R225">
        <v>13272.063</v>
      </c>
      <c r="S225" s="2">
        <f>Tableau1[[#This Row],[It(170nm)]]/Tableau1[[#This Row],[I0]]</f>
        <v>1.0629818565908766</v>
      </c>
      <c r="T225" s="6">
        <f>-LOG10(Tableau1[[#This Row],[T(170nm)]])</f>
        <v>-2.6525851870699599E-2</v>
      </c>
      <c r="U225">
        <v>13109.753000000001</v>
      </c>
      <c r="V225" s="2">
        <f>Tableau1[[#This Row],[It(180nm)]]/Tableau1[[#This Row],[I0]]</f>
        <v>1.0499821755960483</v>
      </c>
      <c r="W225" s="6">
        <f>-LOG10(Tableau1[[#This Row],[T(180nm)]])</f>
        <v>-2.1181926588047927E-2</v>
      </c>
      <c r="X225">
        <v>12957.477999999999</v>
      </c>
      <c r="Y225" s="2">
        <f>Tableau1[[#This Row],[It(190nm)]]/Tableau1[[#This Row],[I0]]</f>
        <v>1.0377862146356176</v>
      </c>
      <c r="Z225" s="6">
        <f>-LOG10(Tableau1[[#This Row],[T(190nm)]])</f>
        <v>-1.6107897475264699E-2</v>
      </c>
      <c r="AA225">
        <v>12760.103999999999</v>
      </c>
      <c r="AB225" s="2">
        <f>Tableau1[[#This Row],[It(200nm)]]/Tableau1[[#This Row],[I0]]</f>
        <v>1.0219781988838261</v>
      </c>
      <c r="AC225" s="6">
        <f>-LOG10(Tableau1[[#This Row],[T(200nm)]])</f>
        <v>-9.4416314098083962E-3</v>
      </c>
      <c r="AD225">
        <v>12553.245999999999</v>
      </c>
      <c r="AE225" s="2">
        <f>Tableau1[[#This Row],[It(210nm)]]/Tableau1[[#This Row],[I0]]</f>
        <v>1.0054105936147226</v>
      </c>
      <c r="AF225" s="6">
        <f>-LOG10(Tableau1[[#This Row],[T(210nm)]])</f>
        <v>-2.3434569057616747E-3</v>
      </c>
      <c r="AG225">
        <v>12190.34</v>
      </c>
      <c r="AH225" s="2">
        <f>Tableau1[[#This Row],[It(220nm)]]/Tableau1[[#This Row],[I0]]</f>
        <v>0.97634484146692402</v>
      </c>
      <c r="AI225" s="6">
        <f>-LOG10(Tableau1[[#This Row],[T(220nm)]])</f>
        <v>1.0396763997988461E-2</v>
      </c>
      <c r="AJ225">
        <v>11765.465</v>
      </c>
      <c r="AK225" s="2">
        <f>Tableau1[[#This Row],[It(230nm)]]/Tableau1[[#This Row],[I0]]</f>
        <v>0.94231588784313169</v>
      </c>
      <c r="AL225" s="6">
        <f>-LOG10(Tableau1[[#This Row],[T(230nm)]])</f>
        <v>2.5803486432047548E-2</v>
      </c>
      <c r="AM225">
        <v>11804.623</v>
      </c>
      <c r="AN225" s="2">
        <f>Tableau1[[#This Row],[It(240nm)]]/Tableau1[[#This Row],[I0]]</f>
        <v>0.94545211794845785</v>
      </c>
      <c r="AO225" s="6">
        <f>-LOG10(Tableau1[[#This Row],[T(240nm)]])</f>
        <v>2.4360460935634366E-2</v>
      </c>
      <c r="AP225">
        <v>11102.39</v>
      </c>
      <c r="AQ225" s="2">
        <f>Tableau1[[#This Row],[It(250nm)]]/Tableau1[[#This Row],[I0]]</f>
        <v>0.88920909543572713</v>
      </c>
      <c r="AR225" s="6">
        <f>-LOG10(Tableau1[[#This Row],[T(250nm)]])</f>
        <v>5.0996103690833121E-2</v>
      </c>
    </row>
    <row r="226" spans="1:55" x14ac:dyDescent="0.25">
      <c r="A226" s="3">
        <v>587.94426999999996</v>
      </c>
      <c r="B226">
        <v>12573.945</v>
      </c>
      <c r="C226">
        <v>13906.701999999999</v>
      </c>
      <c r="D226" s="2">
        <f>Tableau1[[#This Row],[It(120nm)]]/Tableau1[[#This Row],[I0]]</f>
        <v>1.1059935445876374</v>
      </c>
      <c r="E226" s="4">
        <f>-LOG10(Tableau1[[#This Row],[T(120nm)]])</f>
        <v>-4.3752592105976679E-2</v>
      </c>
      <c r="F226">
        <v>13832.925999999999</v>
      </c>
      <c r="G226" s="2">
        <f>Tableau1[[#This Row],[It(130nm)]]/Tableau1[[#This Row],[I0]]</f>
        <v>1.1001261736074079</v>
      </c>
      <c r="H226" s="4">
        <f>-LOG10(Tableau1[[#This Row],[T(130nm)]])</f>
        <v>-4.1442497302797934E-2</v>
      </c>
      <c r="I226">
        <v>13734.904</v>
      </c>
      <c r="J226" s="2">
        <f>Tableau1[[#This Row],[It(140nm)]]/Tableau1[[#This Row],[I0]]</f>
        <v>1.092330529519574</v>
      </c>
      <c r="K226" s="6">
        <f>-LOG10(Tableau1[[#This Row],[T(140nm)]])</f>
        <v>-3.8354071909213146E-2</v>
      </c>
      <c r="L226">
        <v>13628.609</v>
      </c>
      <c r="M226" s="2">
        <f>Tableau1[[#This Row],[It(150nm)]]/Tableau1[[#This Row],[I0]]</f>
        <v>1.0838769375880044</v>
      </c>
      <c r="N226" s="6">
        <f>-LOG10(Tableau1[[#This Row],[T(150nm)]])</f>
        <v>-3.4979975596822269E-2</v>
      </c>
      <c r="O226">
        <v>13291.171</v>
      </c>
      <c r="P226" s="2">
        <f>Tableau1[[#This Row],[It(160nm)]]/Tableau1[[#This Row],[I0]]</f>
        <v>1.0570406503289143</v>
      </c>
      <c r="Q226" s="6">
        <f>-LOG10(Tableau1[[#This Row],[T(160nm)]])</f>
        <v>-2.40916891750412E-2</v>
      </c>
      <c r="R226">
        <v>13381.5</v>
      </c>
      <c r="S226" s="2">
        <f>Tableau1[[#This Row],[It(170nm)]]/Tableau1[[#This Row],[I0]]</f>
        <v>1.0642244737033604</v>
      </c>
      <c r="T226" s="6">
        <f>-LOG10(Tableau1[[#This Row],[T(170nm)]])</f>
        <v>-2.7033242064841884E-2</v>
      </c>
      <c r="U226">
        <v>13226.808999999999</v>
      </c>
      <c r="V226" s="2">
        <f>Tableau1[[#This Row],[It(180nm)]]/Tableau1[[#This Row],[I0]]</f>
        <v>1.0519219703919493</v>
      </c>
      <c r="W226" s="6">
        <f>-LOG10(Tableau1[[#This Row],[T(180nm)]])</f>
        <v>-2.1983525858558364E-2</v>
      </c>
      <c r="X226">
        <v>13004.19</v>
      </c>
      <c r="Y226" s="2">
        <f>Tableau1[[#This Row],[It(190nm)]]/Tableau1[[#This Row],[I0]]</f>
        <v>1.0342171848214701</v>
      </c>
      <c r="Z226" s="6">
        <f>-LOG10(Tableau1[[#This Row],[T(190nm)]])</f>
        <v>-1.4611749845962736E-2</v>
      </c>
      <c r="AA226">
        <v>12742.313</v>
      </c>
      <c r="AB226" s="2">
        <f>Tableau1[[#This Row],[It(200nm)]]/Tableau1[[#This Row],[I0]]</f>
        <v>1.0133902287627312</v>
      </c>
      <c r="AC226" s="6">
        <f>-LOG10(Tableau1[[#This Row],[T(200nm)]])</f>
        <v>-5.7767124522980729E-3</v>
      </c>
      <c r="AD226">
        <v>12703.083000000001</v>
      </c>
      <c r="AE226" s="2">
        <f>Tableau1[[#This Row],[It(210nm)]]/Tableau1[[#This Row],[I0]]</f>
        <v>1.010270285101454</v>
      </c>
      <c r="AF226" s="6">
        <f>-LOG10(Tableau1[[#This Row],[T(210nm)]])</f>
        <v>-4.4375793514400989E-3</v>
      </c>
      <c r="AG226">
        <v>12269.227999999999</v>
      </c>
      <c r="AH226" s="2">
        <f>Tableau1[[#This Row],[It(220nm)]]/Tableau1[[#This Row],[I0]]</f>
        <v>0.97576599865833669</v>
      </c>
      <c r="AI226" s="6">
        <f>-LOG10(Tableau1[[#This Row],[T(220nm)]])</f>
        <v>1.0654319296447331E-2</v>
      </c>
      <c r="AJ226">
        <v>11897.83</v>
      </c>
      <c r="AK226" s="2">
        <f>Tableau1[[#This Row],[It(230nm)]]/Tableau1[[#This Row],[I0]]</f>
        <v>0.9462288883878528</v>
      </c>
      <c r="AL226" s="6">
        <f>-LOG10(Tableau1[[#This Row],[T(230nm)]])</f>
        <v>2.4003797065388664E-2</v>
      </c>
      <c r="AM226">
        <v>11836.446</v>
      </c>
      <c r="AN226" s="2">
        <f>Tableau1[[#This Row],[It(240nm)]]/Tableau1[[#This Row],[I0]]</f>
        <v>0.94134704740636288</v>
      </c>
      <c r="AO226" s="6">
        <f>-LOG10(Tableau1[[#This Row],[T(240nm)]])</f>
        <v>2.6250235247627002E-2</v>
      </c>
      <c r="AP226">
        <v>11202.017</v>
      </c>
      <c r="AQ226" s="2">
        <f>Tableau1[[#This Row],[It(250nm)]]/Tableau1[[#This Row],[I0]]</f>
        <v>0.89089120399365518</v>
      </c>
      <c r="AR226" s="6">
        <f>-LOG10(Tableau1[[#This Row],[T(250nm)]])</f>
        <v>5.0175328948709831E-2</v>
      </c>
    </row>
    <row r="227" spans="1:55" x14ac:dyDescent="0.25">
      <c r="A227" s="3">
        <v>588.35278000000005</v>
      </c>
      <c r="B227">
        <v>12544.191000000001</v>
      </c>
      <c r="C227">
        <v>13968.201999999999</v>
      </c>
      <c r="D227" s="2">
        <f>Tableau1[[#This Row],[It(120nm)]]/Tableau1[[#This Row],[I0]]</f>
        <v>1.1135195565820066</v>
      </c>
      <c r="E227" s="4">
        <f>-LOG10(Tableau1[[#This Row],[T(120nm)]])</f>
        <v>-4.6697848887853582E-2</v>
      </c>
      <c r="F227">
        <v>13912.548000000001</v>
      </c>
      <c r="G227" s="2">
        <f>Tableau1[[#This Row],[It(130nm)]]/Tableau1[[#This Row],[I0]]</f>
        <v>1.109082921329881</v>
      </c>
      <c r="H227" s="4">
        <f>-LOG10(Tableau1[[#This Row],[T(130nm)]])</f>
        <v>-4.4964017681824467E-2</v>
      </c>
      <c r="I227">
        <v>13753.674000000001</v>
      </c>
      <c r="J227" s="2">
        <f>Tableau1[[#This Row],[It(140nm)]]/Tableau1[[#This Row],[I0]]</f>
        <v>1.0964177761642819</v>
      </c>
      <c r="K227" s="6">
        <f>-LOG10(Tableau1[[#This Row],[T(140nm)]])</f>
        <v>-3.997606811834914E-2</v>
      </c>
      <c r="L227">
        <v>13591.507</v>
      </c>
      <c r="M227" s="2">
        <f>Tableau1[[#This Row],[It(150nm)]]/Tableau1[[#This Row],[I0]]</f>
        <v>1.0834901190519179</v>
      </c>
      <c r="N227" s="6">
        <f>-LOG10(Tableau1[[#This Row],[T(150nm)]])</f>
        <v>-3.482495510134203E-2</v>
      </c>
      <c r="O227">
        <v>13421.921</v>
      </c>
      <c r="P227" s="2">
        <f>Tableau1[[#This Row],[It(160nm)]]/Tableau1[[#This Row],[I0]]</f>
        <v>1.0699710328071375</v>
      </c>
      <c r="Q227" s="6">
        <f>-LOG10(Tableau1[[#This Row],[T(160nm)]])</f>
        <v>-2.9372020243801009E-2</v>
      </c>
      <c r="R227">
        <v>13353.837</v>
      </c>
      <c r="S227" s="2">
        <f>Tableau1[[#This Row],[It(170nm)]]/Tableau1[[#This Row],[I0]]</f>
        <v>1.0645435006530113</v>
      </c>
      <c r="T227" s="6">
        <f>-LOG10(Tableau1[[#This Row],[T(170nm)]])</f>
        <v>-2.7163412798823328E-2</v>
      </c>
      <c r="U227">
        <v>13276.126</v>
      </c>
      <c r="V227" s="2">
        <f>Tableau1[[#This Row],[It(180nm)]]/Tableau1[[#This Row],[I0]]</f>
        <v>1.0583485216384221</v>
      </c>
      <c r="W227" s="6">
        <f>-LOG10(Tableau1[[#This Row],[T(180nm)]])</f>
        <v>-2.4628707490780954E-2</v>
      </c>
      <c r="X227">
        <v>13102.689</v>
      </c>
      <c r="Y227" s="2">
        <f>Tableau1[[#This Row],[It(190nm)]]/Tableau1[[#This Row],[I0]]</f>
        <v>1.0445224407058216</v>
      </c>
      <c r="Z227" s="6">
        <f>-LOG10(Tableau1[[#This Row],[T(190nm)]])</f>
        <v>-1.8917774876419789E-2</v>
      </c>
      <c r="AA227">
        <v>12715.79</v>
      </c>
      <c r="AB227" s="2">
        <f>Tableau1[[#This Row],[It(200nm)]]/Tableau1[[#This Row],[I0]]</f>
        <v>1.0136795589289098</v>
      </c>
      <c r="AC227" s="6">
        <f>-LOG10(Tableau1[[#This Row],[T(200nm)]])</f>
        <v>-5.9006889391815549E-3</v>
      </c>
      <c r="AD227">
        <v>12638.995999999999</v>
      </c>
      <c r="AE227" s="2">
        <f>Tableau1[[#This Row],[It(210nm)]]/Tableau1[[#This Row],[I0]]</f>
        <v>1.0075576814798179</v>
      </c>
      <c r="AF227" s="6">
        <f>-LOG10(Tableau1[[#This Row],[T(210nm)]])</f>
        <v>-3.269918367803611E-3</v>
      </c>
      <c r="AG227">
        <v>12356</v>
      </c>
      <c r="AH227" s="2">
        <f>Tableau1[[#This Row],[It(220nm)]]/Tableau1[[#This Row],[I0]]</f>
        <v>0.98499775712917625</v>
      </c>
      <c r="AI227" s="6">
        <f>-LOG10(Tableau1[[#This Row],[T(220nm)]])</f>
        <v>6.5647584034353376E-3</v>
      </c>
      <c r="AJ227">
        <v>11917.236000000001</v>
      </c>
      <c r="AK227" s="2">
        <f>Tableau1[[#This Row],[It(230nm)]]/Tableau1[[#This Row],[I0]]</f>
        <v>0.9500202922611749</v>
      </c>
      <c r="AL227" s="6">
        <f>-LOG10(Tableau1[[#This Row],[T(230nm)]])</f>
        <v>2.2267118160696611E-2</v>
      </c>
      <c r="AM227">
        <v>11805.953</v>
      </c>
      <c r="AN227" s="2">
        <f>Tableau1[[#This Row],[It(240nm)]]/Tableau1[[#This Row],[I0]]</f>
        <v>0.94114901471127144</v>
      </c>
      <c r="AO227" s="6">
        <f>-LOG10(Tableau1[[#This Row],[T(240nm)]])</f>
        <v>2.6341608088997145E-2</v>
      </c>
      <c r="AP227">
        <v>11190.722</v>
      </c>
      <c r="AQ227" s="2">
        <f>Tableau1[[#This Row],[It(250nm)]]/Tableau1[[#This Row],[I0]]</f>
        <v>0.89210392284364926</v>
      </c>
      <c r="AR227" s="6">
        <f>-LOG10(Tableau1[[#This Row],[T(250nm)]])</f>
        <v>4.9584550905695191E-2</v>
      </c>
    </row>
    <row r="228" spans="1:55" x14ac:dyDescent="0.25">
      <c r="A228" s="3">
        <v>588.76129000000003</v>
      </c>
      <c r="B228">
        <v>12642.633</v>
      </c>
      <c r="C228">
        <v>14047.944</v>
      </c>
      <c r="D228" s="2">
        <f>Tableau1[[#This Row],[It(120nm)]]/Tableau1[[#This Row],[I0]]</f>
        <v>1.1111565130459771</v>
      </c>
      <c r="E228" s="4">
        <f>-LOG10(Tableau1[[#This Row],[T(120nm)]])</f>
        <v>-4.5775236226920195E-2</v>
      </c>
      <c r="F228">
        <v>14047.142</v>
      </c>
      <c r="G228" s="2">
        <f>Tableau1[[#This Row],[It(130nm)]]/Tableau1[[#This Row],[I0]]</f>
        <v>1.1110930768930807</v>
      </c>
      <c r="H228" s="4">
        <f>-LOG10(Tableau1[[#This Row],[T(130nm)]])</f>
        <v>-4.5750441558231061E-2</v>
      </c>
      <c r="I228">
        <v>13704.48</v>
      </c>
      <c r="J228" s="2">
        <f>Tableau1[[#This Row],[It(140nm)]]/Tableau1[[#This Row],[I0]]</f>
        <v>1.0839893873372739</v>
      </c>
      <c r="K228" s="6">
        <f>-LOG10(Tableau1[[#This Row],[T(140nm)]])</f>
        <v>-3.5025030317292295E-2</v>
      </c>
      <c r="L228">
        <v>13631.507</v>
      </c>
      <c r="M228" s="2">
        <f>Tableau1[[#This Row],[It(150nm)]]/Tableau1[[#This Row],[I0]]</f>
        <v>1.0782174093007366</v>
      </c>
      <c r="N228" s="6">
        <f>-LOG10(Tableau1[[#This Row],[T(150nm)]])</f>
        <v>-3.2706339830035298E-2</v>
      </c>
      <c r="O228">
        <v>13432.671</v>
      </c>
      <c r="P228" s="2">
        <f>Tableau1[[#This Row],[It(160nm)]]/Tableau1[[#This Row],[I0]]</f>
        <v>1.0624899892293007</v>
      </c>
      <c r="Q228" s="6">
        <f>-LOG10(Tableau1[[#This Row],[T(160nm)]])</f>
        <v>-2.6324846823096569E-2</v>
      </c>
      <c r="R228">
        <v>13416.218000000001</v>
      </c>
      <c r="S228" s="2">
        <f>Tableau1[[#This Row],[It(170nm)]]/Tableau1[[#This Row],[I0]]</f>
        <v>1.0611885989255561</v>
      </c>
      <c r="T228" s="6">
        <f>-LOG10(Tableau1[[#This Row],[T(170nm)]])</f>
        <v>-2.5792575412895275E-2</v>
      </c>
      <c r="U228">
        <v>13340.175999999999</v>
      </c>
      <c r="V228" s="2">
        <f>Tableau1[[#This Row],[It(180nm)]]/Tableau1[[#This Row],[I0]]</f>
        <v>1.0551738708226364</v>
      </c>
      <c r="W228" s="6">
        <f>-LOG10(Tableau1[[#This Row],[T(180nm)]])</f>
        <v>-2.332402827556599E-2</v>
      </c>
      <c r="X228">
        <v>13052.05</v>
      </c>
      <c r="Y228" s="2">
        <f>Tableau1[[#This Row],[It(190nm)]]/Tableau1[[#This Row],[I0]]</f>
        <v>1.0323838396637788</v>
      </c>
      <c r="Z228" s="6">
        <f>-LOG10(Tableau1[[#This Row],[T(190nm)]])</f>
        <v>-1.3841197731791708E-2</v>
      </c>
      <c r="AA228">
        <v>12855.954</v>
      </c>
      <c r="AB228" s="2">
        <f>Tableau1[[#This Row],[It(200nm)]]/Tableau1[[#This Row],[I0]]</f>
        <v>1.0168731465984973</v>
      </c>
      <c r="AC228" s="6">
        <f>-LOG10(Tableau1[[#This Row],[T(200nm)]])</f>
        <v>-7.2667787158164293E-3</v>
      </c>
      <c r="AD228">
        <v>12716.307000000001</v>
      </c>
      <c r="AE228" s="2">
        <f>Tableau1[[#This Row],[It(210nm)]]/Tableau1[[#This Row],[I0]]</f>
        <v>1.0058274253472359</v>
      </c>
      <c r="AF228" s="6">
        <f>-LOG10(Tableau1[[#This Row],[T(210nm)]])</f>
        <v>-2.5234731168693215E-3</v>
      </c>
      <c r="AG228">
        <v>12427.137000000001</v>
      </c>
      <c r="AH228" s="2">
        <f>Tableau1[[#This Row],[It(220nm)]]/Tableau1[[#This Row],[I0]]</f>
        <v>0.98295481645318672</v>
      </c>
      <c r="AI228" s="6">
        <f>-LOG10(Tableau1[[#This Row],[T(220nm)]])</f>
        <v>7.4664449512336127E-3</v>
      </c>
      <c r="AJ228">
        <v>12005.865</v>
      </c>
      <c r="AK228" s="2">
        <f>Tableau1[[#This Row],[It(230nm)]]/Tableau1[[#This Row],[I0]]</f>
        <v>0.94963327654927576</v>
      </c>
      <c r="AL228" s="6">
        <f>-LOG10(Tableau1[[#This Row],[T(230nm)]])</f>
        <v>2.2444075468252764E-2</v>
      </c>
      <c r="AM228">
        <v>11937.4</v>
      </c>
      <c r="AN228" s="2">
        <f>Tableau1[[#This Row],[It(240nm)]]/Tableau1[[#This Row],[I0]]</f>
        <v>0.94421786980607603</v>
      </c>
      <c r="AO228" s="6">
        <f>-LOG10(Tableau1[[#This Row],[T(240nm)]])</f>
        <v>2.4927784581810213E-2</v>
      </c>
      <c r="AP228">
        <v>11295.27</v>
      </c>
      <c r="AQ228" s="2">
        <f>Tableau1[[#This Row],[It(250nm)]]/Tableau1[[#This Row],[I0]]</f>
        <v>0.89342702584184808</v>
      </c>
      <c r="AR228" s="6">
        <f>-LOG10(Tableau1[[#This Row],[T(250nm)]])</f>
        <v>4.8940914415714805E-2</v>
      </c>
    </row>
    <row r="229" spans="1:55" x14ac:dyDescent="0.25">
      <c r="A229" s="3">
        <v>589.16980000000001</v>
      </c>
      <c r="B229">
        <v>12740.77</v>
      </c>
      <c r="C229">
        <v>14057.874</v>
      </c>
      <c r="D229" s="2">
        <f>Tableau1[[#This Row],[It(120nm)]]/Tableau1[[#This Row],[I0]]</f>
        <v>1.1033771114304707</v>
      </c>
      <c r="E229" s="4">
        <f>-LOG10(Tableau1[[#This Row],[T(120nm)]])</f>
        <v>-4.2723970665271352E-2</v>
      </c>
      <c r="F229">
        <v>14138.183999999999</v>
      </c>
      <c r="G229" s="2">
        <f>Tableau1[[#This Row],[It(130nm)]]/Tableau1[[#This Row],[I0]]</f>
        <v>1.1096804981174606</v>
      </c>
      <c r="H229" s="4">
        <f>-LOG10(Tableau1[[#This Row],[T(130nm)]])</f>
        <v>-4.5197953670997285E-2</v>
      </c>
      <c r="I229">
        <v>13988.615</v>
      </c>
      <c r="J229" s="2">
        <f>Tableau1[[#This Row],[It(140nm)]]/Tableau1[[#This Row],[I0]]</f>
        <v>1.0979410977515487</v>
      </c>
      <c r="K229" s="6">
        <f>-LOG10(Tableau1[[#This Row],[T(140nm)]])</f>
        <v>-4.0579041746456206E-2</v>
      </c>
      <c r="L229">
        <v>13747.007</v>
      </c>
      <c r="M229" s="2">
        <f>Tableau1[[#This Row],[It(150nm)]]/Tableau1[[#This Row],[I0]]</f>
        <v>1.0789777226965089</v>
      </c>
      <c r="N229" s="6">
        <f>-LOG10(Tableau1[[#This Row],[T(150nm)]])</f>
        <v>-3.3012478038003785E-2</v>
      </c>
      <c r="O229">
        <v>13547.671</v>
      </c>
      <c r="P229" s="2">
        <f>Tableau1[[#This Row],[It(160nm)]]/Tableau1[[#This Row],[I0]]</f>
        <v>1.0633322004870978</v>
      </c>
      <c r="Q229" s="6">
        <f>-LOG10(Tableau1[[#This Row],[T(160nm)]])</f>
        <v>-2.6668965651815525E-2</v>
      </c>
      <c r="R229">
        <v>13535.837</v>
      </c>
      <c r="S229" s="2">
        <f>Tableau1[[#This Row],[It(170nm)]]/Tableau1[[#This Row],[I0]]</f>
        <v>1.062403371224816</v>
      </c>
      <c r="T229" s="6">
        <f>-LOG10(Tableau1[[#This Row],[T(170nm)]])</f>
        <v>-2.6289440132010684E-2</v>
      </c>
      <c r="U229">
        <v>13422.675999999999</v>
      </c>
      <c r="V229" s="2">
        <f>Tableau1[[#This Row],[It(180nm)]]/Tableau1[[#This Row],[I0]]</f>
        <v>1.0535215689475597</v>
      </c>
      <c r="W229" s="6">
        <f>-LOG10(Tableau1[[#This Row],[T(180nm)]])</f>
        <v>-2.2643431428709372E-2</v>
      </c>
      <c r="X229">
        <v>13256.978999999999</v>
      </c>
      <c r="Y229" s="2">
        <f>Tableau1[[#This Row],[It(190nm)]]/Tableau1[[#This Row],[I0]]</f>
        <v>1.040516311023588</v>
      </c>
      <c r="Z229" s="6">
        <f>-LOG10(Tableau1[[#This Row],[T(190nm)]])</f>
        <v>-1.7248892555349553E-2</v>
      </c>
      <c r="AA229">
        <v>13038.04</v>
      </c>
      <c r="AB229" s="2">
        <f>Tableau1[[#This Row],[It(200nm)]]/Tableau1[[#This Row],[I0]]</f>
        <v>1.0233321847894594</v>
      </c>
      <c r="AC229" s="6">
        <f>-LOG10(Tableau1[[#This Row],[T(200nm)]])</f>
        <v>-1.0016633324416636E-2</v>
      </c>
      <c r="AD229">
        <v>12832.084000000001</v>
      </c>
      <c r="AE229" s="2">
        <f>Tableau1[[#This Row],[It(210nm)]]/Tableau1[[#This Row],[I0]]</f>
        <v>1.0071670707500411</v>
      </c>
      <c r="AF229" s="6">
        <f>-LOG10(Tableau1[[#This Row],[T(210nm)]])</f>
        <v>-3.1015181072200707E-3</v>
      </c>
      <c r="AG229">
        <v>12494.151</v>
      </c>
      <c r="AH229" s="2">
        <f>Tableau1[[#This Row],[It(220nm)]]/Tableau1[[#This Row],[I0]]</f>
        <v>0.98064332061562998</v>
      </c>
      <c r="AI229" s="6">
        <f>-LOG10(Tableau1[[#This Row],[T(220nm)]])</f>
        <v>8.4889253986761264E-3</v>
      </c>
      <c r="AJ229">
        <v>12088.271000000001</v>
      </c>
      <c r="AK229" s="2">
        <f>Tableau1[[#This Row],[It(230nm)]]/Tableau1[[#This Row],[I0]]</f>
        <v>0.94878653330999618</v>
      </c>
      <c r="AL229" s="6">
        <f>-LOG10(Tableau1[[#This Row],[T(230nm)]])</f>
        <v>2.2831488135233821E-2</v>
      </c>
      <c r="AM229">
        <v>12020.15</v>
      </c>
      <c r="AN229" s="2">
        <f>Tableau1[[#This Row],[It(240nm)]]/Tableau1[[#This Row],[I0]]</f>
        <v>0.94343983919339247</v>
      </c>
      <c r="AO229" s="6">
        <f>-LOG10(Tableau1[[#This Row],[T(240nm)]])</f>
        <v>2.5285788492544019E-2</v>
      </c>
      <c r="AP229">
        <v>11308.722</v>
      </c>
      <c r="AQ229" s="2">
        <f>Tableau1[[#This Row],[It(250nm)]]/Tableau1[[#This Row],[I0]]</f>
        <v>0.88760114184621486</v>
      </c>
      <c r="AR229" s="6">
        <f>-LOG10(Tableau1[[#This Row],[T(250nm)]])</f>
        <v>5.1782147745582097E-2</v>
      </c>
    </row>
    <row r="230" spans="1:55" x14ac:dyDescent="0.25">
      <c r="A230" s="3">
        <v>589.57830999999999</v>
      </c>
      <c r="B230">
        <v>12769.674000000001</v>
      </c>
      <c r="C230">
        <v>14062.035</v>
      </c>
      <c r="D230" s="2">
        <f>Tableau1[[#This Row],[It(120nm)]]/Tableau1[[#This Row],[I0]]</f>
        <v>1.1012054810483023</v>
      </c>
      <c r="E230" s="4">
        <f>-LOG10(Tableau1[[#This Row],[T(120nm)]])</f>
        <v>-4.1868364347798954E-2</v>
      </c>
      <c r="F230">
        <v>14093.473</v>
      </c>
      <c r="G230" s="2">
        <f>Tableau1[[#This Row],[It(130nm)]]/Tableau1[[#This Row],[I0]]</f>
        <v>1.1036674076409467</v>
      </c>
      <c r="H230" s="4">
        <f>-LOG10(Tableau1[[#This Row],[T(130nm)]])</f>
        <v>-4.2838217606794099E-2</v>
      </c>
      <c r="I230">
        <v>13899.558000000001</v>
      </c>
      <c r="J230" s="2">
        <f>Tableau1[[#This Row],[It(140nm)]]/Tableau1[[#This Row],[I0]]</f>
        <v>1.0884818202876596</v>
      </c>
      <c r="K230" s="6">
        <f>-LOG10(Tableau1[[#This Row],[T(140nm)]])</f>
        <v>-3.682117989554648E-2</v>
      </c>
      <c r="L230">
        <v>13807.609</v>
      </c>
      <c r="M230" s="2">
        <f>Tableau1[[#This Row],[It(150nm)]]/Tableau1[[#This Row],[I0]]</f>
        <v>1.0812812449244984</v>
      </c>
      <c r="N230" s="6">
        <f>-LOG10(Tableau1[[#This Row],[T(150nm)]])</f>
        <v>-3.3938670116562424E-2</v>
      </c>
      <c r="O230">
        <v>13485.955</v>
      </c>
      <c r="P230" s="2">
        <f>Tableau1[[#This Row],[It(160nm)]]/Tableau1[[#This Row],[I0]]</f>
        <v>1.0560923481680111</v>
      </c>
      <c r="Q230" s="6">
        <f>-LOG10(Tableau1[[#This Row],[T(160nm)]])</f>
        <v>-2.3701895987771671E-2</v>
      </c>
      <c r="R230">
        <v>13464.781000000001</v>
      </c>
      <c r="S230" s="2">
        <f>Tableau1[[#This Row],[It(170nm)]]/Tableau1[[#This Row],[I0]]</f>
        <v>1.0544342009044241</v>
      </c>
      <c r="T230" s="6">
        <f>-LOG10(Tableau1[[#This Row],[T(170nm)]])</f>
        <v>-2.3019483956288712E-2</v>
      </c>
      <c r="U230">
        <v>13312.566999999999</v>
      </c>
      <c r="V230" s="2">
        <f>Tableau1[[#This Row],[It(180nm)]]/Tableau1[[#This Row],[I0]]</f>
        <v>1.0425142411623036</v>
      </c>
      <c r="W230" s="6">
        <f>-LOG10(Tableau1[[#This Row],[T(180nm)]])</f>
        <v>-1.8081996322975309E-2</v>
      </c>
      <c r="X230">
        <v>13110.61</v>
      </c>
      <c r="Y230" s="2">
        <f>Tableau1[[#This Row],[It(190nm)]]/Tableau1[[#This Row],[I0]]</f>
        <v>1.0266988804882569</v>
      </c>
      <c r="Z230" s="6">
        <f>-LOG10(Tableau1[[#This Row],[T(190nm)]])</f>
        <v>-1.144308846793275E-2</v>
      </c>
      <c r="AA230">
        <v>12867.253000000001</v>
      </c>
      <c r="AB230" s="2">
        <f>Tableau1[[#This Row],[It(200nm)]]/Tableau1[[#This Row],[I0]]</f>
        <v>1.0076414636740139</v>
      </c>
      <c r="AC230" s="6">
        <f>-LOG10(Tableau1[[#This Row],[T(200nm)]])</f>
        <v>-3.3060300788764329E-3</v>
      </c>
      <c r="AD230">
        <v>12784.306</v>
      </c>
      <c r="AE230" s="2">
        <f>Tableau1[[#This Row],[It(210nm)]]/Tableau1[[#This Row],[I0]]</f>
        <v>1.0011458397450084</v>
      </c>
      <c r="AF230" s="6">
        <f>-LOG10(Tableau1[[#This Row],[T(210nm)]])</f>
        <v>-4.9734699281162378E-4</v>
      </c>
      <c r="AG230">
        <v>12424.523999999999</v>
      </c>
      <c r="AH230" s="2">
        <f>Tableau1[[#This Row],[It(220nm)]]/Tableau1[[#This Row],[I0]]</f>
        <v>0.97297111891814925</v>
      </c>
      <c r="AI230" s="6">
        <f>-LOG10(Tableau1[[#This Row],[T(220nm)]])</f>
        <v>1.1900050873102513E-2</v>
      </c>
      <c r="AJ230">
        <v>11964.752</v>
      </c>
      <c r="AK230" s="2">
        <f>Tableau1[[#This Row],[It(230nm)]]/Tableau1[[#This Row],[I0]]</f>
        <v>0.93696612771790411</v>
      </c>
      <c r="AL230" s="6">
        <f>-LOG10(Tableau1[[#This Row],[T(230nm)]])</f>
        <v>2.8276109017345671E-2</v>
      </c>
      <c r="AM230">
        <v>12008.879000000001</v>
      </c>
      <c r="AN230" s="2">
        <f>Tableau1[[#This Row],[It(240nm)]]/Tableau1[[#This Row],[I0]]</f>
        <v>0.94042173668646512</v>
      </c>
      <c r="AO230" s="6">
        <f>-LOG10(Tableau1[[#This Row],[T(240nm)]])</f>
        <v>2.6677341250748363E-2</v>
      </c>
      <c r="AP230">
        <v>11290.968999999999</v>
      </c>
      <c r="AQ230" s="2">
        <f>Tableau1[[#This Row],[It(250nm)]]/Tableau1[[#This Row],[I0]]</f>
        <v>0.88420182065728525</v>
      </c>
      <c r="AR230" s="6">
        <f>-LOG10(Tableau1[[#This Row],[T(250nm)]])</f>
        <v>5.3448595174774571E-2</v>
      </c>
      <c r="BC230" s="1"/>
    </row>
    <row r="231" spans="1:55" x14ac:dyDescent="0.25">
      <c r="A231" s="3">
        <v>589.98681999999997</v>
      </c>
      <c r="B231">
        <v>12773.502</v>
      </c>
      <c r="C231">
        <v>13996.374</v>
      </c>
      <c r="D231" s="2">
        <f>Tableau1[[#This Row],[It(120nm)]]/Tableau1[[#This Row],[I0]]</f>
        <v>1.0957350615359829</v>
      </c>
      <c r="E231" s="4">
        <f>-LOG10(Tableau1[[#This Row],[T(120nm)]])</f>
        <v>-3.9705558507639696E-2</v>
      </c>
      <c r="F231">
        <v>14035.69</v>
      </c>
      <c r="G231" s="2">
        <f>Tableau1[[#This Row],[It(130nm)]]/Tableau1[[#This Row],[I0]]</f>
        <v>1.0988129958409214</v>
      </c>
      <c r="H231" s="4">
        <f>-LOG10(Tableau1[[#This Row],[T(130nm)]])</f>
        <v>-4.092378725072976E-2</v>
      </c>
      <c r="I231">
        <v>13857.157999999999</v>
      </c>
      <c r="J231" s="2">
        <f>Tableau1[[#This Row],[It(140nm)]]/Tableau1[[#This Row],[I0]]</f>
        <v>1.0848362492916976</v>
      </c>
      <c r="K231" s="6">
        <f>-LOG10(Tableau1[[#This Row],[T(140nm)]])</f>
        <v>-3.5364188510759169E-2</v>
      </c>
      <c r="L231">
        <v>13771.109</v>
      </c>
      <c r="M231" s="2">
        <f>Tableau1[[#This Row],[It(150nm)]]/Tableau1[[#This Row],[I0]]</f>
        <v>1.0780997255098876</v>
      </c>
      <c r="N231" s="6">
        <f>-LOG10(Tableau1[[#This Row],[T(150nm)]])</f>
        <v>-3.2658935466177291E-2</v>
      </c>
      <c r="O231">
        <v>13483.205</v>
      </c>
      <c r="P231" s="2">
        <f>Tableau1[[#This Row],[It(160nm)]]/Tableau1[[#This Row],[I0]]</f>
        <v>1.0555605659278089</v>
      </c>
      <c r="Q231" s="6">
        <f>-LOG10(Tableau1[[#This Row],[T(160nm)]])</f>
        <v>-2.3483157296545883E-2</v>
      </c>
      <c r="R231">
        <v>13484.218000000001</v>
      </c>
      <c r="S231" s="2">
        <f>Tableau1[[#This Row],[It(170nm)]]/Tableau1[[#This Row],[I0]]</f>
        <v>1.055639870726133</v>
      </c>
      <c r="T231" s="6">
        <f>-LOG10(Tableau1[[#This Row],[T(170nm)]])</f>
        <v>-2.3515784834622164E-2</v>
      </c>
      <c r="U231">
        <v>13383.744000000001</v>
      </c>
      <c r="V231" s="2">
        <f>Tableau1[[#This Row],[It(180nm)]]/Tableau1[[#This Row],[I0]]</f>
        <v>1.0477740560106383</v>
      </c>
      <c r="W231" s="6">
        <f>-LOG10(Tableau1[[#This Row],[T(180nm)]])</f>
        <v>-2.0267640656198578E-2</v>
      </c>
      <c r="X231">
        <v>13127.611000000001</v>
      </c>
      <c r="Y231" s="2">
        <f>Tableau1[[#This Row],[It(190nm)]]/Tableau1[[#This Row],[I0]]</f>
        <v>1.0277221548170581</v>
      </c>
      <c r="Z231" s="6">
        <f>-LOG10(Tableau1[[#This Row],[T(190nm)]])</f>
        <v>-1.1875718803764417E-2</v>
      </c>
      <c r="AA231">
        <v>12937.603999999999</v>
      </c>
      <c r="AB231" s="2">
        <f>Tableau1[[#This Row],[It(200nm)]]/Tableau1[[#This Row],[I0]]</f>
        <v>1.0128470641802068</v>
      </c>
      <c r="AC231" s="6">
        <f>-LOG10(Tableau1[[#This Row],[T(200nm)]])</f>
        <v>-5.5438735963283369E-3</v>
      </c>
      <c r="AD231">
        <v>12778.583000000001</v>
      </c>
      <c r="AE231" s="2">
        <f>Tableau1[[#This Row],[It(210nm)]]/Tableau1[[#This Row],[I0]]</f>
        <v>1.000397776584683</v>
      </c>
      <c r="AF231" s="6">
        <f>-LOG10(Tableau1[[#This Row],[T(210nm)]])</f>
        <v>-1.7271782648149725E-4</v>
      </c>
      <c r="AG231">
        <v>12374.848</v>
      </c>
      <c r="AH231" s="2">
        <f>Tableau1[[#This Row],[It(220nm)]]/Tableau1[[#This Row],[I0]]</f>
        <v>0.96879054780748453</v>
      </c>
      <c r="AI231" s="6">
        <f>-LOG10(Tableau1[[#This Row],[T(220nm)]])</f>
        <v>1.3770107122515604E-2</v>
      </c>
      <c r="AJ231">
        <v>11987.08</v>
      </c>
      <c r="AK231" s="2">
        <f>Tableau1[[#This Row],[It(230nm)]]/Tableau1[[#This Row],[I0]]</f>
        <v>0.93843332862045192</v>
      </c>
      <c r="AL231" s="6">
        <f>-LOG10(Tableau1[[#This Row],[T(230nm)]])</f>
        <v>2.7596576575692516E-2</v>
      </c>
      <c r="AM231">
        <v>11999.749</v>
      </c>
      <c r="AN231" s="2">
        <f>Tableau1[[#This Row],[It(240nm)]]/Tableau1[[#This Row],[I0]]</f>
        <v>0.93942514746543271</v>
      </c>
      <c r="AO231" s="6">
        <f>-LOG10(Tableau1[[#This Row],[T(240nm)]])</f>
        <v>2.7137818371108777E-2</v>
      </c>
      <c r="AP231">
        <v>11254.767</v>
      </c>
      <c r="AQ231" s="2">
        <f>Tableau1[[#This Row],[It(250nm)]]/Tableau1[[#This Row],[I0]]</f>
        <v>0.88110269211998393</v>
      </c>
      <c r="AR231" s="6">
        <f>-LOG10(Tableau1[[#This Row],[T(250nm)]])</f>
        <v>5.4973471812732516E-2</v>
      </c>
      <c r="BC231" s="1"/>
    </row>
    <row r="232" spans="1:55" x14ac:dyDescent="0.25">
      <c r="A232" s="3">
        <v>590.39531999999997</v>
      </c>
      <c r="B232">
        <v>12847.561</v>
      </c>
      <c r="C232">
        <v>14118.996999999999</v>
      </c>
      <c r="D232" s="2">
        <f>Tableau1[[#This Row],[It(120nm)]]/Tableau1[[#This Row],[I0]]</f>
        <v>1.0989632195558363</v>
      </c>
      <c r="E232" s="4">
        <f>-LOG10(Tableau1[[#This Row],[T(120nm)]])</f>
        <v>-4.0983157563396815E-2</v>
      </c>
      <c r="F232">
        <v>14127.305</v>
      </c>
      <c r="G232" s="2">
        <f>Tableau1[[#This Row],[It(130nm)]]/Tableau1[[#This Row],[I0]]</f>
        <v>1.0996098792603515</v>
      </c>
      <c r="H232" s="4">
        <f>-LOG10(Tableau1[[#This Row],[T(130nm)]])</f>
        <v>-4.123863303481954E-2</v>
      </c>
      <c r="I232">
        <v>13920.115</v>
      </c>
      <c r="J232" s="2">
        <f>Tableau1[[#This Row],[It(140nm)]]/Tableau1[[#This Row],[I0]]</f>
        <v>1.0834830828979913</v>
      </c>
      <c r="K232" s="6">
        <f>-LOG10(Tableau1[[#This Row],[T(140nm)]])</f>
        <v>-3.4822134796207278E-2</v>
      </c>
      <c r="L232">
        <v>13828.109</v>
      </c>
      <c r="M232" s="2">
        <f>Tableau1[[#This Row],[It(150nm)]]/Tableau1[[#This Row],[I0]]</f>
        <v>1.0763217236329916</v>
      </c>
      <c r="N232" s="6">
        <f>-LOG10(Tableau1[[#This Row],[T(150nm)]])</f>
        <v>-3.1942105823060347E-2</v>
      </c>
      <c r="O232">
        <v>13546.955</v>
      </c>
      <c r="P232" s="2">
        <f>Tableau1[[#This Row],[It(160nm)]]/Tableau1[[#This Row],[I0]]</f>
        <v>1.0544378812445414</v>
      </c>
      <c r="Q232" s="6">
        <f>-LOG10(Tableau1[[#This Row],[T(160nm)]])</f>
        <v>-2.3020999791618899E-2</v>
      </c>
      <c r="R232">
        <v>13486.742</v>
      </c>
      <c r="S232" s="2">
        <f>Tableau1[[#This Row],[It(170nm)]]/Tableau1[[#This Row],[I0]]</f>
        <v>1.0497511551025134</v>
      </c>
      <c r="T232" s="6">
        <f>-LOG10(Tableau1[[#This Row],[T(170nm)]])</f>
        <v>-2.1086361189826368E-2</v>
      </c>
      <c r="U232">
        <v>13328.307000000001</v>
      </c>
      <c r="V232" s="2">
        <f>Tableau1[[#This Row],[It(180nm)]]/Tableau1[[#This Row],[I0]]</f>
        <v>1.0374192424538791</v>
      </c>
      <c r="W232" s="6">
        <f>-LOG10(Tableau1[[#This Row],[T(180nm)]])</f>
        <v>-1.5954299194518233E-2</v>
      </c>
      <c r="X232">
        <v>13237.86</v>
      </c>
      <c r="Y232" s="2">
        <f>Tableau1[[#This Row],[It(190nm)]]/Tableau1[[#This Row],[I0]]</f>
        <v>1.0303792291782075</v>
      </c>
      <c r="Z232" s="6">
        <f>-LOG10(Tableau1[[#This Row],[T(190nm)]])</f>
        <v>-1.2997095411496231E-2</v>
      </c>
      <c r="AA232">
        <v>12981.101000000001</v>
      </c>
      <c r="AB232" s="2">
        <f>Tableau1[[#This Row],[It(200nm)]]/Tableau1[[#This Row],[I0]]</f>
        <v>1.0103941907728635</v>
      </c>
      <c r="AC232" s="6">
        <f>-LOG10(Tableau1[[#This Row],[T(200nm)]])</f>
        <v>-4.4908405930560117E-3</v>
      </c>
      <c r="AD232">
        <v>12909.144</v>
      </c>
      <c r="AE232" s="2">
        <f>Tableau1[[#This Row],[It(210nm)]]/Tableau1[[#This Row],[I0]]</f>
        <v>1.0047933611679292</v>
      </c>
      <c r="AF232" s="6">
        <f>-LOG10(Tableau1[[#This Row],[T(210nm)]])</f>
        <v>-2.0767569487941413E-3</v>
      </c>
      <c r="AG232">
        <v>12440.848</v>
      </c>
      <c r="AH232" s="2">
        <f>Tableau1[[#This Row],[It(220nm)]]/Tableau1[[#This Row],[I0]]</f>
        <v>0.96834317424139882</v>
      </c>
      <c r="AI232" s="6">
        <f>-LOG10(Tableau1[[#This Row],[T(220nm)]])</f>
        <v>1.3970704399144664E-2</v>
      </c>
      <c r="AJ232">
        <v>12074.058999999999</v>
      </c>
      <c r="AK232" s="2">
        <f>Tableau1[[#This Row],[It(230nm)]]/Tableau1[[#This Row],[I0]]</f>
        <v>0.93979386437628121</v>
      </c>
      <c r="AL232" s="6">
        <f>-LOG10(Tableau1[[#This Row],[T(230nm)]])</f>
        <v>2.6967394678274949E-2</v>
      </c>
      <c r="AM232">
        <v>12014.546</v>
      </c>
      <c r="AN232" s="2">
        <f>Tableau1[[#This Row],[It(240nm)]]/Tableau1[[#This Row],[I0]]</f>
        <v>0.93516162328398367</v>
      </c>
      <c r="AO232" s="6">
        <f>-LOG10(Tableau1[[#This Row],[T(240nm)]])</f>
        <v>2.911332385004093E-2</v>
      </c>
      <c r="AP232">
        <v>11320.722</v>
      </c>
      <c r="AQ232" s="2">
        <f>Tableau1[[#This Row],[It(250nm)]]/Tableau1[[#This Row],[I0]]</f>
        <v>0.88115728736372612</v>
      </c>
      <c r="AR232" s="6">
        <f>-LOG10(Tableau1[[#This Row],[T(250nm)]])</f>
        <v>5.4946562714893357E-2</v>
      </c>
    </row>
    <row r="233" spans="1:55" x14ac:dyDescent="0.25">
      <c r="A233" s="3">
        <v>590.80382999999995</v>
      </c>
      <c r="B233">
        <v>12827.828</v>
      </c>
      <c r="C233">
        <v>14174.531999999999</v>
      </c>
      <c r="D233" s="2">
        <f>Tableau1[[#This Row],[It(120nm)]]/Tableau1[[#This Row],[I0]]</f>
        <v>1.1049830103740088</v>
      </c>
      <c r="E233" s="4">
        <f>-LOG10(Tableau1[[#This Row],[T(120nm)]])</f>
        <v>-4.335560059349039E-2</v>
      </c>
      <c r="F233">
        <v>14116.433000000001</v>
      </c>
      <c r="G233" s="2">
        <f>Tableau1[[#This Row],[It(130nm)]]/Tableau1[[#This Row],[I0]]</f>
        <v>1.1004538726275408</v>
      </c>
      <c r="H233" s="4">
        <f>-LOG10(Tableau1[[#This Row],[T(130nm)]])</f>
        <v>-4.1571843088209645E-2</v>
      </c>
      <c r="I233">
        <v>13887.63</v>
      </c>
      <c r="J233" s="2">
        <f>Tableau1[[#This Row],[It(140nm)]]/Tableau1[[#This Row],[I0]]</f>
        <v>1.0826174158244093</v>
      </c>
      <c r="K233" s="6">
        <f>-LOG10(Tableau1[[#This Row],[T(140nm)]])</f>
        <v>-3.4475009209505372E-2</v>
      </c>
      <c r="L233">
        <v>13835.683999999999</v>
      </c>
      <c r="M233" s="2">
        <f>Tableau1[[#This Row],[It(150nm)]]/Tableau1[[#This Row],[I0]]</f>
        <v>1.0785679383914408</v>
      </c>
      <c r="N233" s="6">
        <f>-LOG10(Tableau1[[#This Row],[T(150nm)]])</f>
        <v>-3.2847506266781228E-2</v>
      </c>
      <c r="O233">
        <v>13547.834999999999</v>
      </c>
      <c r="P233" s="2">
        <f>Tableau1[[#This Row],[It(160nm)]]/Tableau1[[#This Row],[I0]]</f>
        <v>1.0561285199645645</v>
      </c>
      <c r="Q233" s="6">
        <f>-LOG10(Tableau1[[#This Row],[T(160nm)]])</f>
        <v>-2.3716770579612127E-2</v>
      </c>
      <c r="R233">
        <v>13504.837</v>
      </c>
      <c r="S233" s="2">
        <f>Tableau1[[#This Row],[It(170nm)]]/Tableau1[[#This Row],[I0]]</f>
        <v>1.0527765885230143</v>
      </c>
      <c r="T233" s="6">
        <f>-LOG10(Tableau1[[#This Row],[T(170nm)]])</f>
        <v>-2.2336218606203773E-2</v>
      </c>
      <c r="U233">
        <v>13407.003000000001</v>
      </c>
      <c r="V233" s="2">
        <f>Tableau1[[#This Row],[It(180nm)]]/Tableau1[[#This Row],[I0]]</f>
        <v>1.0451498881961936</v>
      </c>
      <c r="W233" s="6">
        <f>-LOG10(Tableau1[[#This Row],[T(180nm)]])</f>
        <v>-1.9178578436071597E-2</v>
      </c>
      <c r="X233">
        <v>13201.44</v>
      </c>
      <c r="Y233" s="2">
        <f>Tableau1[[#This Row],[It(190nm)]]/Tableau1[[#This Row],[I0]]</f>
        <v>1.0291251176738572</v>
      </c>
      <c r="Z233" s="6">
        <f>-LOG10(Tableau1[[#This Row],[T(190nm)]])</f>
        <v>-1.2468178078368447E-2</v>
      </c>
      <c r="AA233">
        <v>13015.101000000001</v>
      </c>
      <c r="AB233" s="2">
        <f>Tableau1[[#This Row],[It(200nm)]]/Tableau1[[#This Row],[I0]]</f>
        <v>1.0145989640646882</v>
      </c>
      <c r="AC233" s="6">
        <f>-LOG10(Tableau1[[#This Row],[T(200nm)]])</f>
        <v>-6.2944145542030332E-3</v>
      </c>
      <c r="AD233">
        <v>12830.495999999999</v>
      </c>
      <c r="AE233" s="2">
        <f>Tableau1[[#This Row],[It(210nm)]]/Tableau1[[#This Row],[I0]]</f>
        <v>1.0002079853269001</v>
      </c>
      <c r="AF233" s="6">
        <f>-LOG10(Tableau1[[#This Row],[T(210nm)]])</f>
        <v>-9.0317487759011318E-5</v>
      </c>
      <c r="AG233">
        <v>12562.039000000001</v>
      </c>
      <c r="AH233" s="2">
        <f>Tableau1[[#This Row],[It(220nm)]]/Tableau1[[#This Row],[I0]]</f>
        <v>0.97928028034052228</v>
      </c>
      <c r="AI233" s="6">
        <f>-LOG10(Tableau1[[#This Row],[T(220nm)]])</f>
        <v>9.0929907461601775E-3</v>
      </c>
      <c r="AJ233">
        <v>12063.843999999999</v>
      </c>
      <c r="AK233" s="2">
        <f>Tableau1[[#This Row],[It(230nm)]]/Tableau1[[#This Row],[I0]]</f>
        <v>0.94044323013997377</v>
      </c>
      <c r="AL233" s="6">
        <f>-LOG10(Tableau1[[#This Row],[T(230nm)]])</f>
        <v>2.6667415510813919E-2</v>
      </c>
      <c r="AM233">
        <v>12049.196</v>
      </c>
      <c r="AN233" s="2">
        <f>Tableau1[[#This Row],[It(240nm)]]/Tableau1[[#This Row],[I0]]</f>
        <v>0.93930133768553803</v>
      </c>
      <c r="AO233" s="6">
        <f>-LOG10(Tableau1[[#This Row],[T(240nm)]])</f>
        <v>2.7195059171956307E-2</v>
      </c>
      <c r="AP233">
        <v>11458.722</v>
      </c>
      <c r="AQ233" s="2">
        <f>Tableau1[[#This Row],[It(250nm)]]/Tableau1[[#This Row],[I0]]</f>
        <v>0.89327063007081164</v>
      </c>
      <c r="AR233" s="6">
        <f>-LOG10(Tableau1[[#This Row],[T(250nm)]])</f>
        <v>4.9016944985635608E-2</v>
      </c>
      <c r="BC233" s="1"/>
    </row>
    <row r="234" spans="1:55" x14ac:dyDescent="0.25">
      <c r="A234" s="3">
        <v>591.21234000000004</v>
      </c>
      <c r="B234">
        <v>12962.192999999999</v>
      </c>
      <c r="C234">
        <v>14111.624</v>
      </c>
      <c r="D234" s="2">
        <f>Tableau1[[#This Row],[It(120nm)]]/Tableau1[[#This Row],[I0]]</f>
        <v>1.0886756585093278</v>
      </c>
      <c r="E234" s="4">
        <f>-LOG10(Tableau1[[#This Row],[T(120nm)]])</f>
        <v>-3.6898512721577403E-2</v>
      </c>
      <c r="F234">
        <v>14175.547</v>
      </c>
      <c r="G234" s="2">
        <f>Tableau1[[#This Row],[It(130nm)]]/Tableau1[[#This Row],[I0]]</f>
        <v>1.0936071542832297</v>
      </c>
      <c r="H234" s="4">
        <f>-LOG10(Tableau1[[#This Row],[T(130nm)]])</f>
        <v>-3.8861342685923096E-2</v>
      </c>
      <c r="I234">
        <v>13975.602000000001</v>
      </c>
      <c r="J234" s="2">
        <f>Tableau1[[#This Row],[It(140nm)]]/Tableau1[[#This Row],[I0]]</f>
        <v>1.078181909496333</v>
      </c>
      <c r="K234" s="6">
        <f>-LOG10(Tableau1[[#This Row],[T(140nm)]])</f>
        <v>-3.2692040651744754E-2</v>
      </c>
      <c r="L234">
        <v>13900.359</v>
      </c>
      <c r="M234" s="2">
        <f>Tableau1[[#This Row],[It(150nm)]]/Tableau1[[#This Row],[I0]]</f>
        <v>1.0723771047075137</v>
      </c>
      <c r="N234" s="6">
        <f>-LOG10(Tableau1[[#This Row],[T(150nm)]])</f>
        <v>-3.0347533205906749E-2</v>
      </c>
      <c r="O234">
        <v>13594.084999999999</v>
      </c>
      <c r="P234" s="2">
        <f>Tableau1[[#This Row],[It(160nm)]]/Tableau1[[#This Row],[I0]]</f>
        <v>1.0487488498281117</v>
      </c>
      <c r="Q234" s="6">
        <f>-LOG10(Tableau1[[#This Row],[T(160nm)]])</f>
        <v>-2.0671497542522361E-2</v>
      </c>
      <c r="R234">
        <v>13488.748</v>
      </c>
      <c r="S234" s="2">
        <f>Tableau1[[#This Row],[It(170nm)]]/Tableau1[[#This Row],[I0]]</f>
        <v>1.040622369995571</v>
      </c>
      <c r="T234" s="6">
        <f>-LOG10(Tableau1[[#This Row],[T(170nm)]])</f>
        <v>-1.7293157578866267E-2</v>
      </c>
      <c r="U234">
        <v>13488.626</v>
      </c>
      <c r="V234" s="2">
        <f>Tableau1[[#This Row],[It(180nm)]]/Tableau1[[#This Row],[I0]]</f>
        <v>1.0406129580079544</v>
      </c>
      <c r="W234" s="6">
        <f>-LOG10(Tableau1[[#This Row],[T(180nm)]])</f>
        <v>-1.7289229551861664E-2</v>
      </c>
      <c r="X234">
        <v>13248.3</v>
      </c>
      <c r="Y234" s="2">
        <f>Tableau1[[#This Row],[It(190nm)]]/Tableau1[[#This Row],[I0]]</f>
        <v>1.0220724224674018</v>
      </c>
      <c r="Z234" s="6">
        <f>-LOG10(Tableau1[[#This Row],[T(190nm)]])</f>
        <v>-9.4816703227527405E-3</v>
      </c>
      <c r="AA234">
        <v>13029.477000000001</v>
      </c>
      <c r="AB234" s="2">
        <f>Tableau1[[#This Row],[It(200nm)]]/Tableau1[[#This Row],[I0]]</f>
        <v>1.0051907883179954</v>
      </c>
      <c r="AC234" s="6">
        <f>-LOG10(Tableau1[[#This Row],[T(200nm)]])</f>
        <v>-2.2485000150523908E-3</v>
      </c>
      <c r="AD234">
        <v>12738.083000000001</v>
      </c>
      <c r="AE234" s="2">
        <f>Tableau1[[#This Row],[It(210nm)]]/Tableau1[[#This Row],[I0]]</f>
        <v>0.98271048733806088</v>
      </c>
      <c r="AF234" s="6">
        <f>-LOG10(Tableau1[[#This Row],[T(210nm)]])</f>
        <v>7.5744091980555631E-3</v>
      </c>
      <c r="AG234">
        <v>12543.848</v>
      </c>
      <c r="AH234" s="2">
        <f>Tableau1[[#This Row],[It(220nm)]]/Tableau1[[#This Row],[I0]]</f>
        <v>0.96772575443059683</v>
      </c>
      <c r="AI234" s="6">
        <f>-LOG10(Tableau1[[#This Row],[T(220nm)]])</f>
        <v>1.4247700762205936E-2</v>
      </c>
      <c r="AJ234">
        <v>12119.373</v>
      </c>
      <c r="AK234" s="2">
        <f>Tableau1[[#This Row],[It(230nm)]]/Tableau1[[#This Row],[I0]]</f>
        <v>0.93497859505717895</v>
      </c>
      <c r="AL234" s="6">
        <f>-LOG10(Tableau1[[#This Row],[T(230nm)]])</f>
        <v>2.9198331539205667E-2</v>
      </c>
      <c r="AM234">
        <v>12039.749</v>
      </c>
      <c r="AN234" s="2">
        <f>Tableau1[[#This Row],[It(240nm)]]/Tableau1[[#This Row],[I0]]</f>
        <v>0.92883580733599636</v>
      </c>
      <c r="AO234" s="6">
        <f>-LOG10(Tableau1[[#This Row],[T(240nm)]])</f>
        <v>3.2061050559877832E-2</v>
      </c>
      <c r="AP234">
        <v>11414.722</v>
      </c>
      <c r="AQ234" s="2">
        <f>Tableau1[[#This Row],[It(250nm)]]/Tableau1[[#This Row],[I0]]</f>
        <v>0.88061657467991727</v>
      </c>
      <c r="AR234" s="6">
        <f>-LOG10(Tableau1[[#This Row],[T(250nm)]])</f>
        <v>5.5213144649505767E-2</v>
      </c>
    </row>
    <row r="235" spans="1:55" x14ac:dyDescent="0.25">
      <c r="A235" s="3">
        <v>591.62079000000006</v>
      </c>
      <c r="B235">
        <v>12997.498</v>
      </c>
      <c r="C235">
        <v>14283.772999999999</v>
      </c>
      <c r="D235" s="2">
        <f>Tableau1[[#This Row],[It(120nm)]]/Tableau1[[#This Row],[I0]]</f>
        <v>1.0989632773938491</v>
      </c>
      <c r="E235" s="4">
        <f>-LOG10(Tableau1[[#This Row],[T(120nm)]])</f>
        <v>-4.0983180420148257E-2</v>
      </c>
      <c r="F235">
        <v>14212.385</v>
      </c>
      <c r="G235" s="2">
        <f>Tableau1[[#This Row],[It(130nm)]]/Tableau1[[#This Row],[I0]]</f>
        <v>1.0934708356946854</v>
      </c>
      <c r="H235" s="4">
        <f>-LOG10(Tableau1[[#This Row],[T(130nm)]])</f>
        <v>-3.8807204323108781E-2</v>
      </c>
      <c r="I235">
        <v>14045.63</v>
      </c>
      <c r="J235" s="2">
        <f>Tableau1[[#This Row],[It(140nm)]]/Tableau1[[#This Row],[I0]]</f>
        <v>1.0806410587637714</v>
      </c>
      <c r="K235" s="6">
        <f>-LOG10(Tableau1[[#This Row],[T(140nm)]])</f>
        <v>-3.3681464457832946E-2</v>
      </c>
      <c r="L235">
        <v>13823.507</v>
      </c>
      <c r="M235" s="2">
        <f>Tableau1[[#This Row],[It(150nm)]]/Tableau1[[#This Row],[I0]]</f>
        <v>1.0635513850434908</v>
      </c>
      <c r="N235" s="6">
        <f>-LOG10(Tableau1[[#This Row],[T(150nm)]])</f>
        <v>-2.6758477503187623E-2</v>
      </c>
      <c r="O235">
        <v>13660.584000000001</v>
      </c>
      <c r="P235" s="2">
        <f>Tableau1[[#This Row],[It(160nm)]]/Tableau1[[#This Row],[I0]]</f>
        <v>1.0510164340860064</v>
      </c>
      <c r="Q235" s="6">
        <f>-LOG10(Tableau1[[#This Row],[T(160nm)]])</f>
        <v>-2.1609506872264296E-2</v>
      </c>
      <c r="R235">
        <v>13592.587</v>
      </c>
      <c r="S235" s="2">
        <f>Tableau1[[#This Row],[It(170nm)]]/Tableau1[[#This Row],[I0]]</f>
        <v>1.0457848887532046</v>
      </c>
      <c r="T235" s="6">
        <f>-LOG10(Tableau1[[#This Row],[T(170nm)]])</f>
        <v>-1.9442362126920101E-2</v>
      </c>
      <c r="U235">
        <v>13521.69</v>
      </c>
      <c r="V235" s="2">
        <f>Tableau1[[#This Row],[It(180nm)]]/Tableau1[[#This Row],[I0]]</f>
        <v>1.0403302235553336</v>
      </c>
      <c r="W235" s="6">
        <f>-LOG10(Tableau1[[#This Row],[T(180nm)]])</f>
        <v>-1.7171215744987325E-2</v>
      </c>
      <c r="X235">
        <v>13310.618</v>
      </c>
      <c r="Y235" s="2">
        <f>Tableau1[[#This Row],[It(190nm)]]/Tableau1[[#This Row],[I0]]</f>
        <v>1.0240907903967365</v>
      </c>
      <c r="Z235" s="6">
        <f>-LOG10(Tableau1[[#This Row],[T(190nm)]])</f>
        <v>-1.033846056602768E-2</v>
      </c>
      <c r="AA235">
        <v>13007.204</v>
      </c>
      <c r="AB235" s="2">
        <f>Tableau1[[#This Row],[It(200nm)]]/Tableau1[[#This Row],[I0]]</f>
        <v>1.000746759107022</v>
      </c>
      <c r="AC235" s="6">
        <f>-LOG10(Tableau1[[#This Row],[T(200nm)]])</f>
        <v>-3.2419232776392381E-4</v>
      </c>
      <c r="AD235">
        <v>12921.802</v>
      </c>
      <c r="AE235" s="2">
        <f>Tableau1[[#This Row],[It(210nm)]]/Tableau1[[#This Row],[I0]]</f>
        <v>0.99417610989438121</v>
      </c>
      <c r="AF235" s="6">
        <f>-LOG10(Tableau1[[#This Row],[T(210nm)]])</f>
        <v>2.5366771914888775E-3</v>
      </c>
      <c r="AG235">
        <v>12597.575000000001</v>
      </c>
      <c r="AH235" s="2">
        <f>Tableau1[[#This Row],[It(220nm)]]/Tableau1[[#This Row],[I0]]</f>
        <v>0.96923077041442907</v>
      </c>
      <c r="AI235" s="6">
        <f>-LOG10(Tableau1[[#This Row],[T(220nm)]])</f>
        <v>1.3572806658897667E-2</v>
      </c>
      <c r="AJ235">
        <v>12144.467000000001</v>
      </c>
      <c r="AK235" s="2">
        <f>Tableau1[[#This Row],[It(230nm)]]/Tableau1[[#This Row],[I0]]</f>
        <v>0.93436959944136944</v>
      </c>
      <c r="AL235" s="6">
        <f>-LOG10(Tableau1[[#This Row],[T(230nm)]])</f>
        <v>2.9481300164937854E-2</v>
      </c>
      <c r="AM235">
        <v>12100.075999999999</v>
      </c>
      <c r="AN235" s="2">
        <f>Tableau1[[#This Row],[It(240nm)]]/Tableau1[[#This Row],[I0]]</f>
        <v>0.93095424981023267</v>
      </c>
      <c r="AO235" s="6">
        <f>-LOG10(Tableau1[[#This Row],[T(240nm)]])</f>
        <v>3.1071661170289731E-2</v>
      </c>
      <c r="AP235">
        <v>11486.798000000001</v>
      </c>
      <c r="AQ235" s="2">
        <f>Tableau1[[#This Row],[It(250nm)]]/Tableau1[[#This Row],[I0]]</f>
        <v>0.88376993787573588</v>
      </c>
      <c r="AR235" s="6">
        <f>-LOG10(Tableau1[[#This Row],[T(250nm)]])</f>
        <v>5.366077538826669E-2</v>
      </c>
      <c r="BB235" s="1"/>
    </row>
    <row r="236" spans="1:55" x14ac:dyDescent="0.25">
      <c r="A236" s="3">
        <v>592.02930000000003</v>
      </c>
      <c r="B236">
        <v>13018.637000000001</v>
      </c>
      <c r="C236">
        <v>14337.944</v>
      </c>
      <c r="D236" s="2">
        <f>Tableau1[[#This Row],[It(120nm)]]/Tableau1[[#This Row],[I0]]</f>
        <v>1.1013398714473719</v>
      </c>
      <c r="E236" s="4">
        <f>-LOG10(Tableau1[[#This Row],[T(120nm)]])</f>
        <v>-4.1921362129427375E-2</v>
      </c>
      <c r="F236">
        <v>14312.183000000001</v>
      </c>
      <c r="G236" s="2">
        <f>Tableau1[[#This Row],[It(130nm)]]/Tableau1[[#This Row],[I0]]</f>
        <v>1.0993610928701676</v>
      </c>
      <c r="H236" s="4">
        <f>-LOG10(Tableau1[[#This Row],[T(130nm)]])</f>
        <v>-4.1140362927337575E-2</v>
      </c>
      <c r="I236">
        <v>14154.924000000001</v>
      </c>
      <c r="J236" s="2">
        <f>Tableau1[[#This Row],[It(140nm)]]/Tableau1[[#This Row],[I0]]</f>
        <v>1.0872815641145843</v>
      </c>
      <c r="K236" s="6">
        <f>-LOG10(Tableau1[[#This Row],[T(140nm)]])</f>
        <v>-3.6342024221312635E-2</v>
      </c>
      <c r="L236">
        <v>14120.397000000001</v>
      </c>
      <c r="M236" s="2">
        <f>Tableau1[[#This Row],[It(150nm)]]/Tableau1[[#This Row],[I0]]</f>
        <v>1.0846294431590651</v>
      </c>
      <c r="N236" s="6">
        <f>-LOG10(Tableau1[[#This Row],[T(150nm)]])</f>
        <v>-3.5281389540661907E-2</v>
      </c>
      <c r="O236">
        <v>13796.081</v>
      </c>
      <c r="P236" s="2">
        <f>Tableau1[[#This Row],[It(160nm)]]/Tableau1[[#This Row],[I0]]</f>
        <v>1.0597177722982829</v>
      </c>
      <c r="Q236" s="6">
        <f>-LOG10(Tableau1[[#This Row],[T(160nm)]])</f>
        <v>-2.519021785564619E-2</v>
      </c>
      <c r="R236">
        <v>13720</v>
      </c>
      <c r="S236" s="2">
        <f>Tableau1[[#This Row],[It(170nm)]]/Tableau1[[#This Row],[I0]]</f>
        <v>1.053873765740607</v>
      </c>
      <c r="T236" s="6">
        <f>-LOG10(Tableau1[[#This Row],[T(170nm)]])</f>
        <v>-2.278859367963669E-2</v>
      </c>
      <c r="U236">
        <v>13592.253000000001</v>
      </c>
      <c r="V236" s="2">
        <f>Tableau1[[#This Row],[It(180nm)]]/Tableau1[[#This Row],[I0]]</f>
        <v>1.0440611409627598</v>
      </c>
      <c r="W236" s="6">
        <f>-LOG10(Tableau1[[#This Row],[T(180nm)]])</f>
        <v>-1.8725932004598746E-2</v>
      </c>
      <c r="X236">
        <v>13445.251</v>
      </c>
      <c r="Y236" s="2">
        <f>Tableau1[[#This Row],[It(190nm)]]/Tableau1[[#This Row],[I0]]</f>
        <v>1.0327694827039113</v>
      </c>
      <c r="Z236" s="6">
        <f>-LOG10(Tableau1[[#This Row],[T(190nm)]])</f>
        <v>-1.4003396484249194E-2</v>
      </c>
      <c r="AA236">
        <v>13194.939</v>
      </c>
      <c r="AB236" s="2">
        <f>Tableau1[[#This Row],[It(200nm)]]/Tableau1[[#This Row],[I0]]</f>
        <v>1.0135422778897667</v>
      </c>
      <c r="AC236" s="6">
        <f>-LOG10(Tableau1[[#This Row],[T(200nm)]])</f>
        <v>-5.8418691329047033E-3</v>
      </c>
      <c r="AD236">
        <v>12886.174999999999</v>
      </c>
      <c r="AE236" s="2">
        <f>Tableau1[[#This Row],[It(210nm)]]/Tableau1[[#This Row],[I0]]</f>
        <v>0.98982520213137515</v>
      </c>
      <c r="AF236" s="6">
        <f>-LOG10(Tableau1[[#This Row],[T(210nm)]])</f>
        <v>4.4414927280864575E-3</v>
      </c>
      <c r="AG236">
        <v>12592.477999999999</v>
      </c>
      <c r="AH236" s="2">
        <f>Tableau1[[#This Row],[It(220nm)]]/Tableau1[[#This Row],[I0]]</f>
        <v>0.96726546719138096</v>
      </c>
      <c r="AI236" s="6">
        <f>-LOG10(Tableau1[[#This Row],[T(220nm)]])</f>
        <v>1.4454316905595786E-2</v>
      </c>
      <c r="AJ236">
        <v>12167.373</v>
      </c>
      <c r="AK236" s="2">
        <f>Tableau1[[#This Row],[It(230nm)]]/Tableau1[[#This Row],[I0]]</f>
        <v>0.93461189523910981</v>
      </c>
      <c r="AL236" s="6">
        <f>-LOG10(Tableau1[[#This Row],[T(230nm)]])</f>
        <v>2.9368695809211486E-2</v>
      </c>
      <c r="AM236">
        <v>12181.9</v>
      </c>
      <c r="AN236" s="2">
        <f>Tableau1[[#This Row],[It(240nm)]]/Tableau1[[#This Row],[I0]]</f>
        <v>0.9357277570608965</v>
      </c>
      <c r="AO236" s="6">
        <f>-LOG10(Tableau1[[#This Row],[T(240nm)]])</f>
        <v>2.8850487591072473E-2</v>
      </c>
      <c r="AP236">
        <v>11495.718999999999</v>
      </c>
      <c r="AQ236" s="2">
        <f>Tableau1[[#This Row],[It(250nm)]]/Tableau1[[#This Row],[I0]]</f>
        <v>0.88302016562870589</v>
      </c>
      <c r="AR236" s="6">
        <f>-LOG10(Tableau1[[#This Row],[T(250nm)]])</f>
        <v>5.4029378278299303E-2</v>
      </c>
    </row>
    <row r="237" spans="1:55" x14ac:dyDescent="0.25">
      <c r="A237" s="3">
        <v>592.43773999999996</v>
      </c>
      <c r="B237">
        <v>13116.945</v>
      </c>
      <c r="C237">
        <v>14324.772999999999</v>
      </c>
      <c r="D237" s="2">
        <f>Tableau1[[#This Row],[It(120nm)]]/Tableau1[[#This Row],[I0]]</f>
        <v>1.0920815022095465</v>
      </c>
      <c r="E237" s="4">
        <f>-LOG10(Tableau1[[#This Row],[T(120nm)]])</f>
        <v>-3.8255051041825708E-2</v>
      </c>
      <c r="F237">
        <v>14326.94</v>
      </c>
      <c r="G237" s="2">
        <f>Tableau1[[#This Row],[It(130nm)]]/Tableau1[[#This Row],[I0]]</f>
        <v>1.0922467083608265</v>
      </c>
      <c r="H237" s="4">
        <f>-LOG10(Tableau1[[#This Row],[T(130nm)]])</f>
        <v>-3.8320744576036354E-2</v>
      </c>
      <c r="I237">
        <v>14191.384</v>
      </c>
      <c r="J237" s="2">
        <f>Tableau1[[#This Row],[It(140nm)]]/Tableau1[[#This Row],[I0]]</f>
        <v>1.0819122897900388</v>
      </c>
      <c r="K237" s="6">
        <f>-LOG10(Tableau1[[#This Row],[T(140nm)]])</f>
        <v>-3.4192054112320264E-2</v>
      </c>
      <c r="L237">
        <v>14092.838</v>
      </c>
      <c r="M237" s="2">
        <f>Tableau1[[#This Row],[It(150nm)]]/Tableau1[[#This Row],[I0]]</f>
        <v>1.0743994123631684</v>
      </c>
      <c r="N237" s="6">
        <f>-LOG10(Tableau1[[#This Row],[T(150nm)]])</f>
        <v>-3.1165762125752831E-2</v>
      </c>
      <c r="O237">
        <v>13864.041999999999</v>
      </c>
      <c r="P237" s="2">
        <f>Tableau1[[#This Row],[It(160nm)]]/Tableau1[[#This Row],[I0]]</f>
        <v>1.0569566312887642</v>
      </c>
      <c r="Q237" s="6">
        <f>-LOG10(Tableau1[[#This Row],[T(160nm)]])</f>
        <v>-2.4057167838757092E-2</v>
      </c>
      <c r="R237">
        <v>13768.273999999999</v>
      </c>
      <c r="S237" s="2">
        <f>Tableau1[[#This Row],[It(170nm)]]/Tableau1[[#This Row],[I0]]</f>
        <v>1.0496555409815318</v>
      </c>
      <c r="T237" s="6">
        <f>-LOG10(Tableau1[[#This Row],[T(170nm)]])</f>
        <v>-2.1046802694332862E-2</v>
      </c>
      <c r="U237">
        <v>13612.003000000001</v>
      </c>
      <c r="V237" s="2">
        <f>Tableau1[[#This Row],[It(180nm)]]/Tableau1[[#This Row],[I0]]</f>
        <v>1.03774186748515</v>
      </c>
      <c r="W237" s="6">
        <f>-LOG10(Tableau1[[#This Row],[T(180nm)]])</f>
        <v>-1.6089338610265406E-2</v>
      </c>
      <c r="X237">
        <v>13418.251</v>
      </c>
      <c r="Y237" s="2">
        <f>Tableau1[[#This Row],[It(190nm)]]/Tableau1[[#This Row],[I0]]</f>
        <v>1.0229707450934651</v>
      </c>
      <c r="Z237" s="6">
        <f>-LOG10(Tableau1[[#This Row],[T(190nm)]])</f>
        <v>-9.8632139407552697E-3</v>
      </c>
      <c r="AA237">
        <v>13164.29</v>
      </c>
      <c r="AB237" s="2">
        <f>Tableau1[[#This Row],[It(200nm)]]/Tableau1[[#This Row],[I0]]</f>
        <v>1.0036094532682724</v>
      </c>
      <c r="AC237" s="6">
        <f>-LOG10(Tableau1[[#This Row],[T(200nm)]])</f>
        <v>-1.5647433987618364E-3</v>
      </c>
      <c r="AD237">
        <v>12994.807000000001</v>
      </c>
      <c r="AE237" s="2">
        <f>Tableau1[[#This Row],[It(210nm)]]/Tableau1[[#This Row],[I0]]</f>
        <v>0.99068853303875259</v>
      </c>
      <c r="AF237" s="6">
        <f>-LOG10(Tableau1[[#This Row],[T(210nm)]])</f>
        <v>4.0628638236552411E-3</v>
      </c>
      <c r="AG237">
        <v>12742.909</v>
      </c>
      <c r="AH237" s="2">
        <f>Tableau1[[#This Row],[It(220nm)]]/Tableau1[[#This Row],[I0]]</f>
        <v>0.97148451868937469</v>
      </c>
      <c r="AI237" s="6">
        <f>-LOG10(Tableau1[[#This Row],[T(220nm)]])</f>
        <v>1.2564115806708636E-2</v>
      </c>
      <c r="AJ237">
        <v>12265.093999999999</v>
      </c>
      <c r="AK237" s="2">
        <f>Tableau1[[#This Row],[It(230nm)]]/Tableau1[[#This Row],[I0]]</f>
        <v>0.93505721034890366</v>
      </c>
      <c r="AL237" s="6">
        <f>-LOG10(Tableau1[[#This Row],[T(230nm)]])</f>
        <v>2.9161816529909415E-2</v>
      </c>
      <c r="AM237">
        <v>12253.123</v>
      </c>
      <c r="AN237" s="2">
        <f>Tableau1[[#This Row],[It(240nm)]]/Tableau1[[#This Row],[I0]]</f>
        <v>0.93414457406049956</v>
      </c>
      <c r="AO237" s="6">
        <f>-LOG10(Tableau1[[#This Row],[T(240nm)]])</f>
        <v>2.9585904436137223E-2</v>
      </c>
      <c r="AP237">
        <v>11535.722</v>
      </c>
      <c r="AQ237" s="2">
        <f>Tableau1[[#This Row],[It(250nm)]]/Tableau1[[#This Row],[I0]]</f>
        <v>0.8794518845661089</v>
      </c>
      <c r="AR237" s="6">
        <f>-LOG10(Tableau1[[#This Row],[T(250nm)]])</f>
        <v>5.5787916114476317E-2</v>
      </c>
    </row>
    <row r="238" spans="1:55" x14ac:dyDescent="0.25">
      <c r="A238" s="3">
        <v>592.84625000000005</v>
      </c>
      <c r="B238">
        <v>13068.945</v>
      </c>
      <c r="C238">
        <v>14398.746999999999</v>
      </c>
      <c r="D238" s="2">
        <f>Tableau1[[#This Row],[It(120nm)]]/Tableau1[[#This Row],[I0]]</f>
        <v>1.101752819374479</v>
      </c>
      <c r="E238" s="4">
        <f>-LOG10(Tableau1[[#This Row],[T(120nm)]])</f>
        <v>-4.2084170538627272E-2</v>
      </c>
      <c r="F238">
        <v>14355.298000000001</v>
      </c>
      <c r="G238" s="2">
        <f>Tableau1[[#This Row],[It(130nm)]]/Tableau1[[#This Row],[I0]]</f>
        <v>1.0984282204875757</v>
      </c>
      <c r="H238" s="4">
        <f>-LOG10(Tableau1[[#This Row],[T(130nm)]])</f>
        <v>-4.0771682135281581E-2</v>
      </c>
      <c r="I238">
        <v>14168.407999999999</v>
      </c>
      <c r="J238" s="2">
        <f>Tableau1[[#This Row],[It(140nm)]]/Tableau1[[#This Row],[I0]]</f>
        <v>1.0841279077997497</v>
      </c>
      <c r="K238" s="6">
        <f>-LOG10(Tableau1[[#This Row],[T(140nm)]])</f>
        <v>-3.5080524245319801E-2</v>
      </c>
      <c r="L238">
        <v>14136.043</v>
      </c>
      <c r="M238" s="2">
        <f>Tableau1[[#This Row],[It(150nm)]]/Tableau1[[#This Row],[I0]]</f>
        <v>1.0816514263393104</v>
      </c>
      <c r="N238" s="6">
        <f>-LOG10(Tableau1[[#This Row],[T(150nm)]])</f>
        <v>-3.408732730729392E-2</v>
      </c>
      <c r="O238">
        <v>13749.374</v>
      </c>
      <c r="P238" s="2">
        <f>Tableau1[[#This Row],[It(160nm)]]/Tableau1[[#This Row],[I0]]</f>
        <v>1.0520645698639026</v>
      </c>
      <c r="Q238" s="6">
        <f>-LOG10(Tableau1[[#This Row],[T(160nm)]])</f>
        <v>-2.2042395212236759E-2</v>
      </c>
      <c r="R238">
        <v>13739.936</v>
      </c>
      <c r="S238" s="2">
        <f>Tableau1[[#This Row],[It(170nm)]]/Tableau1[[#This Row],[I0]]</f>
        <v>1.0513423998647176</v>
      </c>
      <c r="T238" s="6">
        <f>-LOG10(Tableau1[[#This Row],[T(170nm)]])</f>
        <v>-2.1744179543581696E-2</v>
      </c>
      <c r="U238">
        <v>13590.120999999999</v>
      </c>
      <c r="V238" s="2">
        <f>Tableau1[[#This Row],[It(180nm)]]/Tableau1[[#This Row],[I0]]</f>
        <v>1.0398789649814886</v>
      </c>
      <c r="W238" s="6">
        <f>-LOG10(Tableau1[[#This Row],[T(180nm)]])</f>
        <v>-1.69827932414367E-2</v>
      </c>
      <c r="X238">
        <v>13432.228999999999</v>
      </c>
      <c r="Y238" s="2">
        <f>Tableau1[[#This Row],[It(190nm)]]/Tableau1[[#This Row],[I0]]</f>
        <v>1.0277975001042547</v>
      </c>
      <c r="Z238" s="6">
        <f>-LOG10(Tableau1[[#This Row],[T(190nm)]])</f>
        <v>-1.1907557022779484E-2</v>
      </c>
      <c r="AA238">
        <v>13136.227000000001</v>
      </c>
      <c r="AB238" s="2">
        <f>Tableau1[[#This Row],[It(200nm)]]/Tableau1[[#This Row],[I0]]</f>
        <v>1.0051482349952503</v>
      </c>
      <c r="AC238" s="6">
        <f>-LOG10(Tableau1[[#This Row],[T(200nm)]])</f>
        <v>-2.2301143865158398E-3</v>
      </c>
      <c r="AD238">
        <v>13003.083000000001</v>
      </c>
      <c r="AE238" s="2">
        <f>Tableau1[[#This Row],[It(210nm)]]/Tableau1[[#This Row],[I0]]</f>
        <v>0.99496041952889092</v>
      </c>
      <c r="AF238" s="6">
        <f>-LOG10(Tableau1[[#This Row],[T(210nm)]])</f>
        <v>2.1941955578908177E-3</v>
      </c>
      <c r="AG238">
        <v>12603.09</v>
      </c>
      <c r="AH238" s="2">
        <f>Tableau1[[#This Row],[It(220nm)]]/Tableau1[[#This Row],[I0]]</f>
        <v>0.96435404694104998</v>
      </c>
      <c r="AI238" s="6">
        <f>-LOG10(Tableau1[[#This Row],[T(220nm)]])</f>
        <v>1.5763492649018603E-2</v>
      </c>
      <c r="AJ238">
        <v>12179.75</v>
      </c>
      <c r="AK238" s="2">
        <f>Tableau1[[#This Row],[It(230nm)]]/Tableau1[[#This Row],[I0]]</f>
        <v>0.93196122563833583</v>
      </c>
      <c r="AL238" s="6">
        <f>-LOG10(Tableau1[[#This Row],[T(230nm)]])</f>
        <v>3.0602156145599933E-2</v>
      </c>
      <c r="AM238">
        <v>12082.623</v>
      </c>
      <c r="AN238" s="2">
        <f>Tableau1[[#This Row],[It(240nm)]]/Tableau1[[#This Row],[I0]]</f>
        <v>0.92452933270436133</v>
      </c>
      <c r="AO238" s="6">
        <f>-LOG10(Tableau1[[#This Row],[T(240nm)]])</f>
        <v>3.4079305348989279E-2</v>
      </c>
      <c r="AP238">
        <v>11508.968999999999</v>
      </c>
      <c r="AQ238" s="2">
        <f>Tableau1[[#This Row],[It(250nm)]]/Tableau1[[#This Row],[I0]]</f>
        <v>0.88063489440042786</v>
      </c>
      <c r="AR238" s="6">
        <f>-LOG10(Tableau1[[#This Row],[T(250nm)]])</f>
        <v>5.5204109990153918E-2</v>
      </c>
    </row>
    <row r="239" spans="1:55" x14ac:dyDescent="0.25">
      <c r="A239" s="3">
        <v>593.25469999999996</v>
      </c>
      <c r="B239">
        <v>13054.945</v>
      </c>
      <c r="C239">
        <v>14448.409</v>
      </c>
      <c r="D239" s="2">
        <f>Tableau1[[#This Row],[It(120nm)]]/Tableau1[[#This Row],[I0]]</f>
        <v>1.1067384044896398</v>
      </c>
      <c r="E239" s="4">
        <f>-LOG10(Tableau1[[#This Row],[T(120nm)]])</f>
        <v>-4.4044980488206466E-2</v>
      </c>
      <c r="F239">
        <v>14434.392</v>
      </c>
      <c r="G239" s="2">
        <f>Tableau1[[#This Row],[It(130nm)]]/Tableau1[[#This Row],[I0]]</f>
        <v>1.105664711724178</v>
      </c>
      <c r="H239" s="4">
        <f>-LOG10(Tableau1[[#This Row],[T(130nm)]])</f>
        <v>-4.3623448917861025E-2</v>
      </c>
      <c r="I239">
        <v>14188.13</v>
      </c>
      <c r="J239" s="2">
        <f>Tableau1[[#This Row],[It(140nm)]]/Tableau1[[#This Row],[I0]]</f>
        <v>1.0868012082777829</v>
      </c>
      <c r="K239" s="6">
        <f>-LOG10(Tableau1[[#This Row],[T(140nm)]])</f>
        <v>-3.6150112583617271E-2</v>
      </c>
      <c r="L239">
        <v>14096.697</v>
      </c>
      <c r="M239" s="2">
        <f>Tableau1[[#This Row],[It(150nm)]]/Tableau1[[#This Row],[I0]]</f>
        <v>1.0797975020193498</v>
      </c>
      <c r="N239" s="6">
        <f>-LOG10(Tableau1[[#This Row],[T(150nm)]])</f>
        <v>-3.3342318448738098E-2</v>
      </c>
      <c r="O239">
        <v>13715.415000000001</v>
      </c>
      <c r="P239" s="2">
        <f>Tableau1[[#This Row],[It(160nm)]]/Tableau1[[#This Row],[I0]]</f>
        <v>1.0505915574519848</v>
      </c>
      <c r="Q239" s="6">
        <f>-LOG10(Tableau1[[#This Row],[T(160nm)]])</f>
        <v>-2.1433906493028905E-2</v>
      </c>
      <c r="R239">
        <v>13728.436</v>
      </c>
      <c r="S239" s="2">
        <f>Tableau1[[#This Row],[It(170nm)]]/Tableau1[[#This Row],[I0]]</f>
        <v>1.0515889572878323</v>
      </c>
      <c r="T239" s="6">
        <f>-LOG10(Tableau1[[#This Row],[T(170nm)]])</f>
        <v>-2.1846016941609422E-2</v>
      </c>
      <c r="U239">
        <v>13615.611000000001</v>
      </c>
      <c r="V239" s="2">
        <f>Tableau1[[#This Row],[It(180nm)]]/Tableau1[[#This Row],[I0]]</f>
        <v>1.04294663822789</v>
      </c>
      <c r="W239" s="6">
        <f>-LOG10(Tableau1[[#This Row],[T(180nm)]])</f>
        <v>-1.8262088564572478E-2</v>
      </c>
      <c r="X239">
        <v>13395.189</v>
      </c>
      <c r="Y239" s="2">
        <f>Tableau1[[#This Row],[It(190nm)]]/Tableau1[[#This Row],[I0]]</f>
        <v>1.0260624613891518</v>
      </c>
      <c r="Z239" s="6">
        <f>-LOG10(Tableau1[[#This Row],[T(190nm)]])</f>
        <v>-1.1173799188038248E-2</v>
      </c>
      <c r="AA239">
        <v>13214.704</v>
      </c>
      <c r="AB239" s="2">
        <f>Tableau1[[#This Row],[It(200nm)]]/Tableau1[[#This Row],[I0]]</f>
        <v>1.0122374318696861</v>
      </c>
      <c r="AC239" s="6">
        <f>-LOG10(Tableau1[[#This Row],[T(200nm)]])</f>
        <v>-5.282393191966453E-3</v>
      </c>
      <c r="AD239">
        <v>13054.995999999999</v>
      </c>
      <c r="AE239" s="2">
        <f>Tableau1[[#This Row],[It(210nm)]]/Tableau1[[#This Row],[I0]]</f>
        <v>1.000003906565673</v>
      </c>
      <c r="AF239" s="6">
        <f>-LOG10(Tableau1[[#This Row],[T(210nm)]])</f>
        <v>-1.6965966010243717E-6</v>
      </c>
      <c r="AG239">
        <v>12696.039000000001</v>
      </c>
      <c r="AH239" s="2">
        <f>Tableau1[[#This Row],[It(220nm)]]/Tableau1[[#This Row],[I0]]</f>
        <v>0.97250804197183527</v>
      </c>
      <c r="AI239" s="6">
        <f>-LOG10(Tableau1[[#This Row],[T(220nm)]])</f>
        <v>1.2106798671096807E-2</v>
      </c>
      <c r="AJ239">
        <v>12311.215</v>
      </c>
      <c r="AK239" s="2">
        <f>Tableau1[[#This Row],[It(230nm)]]/Tableau1[[#This Row],[I0]]</f>
        <v>0.94303078258851347</v>
      </c>
      <c r="AL239" s="6">
        <f>-LOG10(Tableau1[[#This Row],[T(230nm)]])</f>
        <v>2.547413070897515E-2</v>
      </c>
      <c r="AM239">
        <v>12174.123</v>
      </c>
      <c r="AN239" s="2">
        <f>Tableau1[[#This Row],[It(240nm)]]/Tableau1[[#This Row],[I0]]</f>
        <v>0.93252962766216174</v>
      </c>
      <c r="AO239" s="6">
        <f>-LOG10(Tableau1[[#This Row],[T(240nm)]])</f>
        <v>3.0337361207442334E-2</v>
      </c>
      <c r="AP239">
        <v>11450.517</v>
      </c>
      <c r="AQ239" s="2">
        <f>Tableau1[[#This Row],[It(250nm)]]/Tableau1[[#This Row],[I0]]</f>
        <v>0.87710189510564773</v>
      </c>
      <c r="AR239" s="6">
        <f>-LOG10(Tableau1[[#This Row],[T(250nm)]])</f>
        <v>5.6949950634465944E-2</v>
      </c>
      <c r="BC239" s="1"/>
    </row>
    <row r="240" spans="1:55" x14ac:dyDescent="0.25">
      <c r="A240" s="3">
        <v>593.66314999999997</v>
      </c>
      <c r="B240">
        <v>13100.998</v>
      </c>
      <c r="C240">
        <v>14453.898999999999</v>
      </c>
      <c r="D240" s="2">
        <f>Tableau1[[#This Row],[It(120nm)]]/Tableau1[[#This Row],[I0]]</f>
        <v>1.1032670182836453</v>
      </c>
      <c r="E240" s="4">
        <f>-LOG10(Tableau1[[#This Row],[T(120nm)]])</f>
        <v>-4.2680635316759571E-2</v>
      </c>
      <c r="F240">
        <v>14306.892</v>
      </c>
      <c r="G240" s="2">
        <f>Tableau1[[#This Row],[It(130nm)]]/Tableau1[[#This Row],[I0]]</f>
        <v>1.0920459647425333</v>
      </c>
      <c r="H240" s="4">
        <f>-LOG10(Tableau1[[#This Row],[T(130nm)]])</f>
        <v>-3.8240918418103412E-2</v>
      </c>
      <c r="I240">
        <v>14128.13</v>
      </c>
      <c r="J240" s="2">
        <f>Tableau1[[#This Row],[It(140nm)]]/Tableau1[[#This Row],[I0]]</f>
        <v>1.0784010500574077</v>
      </c>
      <c r="K240" s="6">
        <f>-LOG10(Tableau1[[#This Row],[T(140nm)]])</f>
        <v>-3.278030207135943E-2</v>
      </c>
      <c r="L240">
        <v>14089.035</v>
      </c>
      <c r="M240" s="2">
        <f>Tableau1[[#This Row],[It(150nm)]]/Tableau1[[#This Row],[I0]]</f>
        <v>1.0754169262524886</v>
      </c>
      <c r="N240" s="6">
        <f>-LOG10(Tableau1[[#This Row],[T(150nm)]])</f>
        <v>-3.1576867662957732E-2</v>
      </c>
      <c r="O240">
        <v>13809.540999999999</v>
      </c>
      <c r="P240" s="2">
        <f>Tableau1[[#This Row],[It(160nm)]]/Tableau1[[#This Row],[I0]]</f>
        <v>1.0540831316820292</v>
      </c>
      <c r="Q240" s="6">
        <f>-LOG10(Tableau1[[#This Row],[T(160nm)]])</f>
        <v>-2.2874863444894505E-2</v>
      </c>
      <c r="R240">
        <v>13782.337</v>
      </c>
      <c r="S240" s="2">
        <f>Tableau1[[#This Row],[It(170nm)]]/Tableau1[[#This Row],[I0]]</f>
        <v>1.0520066486537896</v>
      </c>
      <c r="T240" s="6">
        <f>-LOG10(Tableau1[[#This Row],[T(170nm)]])</f>
        <v>-2.201848455586522E-2</v>
      </c>
      <c r="U240">
        <v>13622.244000000001</v>
      </c>
      <c r="V240" s="2">
        <f>Tableau1[[#This Row],[It(180nm)]]/Tableau1[[#This Row],[I0]]</f>
        <v>1.0397867399109595</v>
      </c>
      <c r="W240" s="6">
        <f>-LOG10(Tableau1[[#This Row],[T(180nm)]])</f>
        <v>-1.6944274705350877E-2</v>
      </c>
      <c r="X240">
        <v>13492.323</v>
      </c>
      <c r="Y240" s="2">
        <f>Tableau1[[#This Row],[It(190nm)]]/Tableau1[[#This Row],[I0]]</f>
        <v>1.0298698618227407</v>
      </c>
      <c r="Z240" s="6">
        <f>-LOG10(Tableau1[[#This Row],[T(190nm)]])</f>
        <v>-1.2782349109979151E-2</v>
      </c>
      <c r="AA240">
        <v>13266.954</v>
      </c>
      <c r="AB240" s="2">
        <f>Tableau1[[#This Row],[It(200nm)]]/Tableau1[[#This Row],[I0]]</f>
        <v>1.0126674319009896</v>
      </c>
      <c r="AC240" s="6">
        <f>-LOG10(Tableau1[[#This Row],[T(200nm)]])</f>
        <v>-5.4668429870770438E-3</v>
      </c>
      <c r="AD240">
        <v>13013.995999999999</v>
      </c>
      <c r="AE240" s="2">
        <f>Tableau1[[#This Row],[It(210nm)]]/Tableau1[[#This Row],[I0]]</f>
        <v>0.99335913187682345</v>
      </c>
      <c r="AF240" s="6">
        <f>-LOG10(Tableau1[[#This Row],[T(210nm)]])</f>
        <v>2.8937114290590034E-3</v>
      </c>
      <c r="AG240">
        <v>12670.909</v>
      </c>
      <c r="AH240" s="2">
        <f>Tableau1[[#This Row],[It(220nm)]]/Tableau1[[#This Row],[I0]]</f>
        <v>0.96717127962312488</v>
      </c>
      <c r="AI240" s="6">
        <f>-LOG10(Tableau1[[#This Row],[T(220nm)]])</f>
        <v>1.4496608431805866E-2</v>
      </c>
      <c r="AJ240">
        <v>12198.678</v>
      </c>
      <c r="AK240" s="2">
        <f>Tableau1[[#This Row],[It(230nm)]]/Tableau1[[#This Row],[I0]]</f>
        <v>0.93112585773999812</v>
      </c>
      <c r="AL240" s="6">
        <f>-LOG10(Tableau1[[#This Row],[T(230nm)]])</f>
        <v>3.0991612651585534E-2</v>
      </c>
      <c r="AM240">
        <v>12297.175999999999</v>
      </c>
      <c r="AN240" s="2">
        <f>Tableau1[[#This Row],[It(240nm)]]/Tableau1[[#This Row],[I0]]</f>
        <v>0.9386442162650509</v>
      </c>
      <c r="AO240" s="6">
        <f>-LOG10(Tableau1[[#This Row],[T(240nm)]])</f>
        <v>2.7498991538797469E-2</v>
      </c>
      <c r="AP240">
        <v>11448.02</v>
      </c>
      <c r="AQ240" s="2">
        <f>Tableau1[[#This Row],[It(250nm)]]/Tableau1[[#This Row],[I0]]</f>
        <v>0.87382808546341284</v>
      </c>
      <c r="AR240" s="6">
        <f>-LOG10(Tableau1[[#This Row],[T(250nm)]])</f>
        <v>5.8574000864990282E-2</v>
      </c>
    </row>
    <row r="241" spans="1:54" x14ac:dyDescent="0.25">
      <c r="A241" s="3">
        <v>594.07159000000001</v>
      </c>
      <c r="B241">
        <v>13078.498</v>
      </c>
      <c r="C241">
        <v>14270.148999999999</v>
      </c>
      <c r="D241" s="2">
        <f>Tableau1[[#This Row],[It(120nm)]]/Tableau1[[#This Row],[I0]]</f>
        <v>1.0911152794456977</v>
      </c>
      <c r="E241" s="4">
        <f>-LOG10(Tableau1[[#This Row],[T(120nm)]])</f>
        <v>-3.7870637464861703E-2</v>
      </c>
      <c r="F241">
        <v>14366.683999999999</v>
      </c>
      <c r="G241" s="2">
        <f>Tableau1[[#This Row],[It(130nm)]]/Tableau1[[#This Row],[I0]]</f>
        <v>1.0984964787240858</v>
      </c>
      <c r="H241" s="4">
        <f>-LOG10(Tableau1[[#This Row],[T(130nm)]])</f>
        <v>-4.0798669109829211E-2</v>
      </c>
      <c r="I241">
        <v>14089.63</v>
      </c>
      <c r="J241" s="2">
        <f>Tableau1[[#This Row],[It(140nm)]]/Tableau1[[#This Row],[I0]]</f>
        <v>1.0773125476641126</v>
      </c>
      <c r="K241" s="6">
        <f>-LOG10(Tableau1[[#This Row],[T(140nm)]])</f>
        <v>-3.2341718185612774E-2</v>
      </c>
      <c r="L241">
        <v>14024.873</v>
      </c>
      <c r="M241" s="2">
        <f>Tableau1[[#This Row],[It(150nm)]]/Tableau1[[#This Row],[I0]]</f>
        <v>1.0723611381062259</v>
      </c>
      <c r="N241" s="6">
        <f>-LOG10(Tableau1[[#This Row],[T(150nm)]])</f>
        <v>-3.0341066955904081E-2</v>
      </c>
      <c r="O241">
        <v>13782.002</v>
      </c>
      <c r="P241" s="2">
        <f>Tableau1[[#This Row],[It(160nm)]]/Tableau1[[#This Row],[I0]]</f>
        <v>1.0537908863846599</v>
      </c>
      <c r="Q241" s="6">
        <f>-LOG10(Tableau1[[#This Row],[T(160nm)]])</f>
        <v>-2.275443829639413E-2</v>
      </c>
      <c r="R241">
        <v>13715.436</v>
      </c>
      <c r="S241" s="2">
        <f>Tableau1[[#This Row],[It(170nm)]]/Tableau1[[#This Row],[I0]]</f>
        <v>1.0487011581911012</v>
      </c>
      <c r="T241" s="6">
        <f>-LOG10(Tableau1[[#This Row],[T(170nm)]])</f>
        <v>-2.0651747641727631E-2</v>
      </c>
      <c r="U241">
        <v>13619.5</v>
      </c>
      <c r="V241" s="2">
        <f>Tableau1[[#This Row],[It(180nm)]]/Tableau1[[#This Row],[I0]]</f>
        <v>1.0413657592790855</v>
      </c>
      <c r="W241" s="6">
        <f>-LOG10(Tableau1[[#This Row],[T(180nm)]])</f>
        <v>-1.7603293715491474E-2</v>
      </c>
      <c r="X241">
        <v>13429.111000000001</v>
      </c>
      <c r="Y241" s="2">
        <f>Tableau1[[#This Row],[It(190nm)]]/Tableau1[[#This Row],[I0]]</f>
        <v>1.0268083536809809</v>
      </c>
      <c r="Z241" s="6">
        <f>-LOG10(Tableau1[[#This Row],[T(190nm)]])</f>
        <v>-1.1489393251057268E-2</v>
      </c>
      <c r="AA241">
        <v>13188.414000000001</v>
      </c>
      <c r="AB241" s="2">
        <f>Tableau1[[#This Row],[It(200nm)]]/Tableau1[[#This Row],[I0]]</f>
        <v>1.008404328998636</v>
      </c>
      <c r="AC241" s="6">
        <f>-LOG10(Tableau1[[#This Row],[T(200nm)]])</f>
        <v>-3.6347013996723752E-3</v>
      </c>
      <c r="AD241">
        <v>13006.583000000001</v>
      </c>
      <c r="AE241" s="2">
        <f>Tableau1[[#This Row],[It(210nm)]]/Tableau1[[#This Row],[I0]]</f>
        <v>0.99450127988703296</v>
      </c>
      <c r="AF241" s="6">
        <f>-LOG10(Tableau1[[#This Row],[T(210nm)]])</f>
        <v>2.3946536179586977E-3</v>
      </c>
      <c r="AG241">
        <v>12564.09</v>
      </c>
      <c r="AH241" s="2">
        <f>Tableau1[[#This Row],[It(220nm)]]/Tableau1[[#This Row],[I0]]</f>
        <v>0.96066765464963944</v>
      </c>
      <c r="AI241" s="6">
        <f>-LOG10(Tableau1[[#This Row],[T(220nm)]])</f>
        <v>1.742683159838939E-2</v>
      </c>
      <c r="AJ241">
        <v>12281.08</v>
      </c>
      <c r="AK241" s="2">
        <f>Tableau1[[#This Row],[It(230nm)]]/Tableau1[[#This Row],[I0]]</f>
        <v>0.93902831961284849</v>
      </c>
      <c r="AL241" s="6">
        <f>-LOG10(Tableau1[[#This Row],[T(230nm)]])</f>
        <v>2.732130989988708E-2</v>
      </c>
      <c r="AM241">
        <v>12308.972</v>
      </c>
      <c r="AN241" s="2">
        <f>Tableau1[[#This Row],[It(240nm)]]/Tableau1[[#This Row],[I0]]</f>
        <v>0.94116098041227669</v>
      </c>
      <c r="AO241" s="6">
        <f>-LOG10(Tableau1[[#This Row],[T(240nm)]])</f>
        <v>2.6336086535233717E-2</v>
      </c>
      <c r="AP241">
        <v>11523.222</v>
      </c>
      <c r="AQ241" s="2">
        <f>Tableau1[[#This Row],[It(250nm)]]/Tableau1[[#This Row],[I0]]</f>
        <v>0.88108145140214111</v>
      </c>
      <c r="AR241" s="6">
        <f>-LOG10(Tableau1[[#This Row],[T(250nm)]])</f>
        <v>5.498394146380179E-2</v>
      </c>
    </row>
    <row r="242" spans="1:54" x14ac:dyDescent="0.25">
      <c r="A242" s="3">
        <v>594.48009999999999</v>
      </c>
      <c r="B242">
        <v>13176.058999999999</v>
      </c>
      <c r="C242">
        <v>14410.361000000001</v>
      </c>
      <c r="D242" s="2">
        <f>Tableau1[[#This Row],[It(120nm)]]/Tableau1[[#This Row],[I0]]</f>
        <v>1.093677631528517</v>
      </c>
      <c r="E242" s="4">
        <f>-LOG10(Tableau1[[#This Row],[T(120nm)]])</f>
        <v>-3.8889329785670834E-2</v>
      </c>
      <c r="F242">
        <v>14333.933999999999</v>
      </c>
      <c r="G242" s="2">
        <f>Tableau1[[#This Row],[It(130nm)]]/Tableau1[[#This Row],[I0]]</f>
        <v>1.0878771869494512</v>
      </c>
      <c r="H242" s="4">
        <f>-LOG10(Tableau1[[#This Row],[T(130nm)]])</f>
        <v>-3.6579869589442329E-2</v>
      </c>
      <c r="I242">
        <v>14114.384</v>
      </c>
      <c r="J242" s="2">
        <f>Tableau1[[#This Row],[It(140nm)]]/Tableau1[[#This Row],[I0]]</f>
        <v>1.0712143896744846</v>
      </c>
      <c r="K242" s="6">
        <f>-LOG10(Tableau1[[#This Row],[T(140nm)]])</f>
        <v>-2.9876397941826806E-2</v>
      </c>
      <c r="L242">
        <v>14066.735000000001</v>
      </c>
      <c r="M242" s="2">
        <f>Tableau1[[#This Row],[It(150nm)]]/Tableau1[[#This Row],[I0]]</f>
        <v>1.0675980579625517</v>
      </c>
      <c r="N242" s="6">
        <f>-LOG10(Tableau1[[#This Row],[T(150nm)]])</f>
        <v>-2.8407775103373237E-2</v>
      </c>
      <c r="O242">
        <v>13731.045</v>
      </c>
      <c r="P242" s="2">
        <f>Tableau1[[#This Row],[It(160nm)]]/Tableau1[[#This Row],[I0]]</f>
        <v>1.0421207889248221</v>
      </c>
      <c r="Q242" s="6">
        <f>-LOG10(Tableau1[[#This Row],[T(160nm)]])</f>
        <v>-1.7918059580866001E-2</v>
      </c>
      <c r="R242">
        <v>13790.998</v>
      </c>
      <c r="S242" s="2">
        <f>Tableau1[[#This Row],[It(170nm)]]/Tableau1[[#This Row],[I0]]</f>
        <v>1.0466709355202493</v>
      </c>
      <c r="T242" s="6">
        <f>-LOG10(Tableau1[[#This Row],[T(170nm)]])</f>
        <v>-1.9810164629769995E-2</v>
      </c>
      <c r="U242">
        <v>13632.620999999999</v>
      </c>
      <c r="V242" s="2">
        <f>Tableau1[[#This Row],[It(180nm)]]/Tableau1[[#This Row],[I0]]</f>
        <v>1.0346508770186897</v>
      </c>
      <c r="W242" s="6">
        <f>-LOG10(Tableau1[[#This Row],[T(180nm)]])</f>
        <v>-1.4793830215735965E-2</v>
      </c>
      <c r="X242">
        <v>13497.683000000001</v>
      </c>
      <c r="Y242" s="2">
        <f>Tableau1[[#This Row],[It(190nm)]]/Tableau1[[#This Row],[I0]]</f>
        <v>1.0244097267627597</v>
      </c>
      <c r="Z242" s="6">
        <f>-LOG10(Tableau1[[#This Row],[T(190nm)]])</f>
        <v>-1.047369343885449E-2</v>
      </c>
      <c r="AA242">
        <v>13213.664000000001</v>
      </c>
      <c r="AB242" s="2">
        <f>Tableau1[[#This Row],[It(200nm)]]/Tableau1[[#This Row],[I0]]</f>
        <v>1.0028540400433847</v>
      </c>
      <c r="AC242" s="6">
        <f>-LOG10(Tableau1[[#This Row],[T(200nm)]])</f>
        <v>-1.2377284177069897E-3</v>
      </c>
      <c r="AD242">
        <v>13073.468999999999</v>
      </c>
      <c r="AE242" s="2">
        <f>Tableau1[[#This Row],[It(210nm)]]/Tableau1[[#This Row],[I0]]</f>
        <v>0.99221390857463521</v>
      </c>
      <c r="AF242" s="6">
        <f>-LOG10(Tableau1[[#This Row],[T(210nm)]])</f>
        <v>3.3946894396451825E-3</v>
      </c>
      <c r="AG242">
        <v>12731.361999999999</v>
      </c>
      <c r="AH242" s="2">
        <f>Tableau1[[#This Row],[It(220nm)]]/Tableau1[[#This Row],[I0]]</f>
        <v>0.96624961985977753</v>
      </c>
      <c r="AI242" s="6">
        <f>-LOG10(Tableau1[[#This Row],[T(220nm)]])</f>
        <v>1.4910663932954711E-2</v>
      </c>
      <c r="AJ242">
        <v>12161.236000000001</v>
      </c>
      <c r="AK242" s="2">
        <f>Tableau1[[#This Row],[It(230nm)]]/Tableau1[[#This Row],[I0]]</f>
        <v>0.92297977718527224</v>
      </c>
      <c r="AL242" s="6">
        <f>-LOG10(Tableau1[[#This Row],[T(230nm)]])</f>
        <v>3.4807814416189437E-2</v>
      </c>
      <c r="AM242">
        <v>12220.129000000001</v>
      </c>
      <c r="AN242" s="2">
        <f>Tableau1[[#This Row],[It(240nm)]]/Tableau1[[#This Row],[I0]]</f>
        <v>0.92744947483917628</v>
      </c>
      <c r="AO242" s="6">
        <f>-LOG10(Tableau1[[#This Row],[T(240nm)]])</f>
        <v>3.2709740361139633E-2</v>
      </c>
      <c r="AP242">
        <v>11519.349</v>
      </c>
      <c r="AQ242" s="2">
        <f>Tableau1[[#This Row],[It(250nm)]]/Tableau1[[#This Row],[I0]]</f>
        <v>0.87426361706485989</v>
      </c>
      <c r="AR242" s="6">
        <f>-LOG10(Tableau1[[#This Row],[T(250nm)]])</f>
        <v>5.8357594626297964E-2</v>
      </c>
    </row>
    <row r="243" spans="1:54" x14ac:dyDescent="0.25">
      <c r="A243" s="3">
        <v>594.88855000000001</v>
      </c>
      <c r="B243">
        <v>13252.02</v>
      </c>
      <c r="C243">
        <v>14448.746999999999</v>
      </c>
      <c r="D243" s="2">
        <f>Tableau1[[#This Row],[It(120nm)]]/Tableau1[[#This Row],[I0]]</f>
        <v>1.0903052515767406</v>
      </c>
      <c r="E243" s="4">
        <f>-LOG10(Tableau1[[#This Row],[T(120nm)]])</f>
        <v>-3.7548103918631552E-2</v>
      </c>
      <c r="F243">
        <v>14484.933000000001</v>
      </c>
      <c r="G243" s="2">
        <f>Tableau1[[#This Row],[It(130nm)]]/Tableau1[[#This Row],[I0]]</f>
        <v>1.0930358541565739</v>
      </c>
      <c r="H243" s="4">
        <f>-LOG10(Tableau1[[#This Row],[T(130nm)]])</f>
        <v>-3.8634408067693152E-2</v>
      </c>
      <c r="I243">
        <v>14324.365</v>
      </c>
      <c r="J243" s="2">
        <f>Tableau1[[#This Row],[It(140nm)]]/Tableau1[[#This Row],[I0]]</f>
        <v>1.080919361727495</v>
      </c>
      <c r="K243" s="6">
        <f>-LOG10(Tableau1[[#This Row],[T(140nm)]])</f>
        <v>-3.3793296115152888E-2</v>
      </c>
      <c r="L243">
        <v>14173.785</v>
      </c>
      <c r="M243" s="2">
        <f>Tableau1[[#This Row],[It(150nm)]]/Tableau1[[#This Row],[I0]]</f>
        <v>1.0695565657160191</v>
      </c>
      <c r="N243" s="6">
        <f>-LOG10(Tableau1[[#This Row],[T(150nm)]])</f>
        <v>-2.9203758078845458E-2</v>
      </c>
      <c r="O243">
        <v>13886.955</v>
      </c>
      <c r="P243" s="2">
        <f>Tableau1[[#This Row],[It(160nm)]]/Tableau1[[#This Row],[I0]]</f>
        <v>1.0479123182729877</v>
      </c>
      <c r="Q243" s="6">
        <f>-LOG10(Tableau1[[#This Row],[T(160nm)]])</f>
        <v>-2.0324945545343961E-2</v>
      </c>
      <c r="R243">
        <v>13942.055</v>
      </c>
      <c r="S243" s="2">
        <f>Tableau1[[#This Row],[It(170nm)]]/Tableau1[[#This Row],[I0]]</f>
        <v>1.0520701749620058</v>
      </c>
      <c r="T243" s="6">
        <f>-LOG10(Tableau1[[#This Row],[T(170nm)]])</f>
        <v>-2.2044709002437452E-2</v>
      </c>
      <c r="U243">
        <v>13787.994000000001</v>
      </c>
      <c r="V243" s="2">
        <f>Tableau1[[#This Row],[It(180nm)]]/Tableau1[[#This Row],[I0]]</f>
        <v>1.0404447020152399</v>
      </c>
      <c r="W243" s="6">
        <f>-LOG10(Tableau1[[#This Row],[T(180nm)]])</f>
        <v>-1.7219003098509593E-2</v>
      </c>
      <c r="X243">
        <v>13552.19</v>
      </c>
      <c r="Y243" s="2">
        <f>Tableau1[[#This Row],[It(190nm)]]/Tableau1[[#This Row],[I0]]</f>
        <v>1.0226508864308987</v>
      </c>
      <c r="Z243" s="6">
        <f>-LOG10(Tableau1[[#This Row],[T(190nm)]])</f>
        <v>-9.727399134015954E-3</v>
      </c>
      <c r="AA243">
        <v>13337.5</v>
      </c>
      <c r="AB243" s="2">
        <f>Tableau1[[#This Row],[It(200nm)]]/Tableau1[[#This Row],[I0]]</f>
        <v>1.0064503373825273</v>
      </c>
      <c r="AC243" s="6">
        <f>-LOG10(Tableau1[[#This Row],[T(200nm)]])</f>
        <v>-2.7923497831922315E-3</v>
      </c>
      <c r="AD243">
        <v>13191.718999999999</v>
      </c>
      <c r="AE243" s="2">
        <f>Tableau1[[#This Row],[It(210nm)]]/Tableau1[[#This Row],[I0]]</f>
        <v>0.99544967484202396</v>
      </c>
      <c r="AF243" s="6">
        <f>-LOG10(Tableau1[[#This Row],[T(210nm)]])</f>
        <v>1.9806909262414284E-3</v>
      </c>
      <c r="AG243">
        <v>12853.611999999999</v>
      </c>
      <c r="AH243" s="2">
        <f>Tableau1[[#This Row],[It(220nm)]]/Tableau1[[#This Row],[I0]]</f>
        <v>0.96993605503161018</v>
      </c>
      <c r="AI243" s="6">
        <f>-LOG10(Tableau1[[#This Row],[T(220nm)]])</f>
        <v>1.3256896519656782E-2</v>
      </c>
      <c r="AJ243">
        <v>12401.236000000001</v>
      </c>
      <c r="AK243" s="2">
        <f>Tableau1[[#This Row],[It(230nm)]]/Tableau1[[#This Row],[I0]]</f>
        <v>0.93579967431380273</v>
      </c>
      <c r="AL243" s="6">
        <f>-LOG10(Tableau1[[#This Row],[T(230nm)]])</f>
        <v>2.8817110291244976E-2</v>
      </c>
      <c r="AM243">
        <v>12372.123</v>
      </c>
      <c r="AN243" s="2">
        <f>Tableau1[[#This Row],[It(240nm)]]/Tableau1[[#This Row],[I0]]</f>
        <v>0.93360280168608256</v>
      </c>
      <c r="AO243" s="6">
        <f>-LOG10(Tableau1[[#This Row],[T(240nm)]])</f>
        <v>2.9837853669005893E-2</v>
      </c>
      <c r="AP243">
        <v>11555.468999999999</v>
      </c>
      <c r="AQ243" s="2">
        <f>Tableau1[[#This Row],[It(250nm)]]/Tableau1[[#This Row],[I0]]</f>
        <v>0.87197793242086863</v>
      </c>
      <c r="AR243" s="6">
        <f>-LOG10(Tableau1[[#This Row],[T(250nm)]])</f>
        <v>5.9494505834767689E-2</v>
      </c>
    </row>
    <row r="244" spans="1:54" x14ac:dyDescent="0.25">
      <c r="A244" s="3">
        <v>595.29693999999995</v>
      </c>
      <c r="B244">
        <v>13363.633</v>
      </c>
      <c r="C244">
        <v>14442.772999999999</v>
      </c>
      <c r="D244" s="2">
        <f>Tableau1[[#This Row],[It(120nm)]]/Tableau1[[#This Row],[I0]]</f>
        <v>1.0807519931144471</v>
      </c>
      <c r="E244" s="4">
        <f>-LOG10(Tableau1[[#This Row],[T(120nm)]])</f>
        <v>-3.3726045128944525E-2</v>
      </c>
      <c r="F244">
        <v>14457.683000000001</v>
      </c>
      <c r="G244" s="2">
        <f>Tableau1[[#This Row],[It(130nm)]]/Tableau1[[#This Row],[I0]]</f>
        <v>1.0818677076809877</v>
      </c>
      <c r="H244" s="4">
        <f>-LOG10(Tableau1[[#This Row],[T(130nm)]])</f>
        <v>-3.4174157871502915E-2</v>
      </c>
      <c r="I244">
        <v>14250.115</v>
      </c>
      <c r="J244" s="2">
        <f>Tableau1[[#This Row],[It(140nm)]]/Tableau1[[#This Row],[I0]]</f>
        <v>1.0663354044517686</v>
      </c>
      <c r="K244" s="6">
        <f>-LOG10(Tableau1[[#This Row],[T(140nm)]])</f>
        <v>-2.7893828885327019E-2</v>
      </c>
      <c r="L244">
        <v>14177.947</v>
      </c>
      <c r="M244" s="2">
        <f>Tableau1[[#This Row],[It(150nm)]]/Tableau1[[#This Row],[I0]]</f>
        <v>1.0609350765618901</v>
      </c>
      <c r="N244" s="6">
        <f>-LOG10(Tableau1[[#This Row],[T(150nm)]])</f>
        <v>-2.5688808261739297E-2</v>
      </c>
      <c r="O244">
        <v>13864.205</v>
      </c>
      <c r="P244" s="2">
        <f>Tableau1[[#This Row],[It(160nm)]]/Tableau1[[#This Row],[I0]]</f>
        <v>1.0374577781356313</v>
      </c>
      <c r="Q244" s="6">
        <f>-LOG10(Tableau1[[#This Row],[T(160nm)]])</f>
        <v>-1.59704310748921E-2</v>
      </c>
      <c r="R244">
        <v>14019.492</v>
      </c>
      <c r="S244" s="2">
        <f>Tableau1[[#This Row],[It(170nm)]]/Tableau1[[#This Row],[I0]]</f>
        <v>1.0490778967066816</v>
      </c>
      <c r="T244" s="6">
        <f>-LOG10(Tableau1[[#This Row],[T(170nm)]])</f>
        <v>-2.0807736862626731E-2</v>
      </c>
      <c r="U244">
        <v>13798.744000000001</v>
      </c>
      <c r="V244" s="2">
        <f>Tableau1[[#This Row],[It(180nm)]]/Tableau1[[#This Row],[I0]]</f>
        <v>1.0325593347258191</v>
      </c>
      <c r="W244" s="6">
        <f>-LOG10(Tableau1[[#This Row],[T(180nm)]])</f>
        <v>-1.3915017232661409E-2</v>
      </c>
      <c r="X244">
        <v>13641.477999999999</v>
      </c>
      <c r="Y244" s="2">
        <f>Tableau1[[#This Row],[It(190nm)]]/Tableau1[[#This Row],[I0]]</f>
        <v>1.0207911276821204</v>
      </c>
      <c r="Z244" s="6">
        <f>-LOG10(Tableau1[[#This Row],[T(190nm)]])</f>
        <v>-8.93688667543939E-3</v>
      </c>
      <c r="AA244">
        <v>13373.253000000001</v>
      </c>
      <c r="AB244" s="2">
        <f>Tableau1[[#This Row],[It(200nm)]]/Tableau1[[#This Row],[I0]]</f>
        <v>1.0007198641267685</v>
      </c>
      <c r="AC244" s="6">
        <f>-LOG10(Tableau1[[#This Row],[T(200nm)]])</f>
        <v>-3.1252054530187873E-4</v>
      </c>
      <c r="AD244">
        <v>13246.802</v>
      </c>
      <c r="AE244" s="2">
        <f>Tableau1[[#This Row],[It(210nm)]]/Tableau1[[#This Row],[I0]]</f>
        <v>0.9912575420172044</v>
      </c>
      <c r="AF244" s="6">
        <f>-LOG10(Tableau1[[#This Row],[T(210nm)]])</f>
        <v>3.8134953172214519E-3</v>
      </c>
      <c r="AG244">
        <v>12846.539000000001</v>
      </c>
      <c r="AH244" s="2">
        <f>Tableau1[[#This Row],[It(220nm)]]/Tableau1[[#This Row],[I0]]</f>
        <v>0.9613058814171267</v>
      </c>
      <c r="AI244" s="6">
        <f>-LOG10(Tableau1[[#This Row],[T(220nm)]])</f>
        <v>1.7138400599409038E-2</v>
      </c>
      <c r="AJ244">
        <v>12309.252</v>
      </c>
      <c r="AK244" s="2">
        <f>Tableau1[[#This Row],[It(230nm)]]/Tableau1[[#This Row],[I0]]</f>
        <v>0.9211007216375966</v>
      </c>
      <c r="AL244" s="6">
        <f>-LOG10(Tableau1[[#This Row],[T(230nm)]])</f>
        <v>3.5692877447335521E-2</v>
      </c>
      <c r="AM244">
        <v>12301.446</v>
      </c>
      <c r="AN244" s="2">
        <f>Tableau1[[#This Row],[It(240nm)]]/Tableau1[[#This Row],[I0]]</f>
        <v>0.920516599041593</v>
      </c>
      <c r="AO244" s="6">
        <f>-LOG10(Tableau1[[#This Row],[T(240nm)]])</f>
        <v>3.5968375756194611E-2</v>
      </c>
      <c r="AP244">
        <v>11686.921</v>
      </c>
      <c r="AQ244" s="2">
        <f>Tableau1[[#This Row],[It(250nm)]]/Tableau1[[#This Row],[I0]]</f>
        <v>0.87453172352159025</v>
      </c>
      <c r="AR244" s="6">
        <f>-LOG10(Tableau1[[#This Row],[T(250nm)]])</f>
        <v>5.8224431925173861E-2</v>
      </c>
      <c r="BB244" s="1"/>
    </row>
    <row r="245" spans="1:54" x14ac:dyDescent="0.25">
      <c r="A245" s="3">
        <v>595.70537999999999</v>
      </c>
      <c r="B245">
        <v>13444.115</v>
      </c>
      <c r="C245">
        <v>14620.496999999999</v>
      </c>
      <c r="D245" s="2">
        <f>Tableau1[[#This Row],[It(120nm)]]/Tableau1[[#This Row],[I0]]</f>
        <v>1.0875016317548607</v>
      </c>
      <c r="E245" s="4">
        <f>-LOG10(Tableau1[[#This Row],[T(120nm)]])</f>
        <v>-3.6429917269525658E-2</v>
      </c>
      <c r="F245">
        <v>14529.298000000001</v>
      </c>
      <c r="G245" s="2">
        <f>Tableau1[[#This Row],[It(130nm)]]/Tableau1[[#This Row],[I0]]</f>
        <v>1.0807180688353233</v>
      </c>
      <c r="H245" s="4">
        <f>-LOG10(Tableau1[[#This Row],[T(130nm)]])</f>
        <v>-3.3712412622543805E-2</v>
      </c>
      <c r="I245">
        <v>14298.102000000001</v>
      </c>
      <c r="J245" s="2">
        <f>Tableau1[[#This Row],[It(140nm)]]/Tableau1[[#This Row],[I0]]</f>
        <v>1.0635212507480039</v>
      </c>
      <c r="K245" s="6">
        <f>-LOG10(Tableau1[[#This Row],[T(140nm)]])</f>
        <v>-2.6746172179874562E-2</v>
      </c>
      <c r="L245">
        <v>14268.338</v>
      </c>
      <c r="M245" s="2">
        <f>Tableau1[[#This Row],[It(150nm)]]/Tableau1[[#This Row],[I0]]</f>
        <v>1.0613073452585016</v>
      </c>
      <c r="N245" s="6">
        <f>-LOG10(Tableau1[[#This Row],[T(150nm)]])</f>
        <v>-2.5841169971899825E-2</v>
      </c>
      <c r="O245">
        <v>14047.752</v>
      </c>
      <c r="P245" s="2">
        <f>Tableau1[[#This Row],[It(160nm)]]/Tableau1[[#This Row],[I0]]</f>
        <v>1.0448997200633883</v>
      </c>
      <c r="Q245" s="6">
        <f>-LOG10(Tableau1[[#This Row],[T(160nm)]])</f>
        <v>-1.907461282710721E-2</v>
      </c>
      <c r="R245">
        <v>13944.992</v>
      </c>
      <c r="S245" s="2">
        <f>Tableau1[[#This Row],[It(170nm)]]/Tableau1[[#This Row],[I0]]</f>
        <v>1.0372562269810992</v>
      </c>
      <c r="T245" s="6">
        <f>-LOG10(Tableau1[[#This Row],[T(170nm)]])</f>
        <v>-1.5886050717605245E-2</v>
      </c>
      <c r="U245">
        <v>13866.808999999999</v>
      </c>
      <c r="V245" s="2">
        <f>Tableau1[[#This Row],[It(180nm)]]/Tableau1[[#This Row],[I0]]</f>
        <v>1.0314408200167879</v>
      </c>
      <c r="W245" s="6">
        <f>-LOG10(Tableau1[[#This Row],[T(180nm)]])</f>
        <v>-1.3444314929179833E-2</v>
      </c>
      <c r="X245">
        <v>13649.183000000001</v>
      </c>
      <c r="Y245" s="2">
        <f>Tableau1[[#This Row],[It(190nm)]]/Tableau1[[#This Row],[I0]]</f>
        <v>1.0152533655060225</v>
      </c>
      <c r="Z245" s="6">
        <f>-LOG10(Tableau1[[#This Row],[T(190nm)]])</f>
        <v>-6.5744378254794216E-3</v>
      </c>
      <c r="AA245">
        <v>13315.454</v>
      </c>
      <c r="AB245" s="2">
        <f>Tableau1[[#This Row],[It(200nm)]]/Tableau1[[#This Row],[I0]]</f>
        <v>0.99042993904767995</v>
      </c>
      <c r="AC245" s="6">
        <f>-LOG10(Tableau1[[#This Row],[T(200nm)]])</f>
        <v>4.1762401265834862E-3</v>
      </c>
      <c r="AD245">
        <v>13142.218999999999</v>
      </c>
      <c r="AE245" s="2">
        <f>Tableau1[[#This Row],[It(210nm)]]/Tableau1[[#This Row],[I0]]</f>
        <v>0.97754437536423922</v>
      </c>
      <c r="AF245" s="6">
        <f>-LOG10(Tableau1[[#This Row],[T(210nm)]])</f>
        <v>9.863518803305979E-3</v>
      </c>
      <c r="AG245">
        <v>12908.547</v>
      </c>
      <c r="AH245" s="2">
        <f>Tableau1[[#This Row],[It(220nm)]]/Tableau1[[#This Row],[I0]]</f>
        <v>0.96016338747474272</v>
      </c>
      <c r="AI245" s="6">
        <f>-LOG10(Tableau1[[#This Row],[T(220nm)]])</f>
        <v>1.7654858376061122E-2</v>
      </c>
      <c r="AJ245">
        <v>12407.928</v>
      </c>
      <c r="AK245" s="2">
        <f>Tableau1[[#This Row],[It(230nm)]]/Tableau1[[#This Row],[I0]]</f>
        <v>0.92292635104653598</v>
      </c>
      <c r="AL245" s="6">
        <f>-LOG10(Tableau1[[#This Row],[T(230nm)]])</f>
        <v>3.4832954023121955E-2</v>
      </c>
      <c r="AM245">
        <v>12403.493</v>
      </c>
      <c r="AN245" s="2">
        <f>Tableau1[[#This Row],[It(240nm)]]/Tableau1[[#This Row],[I0]]</f>
        <v>0.92259646692995412</v>
      </c>
      <c r="AO245" s="6">
        <f>-LOG10(Tableau1[[#This Row],[T(240nm)]])</f>
        <v>3.4988212849108136E-2</v>
      </c>
      <c r="AP245">
        <v>11672.816999999999</v>
      </c>
      <c r="AQ245" s="2">
        <f>Tableau1[[#This Row],[It(250nm)]]/Tableau1[[#This Row],[I0]]</f>
        <v>0.8682473334987092</v>
      </c>
      <c r="AR245" s="6">
        <f>-LOG10(Tableau1[[#This Row],[T(250nm)]])</f>
        <v>6.1356541790393092E-2</v>
      </c>
    </row>
    <row r="246" spans="1:54" x14ac:dyDescent="0.25">
      <c r="A246" s="3">
        <v>596.11383000000001</v>
      </c>
      <c r="B246">
        <v>13519.808999999999</v>
      </c>
      <c r="C246">
        <v>14697.874</v>
      </c>
      <c r="D246" s="2">
        <f>Tableau1[[#This Row],[It(120nm)]]/Tableau1[[#This Row],[I0]]</f>
        <v>1.087136216199504</v>
      </c>
      <c r="E246" s="4">
        <f>-LOG10(Tableau1[[#This Row],[T(120nm)]])</f>
        <v>-3.628396380795413E-2</v>
      </c>
      <c r="F246">
        <v>14586.933999999999</v>
      </c>
      <c r="G246" s="2">
        <f>Tableau1[[#This Row],[It(130nm)]]/Tableau1[[#This Row],[I0]]</f>
        <v>1.0789304789734826</v>
      </c>
      <c r="H246" s="4">
        <f>-LOG10(Tableau1[[#This Row],[T(130nm)]])</f>
        <v>-3.2993461762703194E-2</v>
      </c>
      <c r="I246">
        <v>14341.63</v>
      </c>
      <c r="J246" s="2">
        <f>Tableau1[[#This Row],[It(140nm)]]/Tableau1[[#This Row],[I0]]</f>
        <v>1.0607864356663619</v>
      </c>
      <c r="K246" s="6">
        <f>-LOG10(Tableau1[[#This Row],[T(140nm)]])</f>
        <v>-2.5627957749128068E-2</v>
      </c>
      <c r="L246">
        <v>14349.859</v>
      </c>
      <c r="M246" s="2">
        <f>Tableau1[[#This Row],[It(150nm)]]/Tableau1[[#This Row],[I0]]</f>
        <v>1.0613950981112235</v>
      </c>
      <c r="N246" s="6">
        <f>-LOG10(Tableau1[[#This Row],[T(150nm)]])</f>
        <v>-2.5877077576236113E-2</v>
      </c>
      <c r="O246">
        <v>14123.75</v>
      </c>
      <c r="P246" s="2">
        <f>Tableau1[[#This Row],[It(160nm)]]/Tableau1[[#This Row],[I0]]</f>
        <v>1.0446708233821942</v>
      </c>
      <c r="Q246" s="6">
        <f>-LOG10(Tableau1[[#This Row],[T(160nm)]])</f>
        <v>-1.8979465461752165E-2</v>
      </c>
      <c r="R246">
        <v>13986.587</v>
      </c>
      <c r="S246" s="2">
        <f>Tableau1[[#This Row],[It(170nm)]]/Tableau1[[#This Row],[I0]]</f>
        <v>1.0345254877491243</v>
      </c>
      <c r="T246" s="6">
        <f>-LOG10(Tableau1[[#This Row],[T(170nm)]])</f>
        <v>-1.4741194907450003E-2</v>
      </c>
      <c r="U246">
        <v>13899.307000000001</v>
      </c>
      <c r="V246" s="2">
        <f>Tableau1[[#This Row],[It(180nm)]]/Tableau1[[#This Row],[I0]]</f>
        <v>1.0280697752460852</v>
      </c>
      <c r="W246" s="6">
        <f>-LOG10(Tableau1[[#This Row],[T(180nm)]])</f>
        <v>-1.2022591289597706E-2</v>
      </c>
      <c r="X246">
        <v>13730.69</v>
      </c>
      <c r="Y246" s="2">
        <f>Tableau1[[#This Row],[It(190nm)]]/Tableau1[[#This Row],[I0]]</f>
        <v>1.0155979274559279</v>
      </c>
      <c r="Z246" s="6">
        <f>-LOG10(Tableau1[[#This Row],[T(190nm)]])</f>
        <v>-6.7218059321174414E-3</v>
      </c>
      <c r="AA246">
        <v>13469.603999999999</v>
      </c>
      <c r="AB246" s="2">
        <f>Tableau1[[#This Row],[It(200nm)]]/Tableau1[[#This Row],[I0]]</f>
        <v>0.99628655996545512</v>
      </c>
      <c r="AC246" s="6">
        <f>-LOG10(Tableau1[[#This Row],[T(200nm)]])</f>
        <v>1.6157283311641452E-3</v>
      </c>
      <c r="AD246">
        <v>13230.965</v>
      </c>
      <c r="AE246" s="2">
        <f>Tableau1[[#This Row],[It(210nm)]]/Tableau1[[#This Row],[I0]]</f>
        <v>0.97863549699555674</v>
      </c>
      <c r="AF246" s="6">
        <f>-LOG10(Tableau1[[#This Row],[T(210nm)]])</f>
        <v>9.3790355925282096E-3</v>
      </c>
      <c r="AG246">
        <v>12882.789000000001</v>
      </c>
      <c r="AH246" s="2">
        <f>Tableau1[[#This Row],[It(220nm)]]/Tableau1[[#This Row],[I0]]</f>
        <v>0.95288247045501906</v>
      </c>
      <c r="AI246" s="6">
        <f>-LOG10(Tableau1[[#This Row],[T(220nm)]])</f>
        <v>2.0960662405252389E-2</v>
      </c>
      <c r="AJ246">
        <v>12500.83</v>
      </c>
      <c r="AK246" s="2">
        <f>Tableau1[[#This Row],[It(230nm)]]/Tableau1[[#This Row],[I0]]</f>
        <v>0.92463066601014854</v>
      </c>
      <c r="AL246" s="6">
        <f>-LOG10(Tableau1[[#This Row],[T(230nm)]])</f>
        <v>3.4031706984747084E-2</v>
      </c>
      <c r="AM246">
        <v>12462.453</v>
      </c>
      <c r="AN246" s="2">
        <f>Tableau1[[#This Row],[It(240nm)]]/Tableau1[[#This Row],[I0]]</f>
        <v>0.92179209040601096</v>
      </c>
      <c r="AO246" s="6">
        <f>-LOG10(Tableau1[[#This Row],[T(240nm)]])</f>
        <v>3.5367022733261519E-2</v>
      </c>
      <c r="AP246">
        <v>11866.77</v>
      </c>
      <c r="AQ246" s="2">
        <f>Tableau1[[#This Row],[It(250nm)]]/Tableau1[[#This Row],[I0]]</f>
        <v>0.87773207446939527</v>
      </c>
      <c r="AR246" s="6">
        <f>-LOG10(Tableau1[[#This Row],[T(250nm)]])</f>
        <v>5.6638031174511667E-2</v>
      </c>
    </row>
    <row r="247" spans="1:54" x14ac:dyDescent="0.25">
      <c r="A247" s="3">
        <v>596.52228000000002</v>
      </c>
      <c r="B247">
        <v>13411.498</v>
      </c>
      <c r="C247">
        <v>14673.148999999999</v>
      </c>
      <c r="D247" s="2">
        <f>Tableau1[[#This Row],[It(120nm)]]/Tableau1[[#This Row],[I0]]</f>
        <v>1.0940723400174983</v>
      </c>
      <c r="E247" s="4">
        <f>-LOG10(Tableau1[[#This Row],[T(120nm)]])</f>
        <v>-3.9046038479821778E-2</v>
      </c>
      <c r="F247">
        <v>14655.594999999999</v>
      </c>
      <c r="G247" s="2">
        <f>Tableau1[[#This Row],[It(130nm)]]/Tableau1[[#This Row],[I0]]</f>
        <v>1.0927634631120251</v>
      </c>
      <c r="H247" s="4">
        <f>-LOG10(Tableau1[[#This Row],[T(130nm)]])</f>
        <v>-3.852616580844713E-2</v>
      </c>
      <c r="I247">
        <v>14408.602000000001</v>
      </c>
      <c r="J247" s="2">
        <f>Tableau1[[#This Row],[It(140nm)]]/Tableau1[[#This Row],[I0]]</f>
        <v>1.0743469521450923</v>
      </c>
      <c r="K247" s="6">
        <f>-LOG10(Tableau1[[#This Row],[T(140nm)]])</f>
        <v>-3.1144556101988734E-2</v>
      </c>
      <c r="L247">
        <v>14358.647000000001</v>
      </c>
      <c r="M247" s="2">
        <f>Tableau1[[#This Row],[It(150nm)]]/Tableau1[[#This Row],[I0]]</f>
        <v>1.0706221631617885</v>
      </c>
      <c r="N247" s="6">
        <f>-LOG10(Tableau1[[#This Row],[T(150nm)]])</f>
        <v>-2.9636229556695048E-2</v>
      </c>
      <c r="O247">
        <v>14067.955</v>
      </c>
      <c r="P247" s="2">
        <f>Tableau1[[#This Row],[It(160nm)]]/Tableau1[[#This Row],[I0]]</f>
        <v>1.0489473286280175</v>
      </c>
      <c r="Q247" s="6">
        <f>-LOG10(Tableau1[[#This Row],[T(160nm)]])</f>
        <v>-2.075368127219342E-2</v>
      </c>
      <c r="R247">
        <v>14142.087</v>
      </c>
      <c r="S247" s="2">
        <f>Tableau1[[#This Row],[It(170nm)]]/Tableau1[[#This Row],[I0]]</f>
        <v>1.0544748245125191</v>
      </c>
      <c r="T247" s="6">
        <f>-LOG10(Tableau1[[#This Row],[T(170nm)]])</f>
        <v>-2.3036215459279311E-2</v>
      </c>
      <c r="U247">
        <v>13932.808999999999</v>
      </c>
      <c r="V247" s="2">
        <f>Tableau1[[#This Row],[It(180nm)]]/Tableau1[[#This Row],[I0]]</f>
        <v>1.038870452801022</v>
      </c>
      <c r="W247" s="6">
        <f>-LOG10(Tableau1[[#This Row],[T(180nm)]])</f>
        <v>-1.6561394389294173E-2</v>
      </c>
      <c r="X247">
        <v>13684.118</v>
      </c>
      <c r="Y247" s="2">
        <f>Tableau1[[#This Row],[It(190nm)]]/Tableau1[[#This Row],[I0]]</f>
        <v>1.0203273340532133</v>
      </c>
      <c r="Z247" s="6">
        <f>-LOG10(Tableau1[[#This Row],[T(190nm)]])</f>
        <v>-8.739521337739602E-3</v>
      </c>
      <c r="AA247">
        <v>13428.166999999999</v>
      </c>
      <c r="AB247" s="2">
        <f>Tableau1[[#This Row],[It(200nm)]]/Tableau1[[#This Row],[I0]]</f>
        <v>1.0012428887511298</v>
      </c>
      <c r="AC247" s="6">
        <f>-LOG10(Tableau1[[#This Row],[T(200nm)]])</f>
        <v>-5.3944456084715109E-4</v>
      </c>
      <c r="AD247">
        <v>13255.552</v>
      </c>
      <c r="AE247" s="2">
        <f>Tableau1[[#This Row],[It(210nm)]]/Tableau1[[#This Row],[I0]]</f>
        <v>0.98837221613871917</v>
      </c>
      <c r="AF247" s="6">
        <f>-LOG10(Tableau1[[#This Row],[T(210nm)]])</f>
        <v>5.0794714318723793E-3</v>
      </c>
      <c r="AG247">
        <v>12922.213</v>
      </c>
      <c r="AH247" s="2">
        <f>Tableau1[[#This Row],[It(220nm)]]/Tableau1[[#This Row],[I0]]</f>
        <v>0.96351749819445975</v>
      </c>
      <c r="AI247" s="6">
        <f>-LOG10(Tableau1[[#This Row],[T(220nm)]])</f>
        <v>1.6140393826077147E-2</v>
      </c>
      <c r="AJ247">
        <v>12449.643</v>
      </c>
      <c r="AK247" s="2">
        <f>Tableau1[[#This Row],[It(230nm)]]/Tableau1[[#This Row],[I0]]</f>
        <v>0.92828131503281741</v>
      </c>
      <c r="AL247" s="6">
        <f>-LOG10(Tableau1[[#This Row],[T(230nm)]])</f>
        <v>3.2320391181730794E-2</v>
      </c>
      <c r="AM247">
        <v>12437.123</v>
      </c>
      <c r="AN247" s="2">
        <f>Tableau1[[#This Row],[It(240nm)]]/Tableau1[[#This Row],[I0]]</f>
        <v>0.92734778769679571</v>
      </c>
      <c r="AO247" s="6">
        <f>-LOG10(Tableau1[[#This Row],[T(240nm)]])</f>
        <v>3.2757359759499387E-2</v>
      </c>
      <c r="AP247">
        <v>11751.64</v>
      </c>
      <c r="AQ247" s="2">
        <f>Tableau1[[#This Row],[It(250nm)]]/Tableau1[[#This Row],[I0]]</f>
        <v>0.87623619673208764</v>
      </c>
      <c r="AR247" s="6">
        <f>-LOG10(Tableau1[[#This Row],[T(250nm)]])</f>
        <v>5.7378810372278558E-2</v>
      </c>
      <c r="BB247" s="1"/>
    </row>
    <row r="248" spans="1:54" x14ac:dyDescent="0.25">
      <c r="A248" s="3">
        <v>596.93065999999999</v>
      </c>
      <c r="B248">
        <v>13508.191000000001</v>
      </c>
      <c r="C248">
        <v>14678.772999999999</v>
      </c>
      <c r="D248" s="2">
        <f>Tableau1[[#This Row],[It(120nm)]]/Tableau1[[#This Row],[I0]]</f>
        <v>1.0866571993244689</v>
      </c>
      <c r="E248" s="4">
        <f>-LOG10(Tableau1[[#This Row],[T(120nm)]])</f>
        <v>-3.6092561637492235E-2</v>
      </c>
      <c r="F248">
        <v>14681.797</v>
      </c>
      <c r="G248" s="2">
        <f>Tableau1[[#This Row],[It(130nm)]]/Tableau1[[#This Row],[I0]]</f>
        <v>1.0868810634969552</v>
      </c>
      <c r="H248" s="4">
        <f>-LOG10(Tableau1[[#This Row],[T(130nm)]])</f>
        <v>-3.6182022197550859E-2</v>
      </c>
      <c r="I248">
        <v>14452.938</v>
      </c>
      <c r="J248" s="2">
        <f>Tableau1[[#This Row],[It(140nm)]]/Tableau1[[#This Row],[I0]]</f>
        <v>1.0699388245250603</v>
      </c>
      <c r="K248" s="6">
        <f>-LOG10(Tableau1[[#This Row],[T(140nm)]])</f>
        <v>-2.9358946908837082E-2</v>
      </c>
      <c r="L248">
        <v>14458.985000000001</v>
      </c>
      <c r="M248" s="2">
        <f>Tableau1[[#This Row],[It(150nm)]]/Tableau1[[#This Row],[I0]]</f>
        <v>1.0703864788408752</v>
      </c>
      <c r="N248" s="6">
        <f>-LOG10(Tableau1[[#This Row],[T(150nm)]])</f>
        <v>-2.9540614435439445E-2</v>
      </c>
      <c r="O248">
        <v>14182.040999999999</v>
      </c>
      <c r="P248" s="2">
        <f>Tableau1[[#This Row],[It(160nm)]]/Tableau1[[#This Row],[I0]]</f>
        <v>1.0498845478273144</v>
      </c>
      <c r="Q248" s="6">
        <f>-LOG10(Tableau1[[#This Row],[T(160nm)]])</f>
        <v>-2.1141543833467114E-2</v>
      </c>
      <c r="R248">
        <v>14078.218000000001</v>
      </c>
      <c r="S248" s="2">
        <f>Tableau1[[#This Row],[It(170nm)]]/Tableau1[[#This Row],[I0]]</f>
        <v>1.0421986186011138</v>
      </c>
      <c r="T248" s="6">
        <f>-LOG10(Tableau1[[#This Row],[T(170nm)]])</f>
        <v>-1.7950493188532365E-2</v>
      </c>
      <c r="U248">
        <v>13994.253000000001</v>
      </c>
      <c r="V248" s="2">
        <f>Tableau1[[#This Row],[It(180nm)]]/Tableau1[[#This Row],[I0]]</f>
        <v>1.0359827603859022</v>
      </c>
      <c r="W248" s="6">
        <f>-LOG10(Tableau1[[#This Row],[T(180nm)]])</f>
        <v>-1.5352528448241247E-2</v>
      </c>
      <c r="X248">
        <v>13754.861000000001</v>
      </c>
      <c r="Y248" s="2">
        <f>Tableau1[[#This Row],[It(190nm)]]/Tableau1[[#This Row],[I0]]</f>
        <v>1.0182607722973416</v>
      </c>
      <c r="Z248" s="6">
        <f>-LOG10(Tableau1[[#This Row],[T(190nm)]])</f>
        <v>-7.8590132334061744E-3</v>
      </c>
      <c r="AA248">
        <v>13482.79</v>
      </c>
      <c r="AB248" s="2">
        <f>Tableau1[[#This Row],[It(200nm)]]/Tableau1[[#This Row],[I0]]</f>
        <v>0.99811958536861078</v>
      </c>
      <c r="AC248" s="6">
        <f>-LOG10(Tableau1[[#This Row],[T(200nm)]])</f>
        <v>8.1742248579474259E-4</v>
      </c>
      <c r="AD248">
        <v>13209.583000000001</v>
      </c>
      <c r="AE248" s="2">
        <f>Tableau1[[#This Row],[It(210nm)]]/Tableau1[[#This Row],[I0]]</f>
        <v>0.97789430131688249</v>
      </c>
      <c r="AF248" s="6">
        <f>-LOG10(Tableau1[[#This Row],[T(210nm)]])</f>
        <v>9.7080847170907675E-3</v>
      </c>
      <c r="AG248">
        <v>12952.523999999999</v>
      </c>
      <c r="AH248" s="2">
        <f>Tableau1[[#This Row],[It(220nm)]]/Tableau1[[#This Row],[I0]]</f>
        <v>0.95886444010156491</v>
      </c>
      <c r="AI248" s="6">
        <f>-LOG10(Tableau1[[#This Row],[T(220nm)]])</f>
        <v>1.8242787070477502E-2</v>
      </c>
      <c r="AJ248">
        <v>12457.986000000001</v>
      </c>
      <c r="AK248" s="2">
        <f>Tableau1[[#This Row],[It(230nm)]]/Tableau1[[#This Row],[I0]]</f>
        <v>0.92225420857611506</v>
      </c>
      <c r="AL248" s="6">
        <f>-LOG10(Tableau1[[#This Row],[T(230nm)]])</f>
        <v>3.5149354255441335E-2</v>
      </c>
      <c r="AM248">
        <v>12494.379000000001</v>
      </c>
      <c r="AN248" s="2">
        <f>Tableau1[[#This Row],[It(240nm)]]/Tableau1[[#This Row],[I0]]</f>
        <v>0.92494835170749368</v>
      </c>
      <c r="AO248" s="6">
        <f>-LOG10(Tableau1[[#This Row],[T(240nm)]])</f>
        <v>3.3882517201156641E-2</v>
      </c>
      <c r="AP248">
        <v>11772.017</v>
      </c>
      <c r="AQ248" s="2">
        <f>Tableau1[[#This Row],[It(250nm)]]/Tableau1[[#This Row],[I0]]</f>
        <v>0.87147250138823174</v>
      </c>
      <c r="AR248" s="6">
        <f>-LOG10(Tableau1[[#This Row],[T(250nm)]])</f>
        <v>5.9746312149819208E-2</v>
      </c>
      <c r="BB248" s="1"/>
    </row>
    <row r="249" spans="1:54" x14ac:dyDescent="0.25">
      <c r="A249" s="3">
        <v>597.33911000000001</v>
      </c>
      <c r="B249">
        <v>13566.137000000001</v>
      </c>
      <c r="C249">
        <v>14729.364</v>
      </c>
      <c r="D249" s="2">
        <f>Tableau1[[#This Row],[It(120nm)]]/Tableau1[[#This Row],[I0]]</f>
        <v>1.0857448955439561</v>
      </c>
      <c r="E249" s="4">
        <f>-LOG10(Tableau1[[#This Row],[T(120nm)]])</f>
        <v>-3.572779627299201E-2</v>
      </c>
      <c r="F249">
        <v>14728.683000000001</v>
      </c>
      <c r="G249" s="2">
        <f>Tableau1[[#This Row],[It(130nm)]]/Tableau1[[#This Row],[I0]]</f>
        <v>1.0856946970239207</v>
      </c>
      <c r="H249" s="4">
        <f>-LOG10(Tableau1[[#This Row],[T(130nm)]])</f>
        <v>-3.5707716561514342E-2</v>
      </c>
      <c r="I249">
        <v>14503.615</v>
      </c>
      <c r="J249" s="2">
        <f>Tableau1[[#This Row],[It(140nm)]]/Tableau1[[#This Row],[I0]]</f>
        <v>1.0691042704345386</v>
      </c>
      <c r="K249" s="6">
        <f>-LOG10(Tableau1[[#This Row],[T(140nm)]])</f>
        <v>-2.9020064297628687E-2</v>
      </c>
      <c r="L249">
        <v>14394.873</v>
      </c>
      <c r="M249" s="2">
        <f>Tableau1[[#This Row],[It(150nm)]]/Tableau1[[#This Row],[I0]]</f>
        <v>1.0610885766522924</v>
      </c>
      <c r="N249" s="6">
        <f>-LOG10(Tableau1[[#This Row],[T(150nm)]])</f>
        <v>-2.5751639081036393E-2</v>
      </c>
      <c r="O249">
        <v>14158.915000000001</v>
      </c>
      <c r="P249" s="2">
        <f>Tableau1[[#This Row],[It(160nm)]]/Tableau1[[#This Row],[I0]]</f>
        <v>1.0436954160200504</v>
      </c>
      <c r="Q249" s="6">
        <f>-LOG10(Tableau1[[#This Row],[T(160nm)]])</f>
        <v>-1.8573776021079978E-2</v>
      </c>
      <c r="R249">
        <v>14065.281000000001</v>
      </c>
      <c r="S249" s="2">
        <f>Tableau1[[#This Row],[It(170nm)]]/Tableau1[[#This Row],[I0]]</f>
        <v>1.0367933775104881</v>
      </c>
      <c r="T249" s="6">
        <f>-LOG10(Tableau1[[#This Row],[T(170nm)]])</f>
        <v>-1.5692214491181484E-2</v>
      </c>
      <c r="U249">
        <v>14039.494000000001</v>
      </c>
      <c r="V249" s="2">
        <f>Tableau1[[#This Row],[It(180nm)]]/Tableau1[[#This Row],[I0]]</f>
        <v>1.0348925416277308</v>
      </c>
      <c r="W249" s="6">
        <f>-LOG10(Tableau1[[#This Row],[T(180nm)]])</f>
        <v>-1.4895257038395743E-2</v>
      </c>
      <c r="X249">
        <v>13861.19</v>
      </c>
      <c r="Y249" s="2">
        <f>Tableau1[[#This Row],[It(190nm)]]/Tableau1[[#This Row],[I0]]</f>
        <v>1.0217492275066955</v>
      </c>
      <c r="Z249" s="6">
        <f>-LOG10(Tableau1[[#This Row],[T(190nm)]])</f>
        <v>-9.3443180354967261E-3</v>
      </c>
      <c r="AA249">
        <v>13533.04</v>
      </c>
      <c r="AB249" s="2">
        <f>Tableau1[[#This Row],[It(200nm)]]/Tableau1[[#This Row],[I0]]</f>
        <v>0.99756032244108994</v>
      </c>
      <c r="AC249" s="6">
        <f>-LOG10(Tableau1[[#This Row],[T(200nm)]])</f>
        <v>1.0608330735979352E-3</v>
      </c>
      <c r="AD249">
        <v>13407.834000000001</v>
      </c>
      <c r="AE249" s="2">
        <f>Tableau1[[#This Row],[It(210nm)]]/Tableau1[[#This Row],[I0]]</f>
        <v>0.98833101862379835</v>
      </c>
      <c r="AF249" s="6">
        <f>-LOG10(Tableau1[[#This Row],[T(210nm)]])</f>
        <v>5.0975741526917539E-3</v>
      </c>
      <c r="AG249">
        <v>12954.713</v>
      </c>
      <c r="AH249" s="2">
        <f>Tableau1[[#This Row],[It(220nm)]]/Tableau1[[#This Row],[I0]]</f>
        <v>0.95493013228452572</v>
      </c>
      <c r="AI249" s="6">
        <f>-LOG10(Tableau1[[#This Row],[T(220nm)]])</f>
        <v>2.0028402524420542E-2</v>
      </c>
      <c r="AJ249">
        <v>12419.252</v>
      </c>
      <c r="AK249" s="2">
        <f>Tableau1[[#This Row],[It(230nm)]]/Tableau1[[#This Row],[I0]]</f>
        <v>0.91545972151099464</v>
      </c>
      <c r="AL249" s="6">
        <f>-LOG10(Tableau1[[#This Row],[T(230nm)]])</f>
        <v>3.83607590742805E-2</v>
      </c>
      <c r="AM249">
        <v>12526.493</v>
      </c>
      <c r="AN249" s="2">
        <f>Tableau1[[#This Row],[It(240nm)]]/Tableau1[[#This Row],[I0]]</f>
        <v>0.92336477215289803</v>
      </c>
      <c r="AO249" s="6">
        <f>-LOG10(Tableau1[[#This Row],[T(240nm)]])</f>
        <v>3.4626698499895692E-2</v>
      </c>
      <c r="AP249">
        <v>11802.75</v>
      </c>
      <c r="AQ249" s="2">
        <f>Tableau1[[#This Row],[It(250nm)]]/Tableau1[[#This Row],[I0]]</f>
        <v>0.87001553942732557</v>
      </c>
      <c r="AR249" s="6">
        <f>-LOG10(Tableau1[[#This Row],[T(250nm)]])</f>
        <v>6.0472990338542844E-2</v>
      </c>
    </row>
    <row r="250" spans="1:54" x14ac:dyDescent="0.25">
      <c r="A250" s="3">
        <v>597.74749999999995</v>
      </c>
      <c r="B250">
        <v>13539.945</v>
      </c>
      <c r="C250">
        <v>14774.124</v>
      </c>
      <c r="D250" s="2">
        <f>Tableau1[[#This Row],[It(120nm)]]/Tableau1[[#This Row],[I0]]</f>
        <v>1.0911509611006545</v>
      </c>
      <c r="E250" s="4">
        <f>-LOG10(Tableau1[[#This Row],[T(120nm)]])</f>
        <v>-3.7884839532021368E-2</v>
      </c>
      <c r="F250">
        <v>14788.588</v>
      </c>
      <c r="G250" s="2">
        <f>Tableau1[[#This Row],[It(130nm)]]/Tableau1[[#This Row],[I0]]</f>
        <v>1.0922192076851125</v>
      </c>
      <c r="H250" s="4">
        <f>-LOG10(Tableau1[[#This Row],[T(130nm)]])</f>
        <v>-3.8309809736884956E-2</v>
      </c>
      <c r="I250">
        <v>14602.13</v>
      </c>
      <c r="J250" s="2">
        <f>Tableau1[[#This Row],[It(140nm)]]/Tableau1[[#This Row],[I0]]</f>
        <v>1.0784482507129829</v>
      </c>
      <c r="K250" s="6">
        <f>-LOG10(Tableau1[[#This Row],[T(140nm)]])</f>
        <v>-3.2799310338886015E-2</v>
      </c>
      <c r="L250">
        <v>14459.873</v>
      </c>
      <c r="M250" s="2">
        <f>Tableau1[[#This Row],[It(150nm)]]/Tableau1[[#This Row],[I0]]</f>
        <v>1.0679417826291022</v>
      </c>
      <c r="N250" s="6">
        <f>-LOG10(Tableau1[[#This Row],[T(150nm)]])</f>
        <v>-2.854757837412341E-2</v>
      </c>
      <c r="O250">
        <v>14104.084000000001</v>
      </c>
      <c r="P250" s="2">
        <f>Tableau1[[#This Row],[It(160nm)]]/Tableau1[[#This Row],[I0]]</f>
        <v>1.0416647925822446</v>
      </c>
      <c r="Q250" s="6">
        <f>-LOG10(Tableau1[[#This Row],[T(160nm)]])</f>
        <v>-1.7727985611386537E-2</v>
      </c>
      <c r="R250">
        <v>14155.242</v>
      </c>
      <c r="S250" s="2">
        <f>Tableau1[[#This Row],[It(170nm)]]/Tableau1[[#This Row],[I0]]</f>
        <v>1.0454430944881978</v>
      </c>
      <c r="T250" s="6">
        <f>-LOG10(Tableau1[[#This Row],[T(170nm)]])</f>
        <v>-1.9300398299207433E-2</v>
      </c>
      <c r="U250">
        <v>14057.808999999999</v>
      </c>
      <c r="V250" s="2">
        <f>Tableau1[[#This Row],[It(180nm)]]/Tableau1[[#This Row],[I0]]</f>
        <v>1.0382471272963072</v>
      </c>
      <c r="W250" s="6">
        <f>-LOG10(Tableau1[[#This Row],[T(180nm)]])</f>
        <v>-1.6300738143497372E-2</v>
      </c>
      <c r="X250">
        <v>13833.977999999999</v>
      </c>
      <c r="Y250" s="2">
        <f>Tableau1[[#This Row],[It(190nm)]]/Tableau1[[#This Row],[I0]]</f>
        <v>1.0217159670884925</v>
      </c>
      <c r="Z250" s="6">
        <f>-LOG10(Tableau1[[#This Row],[T(190nm)]])</f>
        <v>-9.3301804655192017E-3</v>
      </c>
      <c r="AA250">
        <v>13571.227000000001</v>
      </c>
      <c r="AB250" s="2">
        <f>Tableau1[[#This Row],[It(200nm)]]/Tableau1[[#This Row],[I0]]</f>
        <v>1.0023103491188481</v>
      </c>
      <c r="AC250" s="6">
        <f>-LOG10(Tableau1[[#This Row],[T(200nm)]])</f>
        <v>-1.0022145860731206E-3</v>
      </c>
      <c r="AD250">
        <v>13481.174999999999</v>
      </c>
      <c r="AE250" s="2">
        <f>Tableau1[[#This Row],[It(210nm)]]/Tableau1[[#This Row],[I0]]</f>
        <v>0.99565950969520178</v>
      </c>
      <c r="AF250" s="6">
        <f>-LOG10(Tableau1[[#This Row],[T(210nm)]])</f>
        <v>1.889153887598659E-3</v>
      </c>
      <c r="AG250">
        <v>12997.523999999999</v>
      </c>
      <c r="AH250" s="2">
        <f>Tableau1[[#This Row],[It(220nm)]]/Tableau1[[#This Row],[I0]]</f>
        <v>0.95993920211640449</v>
      </c>
      <c r="AI250" s="6">
        <f>-LOG10(Tableau1[[#This Row],[T(220nm)]])</f>
        <v>1.7756272191156233E-2</v>
      </c>
      <c r="AJ250">
        <v>12613.986000000001</v>
      </c>
      <c r="AK250" s="2">
        <f>Tableau1[[#This Row],[It(230nm)]]/Tableau1[[#This Row],[I0]]</f>
        <v>0.93161279458668411</v>
      </c>
      <c r="AL250" s="6">
        <f>-LOG10(Tableau1[[#This Row],[T(230nm)]])</f>
        <v>3.0764555581497943E-2</v>
      </c>
      <c r="AM250">
        <v>12570.222</v>
      </c>
      <c r="AN250" s="2">
        <f>Tableau1[[#This Row],[It(240nm)]]/Tableau1[[#This Row],[I0]]</f>
        <v>0.92838058057104367</v>
      </c>
      <c r="AO250" s="6">
        <f>-LOG10(Tableau1[[#This Row],[T(240nm)]])</f>
        <v>3.22739524891094E-2</v>
      </c>
      <c r="AP250">
        <v>11809.316999999999</v>
      </c>
      <c r="AQ250" s="2">
        <f>Tableau1[[#This Row],[It(250nm)]]/Tableau1[[#This Row],[I0]]</f>
        <v>0.87218352807193822</v>
      </c>
      <c r="AR250" s="6">
        <f>-LOG10(Tableau1[[#This Row],[T(250nm)]])</f>
        <v>5.9392119605970781E-2</v>
      </c>
    </row>
    <row r="251" spans="1:54" x14ac:dyDescent="0.25">
      <c r="A251" s="3">
        <v>598.15593999999999</v>
      </c>
      <c r="B251">
        <v>13662.828</v>
      </c>
      <c r="C251">
        <v>14816.624</v>
      </c>
      <c r="D251" s="2">
        <f>Tableau1[[#This Row],[It(120nm)]]/Tableau1[[#This Row],[I0]]</f>
        <v>1.0844478170990661</v>
      </c>
      <c r="E251" s="4">
        <f>-LOG10(Tableau1[[#This Row],[T(120nm)]])</f>
        <v>-3.5208658894080577E-2</v>
      </c>
      <c r="F251">
        <v>14846.385</v>
      </c>
      <c r="G251" s="2">
        <f>Tableau1[[#This Row],[It(130nm)]]/Tableau1[[#This Row],[I0]]</f>
        <v>1.0866260630668849</v>
      </c>
      <c r="H251" s="4">
        <f>-LOG10(Tableau1[[#This Row],[T(130nm)]])</f>
        <v>-3.6080117511969545E-2</v>
      </c>
      <c r="I251">
        <v>14497.206</v>
      </c>
      <c r="J251" s="2">
        <f>Tableau1[[#This Row],[It(140nm)]]/Tableau1[[#This Row],[I0]]</f>
        <v>1.061069201778724</v>
      </c>
      <c r="K251" s="6">
        <f>-LOG10(Tableau1[[#This Row],[T(140nm)]])</f>
        <v>-2.5743709038544657E-2</v>
      </c>
      <c r="L251">
        <v>14533.897000000001</v>
      </c>
      <c r="M251" s="2">
        <f>Tableau1[[#This Row],[It(150nm)]]/Tableau1[[#This Row],[I0]]</f>
        <v>1.0637546633830128</v>
      </c>
      <c r="N251" s="6">
        <f>-LOG10(Tableau1[[#This Row],[T(150nm)]])</f>
        <v>-2.6841476995882987E-2</v>
      </c>
      <c r="O251">
        <v>14301.626</v>
      </c>
      <c r="P251" s="2">
        <f>Tableau1[[#This Row],[It(160nm)]]/Tableau1[[#This Row],[I0]]</f>
        <v>1.046754449371682</v>
      </c>
      <c r="Q251" s="6">
        <f>-LOG10(Tableau1[[#This Row],[T(160nm)]])</f>
        <v>-1.9844815594758519E-2</v>
      </c>
      <c r="R251">
        <v>14178.992</v>
      </c>
      <c r="S251" s="2">
        <f>Tableau1[[#This Row],[It(170nm)]]/Tableau1[[#This Row],[I0]]</f>
        <v>1.0377787087709807</v>
      </c>
      <c r="T251" s="6">
        <f>-LOG10(Tableau1[[#This Row],[T(170nm)]])</f>
        <v>-1.6104756397327807E-2</v>
      </c>
      <c r="U251">
        <v>14072.370999999999</v>
      </c>
      <c r="V251" s="2">
        <f>Tableau1[[#This Row],[It(180nm)]]/Tableau1[[#This Row],[I0]]</f>
        <v>1.0299749802895857</v>
      </c>
      <c r="W251" s="6">
        <f>-LOG10(Tableau1[[#This Row],[T(180nm)]])</f>
        <v>-1.2826675138040311E-2</v>
      </c>
      <c r="X251">
        <v>13815.361000000001</v>
      </c>
      <c r="Y251" s="2">
        <f>Tableau1[[#This Row],[It(190nm)]]/Tableau1[[#This Row],[I0]]</f>
        <v>1.0111640869664758</v>
      </c>
      <c r="Z251" s="6">
        <f>-LOG10(Tableau1[[#This Row],[T(190nm)]])</f>
        <v>-4.8216365818448586E-3</v>
      </c>
      <c r="AA251">
        <v>13639.103999999999</v>
      </c>
      <c r="AB251" s="2">
        <f>Tableau1[[#This Row],[It(200nm)]]/Tableau1[[#This Row],[I0]]</f>
        <v>0.9982636098470975</v>
      </c>
      <c r="AC251" s="6">
        <f>-LOG10(Tableau1[[#This Row],[T(200nm)]])</f>
        <v>7.5476013066754551E-4</v>
      </c>
      <c r="AD251">
        <v>13426.583000000001</v>
      </c>
      <c r="AE251" s="2">
        <f>Tableau1[[#This Row],[It(210nm)]]/Tableau1[[#This Row],[I0]]</f>
        <v>0.98270892380406172</v>
      </c>
      <c r="AF251" s="6">
        <f>-LOG10(Tableau1[[#This Row],[T(210nm)]])</f>
        <v>7.5751001795165722E-3</v>
      </c>
      <c r="AG251">
        <v>13078.727999999999</v>
      </c>
      <c r="AH251" s="2">
        <f>Tableau1[[#This Row],[It(220nm)]]/Tableau1[[#This Row],[I0]]</f>
        <v>0.95724896778324364</v>
      </c>
      <c r="AI251" s="6">
        <f>-LOG10(Tableau1[[#This Row],[T(220nm)]])</f>
        <v>1.897509328665568E-2</v>
      </c>
      <c r="AJ251">
        <v>12527.986000000001</v>
      </c>
      <c r="AK251" s="2">
        <f>Tableau1[[#This Row],[It(230nm)]]/Tableau1[[#This Row],[I0]]</f>
        <v>0.91693945060275961</v>
      </c>
      <c r="AL251" s="6">
        <f>-LOG10(Tableau1[[#This Row],[T(230nm)]])</f>
        <v>3.7659341688007254E-2</v>
      </c>
      <c r="AM251">
        <v>12543.499</v>
      </c>
      <c r="AN251" s="2">
        <f>Tableau1[[#This Row],[It(240nm)]]/Tableau1[[#This Row],[I0]]</f>
        <v>0.91807486707729913</v>
      </c>
      <c r="AO251" s="6">
        <f>-LOG10(Tableau1[[#This Row],[T(240nm)]])</f>
        <v>3.7121901551728842E-2</v>
      </c>
      <c r="AP251">
        <v>11887.218999999999</v>
      </c>
      <c r="AQ251" s="2">
        <f>Tableau1[[#This Row],[It(250nm)]]/Tableau1[[#This Row],[I0]]</f>
        <v>0.87004088758198517</v>
      </c>
      <c r="AR251" s="6">
        <f>-LOG10(Tableau1[[#This Row],[T(250nm)]])</f>
        <v>6.0460337227385072E-2</v>
      </c>
      <c r="BB251" s="1"/>
    </row>
    <row r="252" spans="1:54" x14ac:dyDescent="0.25">
      <c r="A252" s="3">
        <v>598.56433000000004</v>
      </c>
      <c r="B252">
        <v>13719.885</v>
      </c>
      <c r="C252">
        <v>14823.611000000001</v>
      </c>
      <c r="D252" s="2">
        <f>Tableau1[[#This Row],[It(120nm)]]/Tableau1[[#This Row],[I0]]</f>
        <v>1.0804471757598553</v>
      </c>
      <c r="E252" s="4">
        <f>-LOG10(Tableau1[[#This Row],[T(120nm)]])</f>
        <v>-3.3603538607683607E-2</v>
      </c>
      <c r="F252">
        <v>14950.94</v>
      </c>
      <c r="G252" s="2">
        <f>Tableau1[[#This Row],[It(130nm)]]/Tableau1[[#This Row],[I0]]</f>
        <v>1.0897277929078852</v>
      </c>
      <c r="H252" s="4">
        <f>-LOG10(Tableau1[[#This Row],[T(130nm)]])</f>
        <v>-3.7318027480193153E-2</v>
      </c>
      <c r="I252">
        <v>14597.706</v>
      </c>
      <c r="J252" s="2">
        <f>Tableau1[[#This Row],[It(140nm)]]/Tableau1[[#This Row],[I0]]</f>
        <v>1.0639816587383932</v>
      </c>
      <c r="K252" s="6">
        <f>-LOG10(Tableau1[[#This Row],[T(140nm)]])</f>
        <v>-2.6934141514139733E-2</v>
      </c>
      <c r="L252">
        <v>14613.433999999999</v>
      </c>
      <c r="M252" s="2">
        <f>Tableau1[[#This Row],[It(150nm)]]/Tableau1[[#This Row],[I0]]</f>
        <v>1.0651280240322714</v>
      </c>
      <c r="N252" s="6">
        <f>-LOG10(Tableau1[[#This Row],[T(150nm)]])</f>
        <v>-2.7401811332670528E-2</v>
      </c>
      <c r="O252">
        <v>14242.955</v>
      </c>
      <c r="P252" s="2">
        <f>Tableau1[[#This Row],[It(160nm)]]/Tableau1[[#This Row],[I0]]</f>
        <v>1.0381249551289971</v>
      </c>
      <c r="Q252" s="6">
        <f>-LOG10(Tableau1[[#This Row],[T(160nm)]])</f>
        <v>-1.6249631023906159E-2</v>
      </c>
      <c r="R252">
        <v>14220.531000000001</v>
      </c>
      <c r="S252" s="2">
        <f>Tableau1[[#This Row],[It(170nm)]]/Tableau1[[#This Row],[I0]]</f>
        <v>1.0364905390970842</v>
      </c>
      <c r="T252" s="6">
        <f>-LOG10(Tableau1[[#This Row],[T(170nm)]])</f>
        <v>-1.5565342284503507E-2</v>
      </c>
      <c r="U252">
        <v>14113.675999999999</v>
      </c>
      <c r="V252" s="2">
        <f>Tableau1[[#This Row],[It(180nm)]]/Tableau1[[#This Row],[I0]]</f>
        <v>1.0287022085097652</v>
      </c>
      <c r="W252" s="6">
        <f>-LOG10(Tableau1[[#This Row],[T(180nm)]])</f>
        <v>-1.2289672217784103E-2</v>
      </c>
      <c r="X252">
        <v>13940.322</v>
      </c>
      <c r="Y252" s="2">
        <f>Tableau1[[#This Row],[It(190nm)]]/Tableau1[[#This Row],[I0]]</f>
        <v>1.0160669714068302</v>
      </c>
      <c r="Z252" s="6">
        <f>-LOG10(Tableau1[[#This Row],[T(190nm)]])</f>
        <v>-6.9223342804489857E-3</v>
      </c>
      <c r="AA252">
        <v>13587.003000000001</v>
      </c>
      <c r="AB252" s="2">
        <f>Tableau1[[#This Row],[It(200nm)]]/Tableau1[[#This Row],[I0]]</f>
        <v>0.99031464185013218</v>
      </c>
      <c r="AC252" s="6">
        <f>-LOG10(Tableau1[[#This Row],[T(200nm)]])</f>
        <v>4.2267998375258862E-3</v>
      </c>
      <c r="AD252">
        <v>13429.671</v>
      </c>
      <c r="AE252" s="2">
        <f>Tableau1[[#This Row],[It(210nm)]]/Tableau1[[#This Row],[I0]]</f>
        <v>0.97884719879211812</v>
      </c>
      <c r="AF252" s="6">
        <f>-LOG10(Tableau1[[#This Row],[T(210nm)]])</f>
        <v>9.2850976766407078E-3</v>
      </c>
      <c r="AG252">
        <v>13031.348</v>
      </c>
      <c r="AH252" s="2">
        <f>Tableau1[[#This Row],[It(220nm)]]/Tableau1[[#This Row],[I0]]</f>
        <v>0.94981466681389826</v>
      </c>
      <c r="AI252" s="6">
        <f>-LOG10(Tableau1[[#This Row],[T(220nm)]])</f>
        <v>2.236112842933944E-2</v>
      </c>
      <c r="AJ252">
        <v>12538.252</v>
      </c>
      <c r="AK252" s="2">
        <f>Tableau1[[#This Row],[It(230nm)]]/Tableau1[[#This Row],[I0]]</f>
        <v>0.91387442387454421</v>
      </c>
      <c r="AL252" s="6">
        <f>-LOG10(Tableau1[[#This Row],[T(230nm)]])</f>
        <v>3.9113476875750196E-2</v>
      </c>
      <c r="AM252">
        <v>12567.675999999999</v>
      </c>
      <c r="AN252" s="2">
        <f>Tableau1[[#This Row],[It(240nm)]]/Tableau1[[#This Row],[I0]]</f>
        <v>0.91601904826461733</v>
      </c>
      <c r="AO252" s="6">
        <f>-LOG10(Tableau1[[#This Row],[T(240nm)]])</f>
        <v>3.8095495251145001E-2</v>
      </c>
      <c r="AP252">
        <v>11902.267</v>
      </c>
      <c r="AQ252" s="2">
        <f>Tableau1[[#This Row],[It(250nm)]]/Tableau1[[#This Row],[I0]]</f>
        <v>0.86751944349387766</v>
      </c>
      <c r="AR252" s="6">
        <f>-LOG10(Tableau1[[#This Row],[T(250nm)]])</f>
        <v>6.1720782695624234E-2</v>
      </c>
    </row>
    <row r="253" spans="1:54" x14ac:dyDescent="0.25">
      <c r="A253" s="3">
        <v>598.97271999999998</v>
      </c>
      <c r="B253">
        <v>13700.887000000001</v>
      </c>
      <c r="C253">
        <v>14842.558999999999</v>
      </c>
      <c r="D253" s="2">
        <f>Tableau1[[#This Row],[It(120nm)]]/Tableau1[[#This Row],[I0]]</f>
        <v>1.0833283275747037</v>
      </c>
      <c r="E253" s="4">
        <f>-LOG10(Tableau1[[#This Row],[T(120nm)]])</f>
        <v>-3.4760099509944312E-2</v>
      </c>
      <c r="F253">
        <v>14805.805</v>
      </c>
      <c r="G253" s="2">
        <f>Tableau1[[#This Row],[It(130nm)]]/Tableau1[[#This Row],[I0]]</f>
        <v>1.0806457275357428</v>
      </c>
      <c r="H253" s="4">
        <f>-LOG10(Tableau1[[#This Row],[T(130nm)]])</f>
        <v>-3.3683340767739926E-2</v>
      </c>
      <c r="I253">
        <v>14660.332</v>
      </c>
      <c r="J253" s="2">
        <f>Tableau1[[#This Row],[It(140nm)]]/Tableau1[[#This Row],[I0]]</f>
        <v>1.0700279478255679</v>
      </c>
      <c r="K253" s="6">
        <f>-LOG10(Tableau1[[#This Row],[T(140nm)]])</f>
        <v>-2.9395121075783903E-2</v>
      </c>
      <c r="L253">
        <v>14609.433999999999</v>
      </c>
      <c r="M253" s="2">
        <f>Tableau1[[#This Row],[It(150nm)]]/Tableau1[[#This Row],[I0]]</f>
        <v>1.0663130058659704</v>
      </c>
      <c r="N253" s="6">
        <f>-LOG10(Tableau1[[#This Row],[T(150nm)]])</f>
        <v>-2.7884706348140061E-2</v>
      </c>
      <c r="O253">
        <v>14221.545</v>
      </c>
      <c r="P253" s="2">
        <f>Tableau1[[#This Row],[It(160nm)]]/Tableau1[[#This Row],[I0]]</f>
        <v>1.0380017731698685</v>
      </c>
      <c r="Q253" s="6">
        <f>-LOG10(Tableau1[[#This Row],[T(160nm)]])</f>
        <v>-1.6198095398018655E-2</v>
      </c>
      <c r="R253">
        <v>14314.837</v>
      </c>
      <c r="S253" s="2">
        <f>Tableau1[[#This Row],[It(170nm)]]/Tableau1[[#This Row],[I0]]</f>
        <v>1.0448109673483184</v>
      </c>
      <c r="T253" s="6">
        <f>-LOG10(Tableau1[[#This Row],[T(170nm)]])</f>
        <v>-1.9037722730631975E-2</v>
      </c>
      <c r="U253">
        <v>14138.175999999999</v>
      </c>
      <c r="V253" s="2">
        <f>Tableau1[[#This Row],[It(180nm)]]/Tableau1[[#This Row],[I0]]</f>
        <v>1.0319168386689124</v>
      </c>
      <c r="W253" s="6">
        <f>-LOG10(Tableau1[[#This Row],[T(180nm)]])</f>
        <v>-1.364469926555318E-2</v>
      </c>
      <c r="X253">
        <v>13911.939</v>
      </c>
      <c r="Y253" s="2">
        <f>Tableau1[[#This Row],[It(190nm)]]/Tableau1[[#This Row],[I0]]</f>
        <v>1.0154042581330682</v>
      </c>
      <c r="Z253" s="6">
        <f>-LOG10(Tableau1[[#This Row],[T(190nm)]])</f>
        <v>-6.638980301417843E-3</v>
      </c>
      <c r="AA253">
        <v>13702.689</v>
      </c>
      <c r="AB253" s="2">
        <f>Tableau1[[#This Row],[It(200nm)]]/Tableau1[[#This Row],[I0]]</f>
        <v>1.000131524331235</v>
      </c>
      <c r="AC253" s="6">
        <f>-LOG10(Tableau1[[#This Row],[T(200nm)]])</f>
        <v>-5.7116535266645853E-5</v>
      </c>
      <c r="AD253">
        <v>13536.587</v>
      </c>
      <c r="AE253" s="2">
        <f>Tableau1[[#This Row],[It(210nm)]]/Tableau1[[#This Row],[I0]]</f>
        <v>0.98800807568152327</v>
      </c>
      <c r="AF253" s="6">
        <f>-LOG10(Tableau1[[#This Row],[T(210nm)]])</f>
        <v>5.2395056050949292E-3</v>
      </c>
      <c r="AG253">
        <v>13066.34</v>
      </c>
      <c r="AH253" s="2">
        <f>Tableau1[[#This Row],[It(220nm)]]/Tableau1[[#This Row],[I0]]</f>
        <v>0.95368569932735003</v>
      </c>
      <c r="AI253" s="6">
        <f>-LOG10(Tableau1[[#This Row],[T(220nm)]])</f>
        <v>2.0594729633347412E-2</v>
      </c>
      <c r="AJ253">
        <v>12671.986000000001</v>
      </c>
      <c r="AK253" s="2">
        <f>Tableau1[[#This Row],[It(230nm)]]/Tableau1[[#This Row],[I0]]</f>
        <v>0.92490259937185093</v>
      </c>
      <c r="AL253" s="6">
        <f>-LOG10(Tableau1[[#This Row],[T(230nm)]])</f>
        <v>3.3903999998888303E-2</v>
      </c>
      <c r="AM253">
        <v>12657.749</v>
      </c>
      <c r="AN253" s="2">
        <f>Tableau1[[#This Row],[It(240nm)]]/Tableau1[[#This Row],[I0]]</f>
        <v>0.92386346956952492</v>
      </c>
      <c r="AO253" s="6">
        <f>-LOG10(Tableau1[[#This Row],[T(240nm)]])</f>
        <v>3.4392204963525429E-2</v>
      </c>
      <c r="AP253">
        <v>11913.52</v>
      </c>
      <c r="AQ253" s="2">
        <f>Tableau1[[#This Row],[It(250nm)]]/Tableau1[[#This Row],[I0]]</f>
        <v>0.86954370180558382</v>
      </c>
      <c r="AR253" s="6">
        <f>-LOG10(Tableau1[[#This Row],[T(250nm)]])</f>
        <v>6.0708586201730419E-2</v>
      </c>
      <c r="BB253" s="1"/>
    </row>
    <row r="254" spans="1:54" x14ac:dyDescent="0.25">
      <c r="A254" s="3">
        <v>599.38109999999995</v>
      </c>
      <c r="B254">
        <v>13821.748</v>
      </c>
      <c r="C254">
        <v>14900.944</v>
      </c>
      <c r="D254" s="2">
        <f>Tableau1[[#This Row],[It(120nm)]]/Tableau1[[#This Row],[I0]]</f>
        <v>1.0780795598357025</v>
      </c>
      <c r="E254" s="4">
        <f>-LOG10(Tableau1[[#This Row],[T(120nm)]])</f>
        <v>-3.2650811984904417E-2</v>
      </c>
      <c r="F254">
        <v>14935.885</v>
      </c>
      <c r="G254" s="2">
        <f>Tableau1[[#This Row],[It(130nm)]]/Tableau1[[#This Row],[I0]]</f>
        <v>1.080607532419199</v>
      </c>
      <c r="H254" s="4">
        <f>-LOG10(Tableau1[[#This Row],[T(130nm)]])</f>
        <v>-3.3667990481255967E-2</v>
      </c>
      <c r="I254">
        <v>14625.938</v>
      </c>
      <c r="J254" s="2">
        <f>Tableau1[[#This Row],[It(140nm)]]/Tableau1[[#This Row],[I0]]</f>
        <v>1.0581829447331843</v>
      </c>
      <c r="K254" s="6">
        <f>-LOG10(Tableau1[[#This Row],[T(140nm)]])</f>
        <v>-2.4560757509819554E-2</v>
      </c>
      <c r="L254">
        <v>14702.507</v>
      </c>
      <c r="M254" s="2">
        <f>Tableau1[[#This Row],[It(150nm)]]/Tableau1[[#This Row],[I0]]</f>
        <v>1.0637226926724463</v>
      </c>
      <c r="N254" s="6">
        <f>-LOG10(Tableau1[[#This Row],[T(150nm)]])</f>
        <v>-2.6828424257020148E-2</v>
      </c>
      <c r="O254">
        <v>14338.671</v>
      </c>
      <c r="P254" s="2">
        <f>Tableau1[[#This Row],[It(160nm)]]/Tableau1[[#This Row],[I0]]</f>
        <v>1.0373992493568831</v>
      </c>
      <c r="Q254" s="6">
        <f>-LOG10(Tableau1[[#This Row],[T(160nm)]])</f>
        <v>-1.5945929410138497E-2</v>
      </c>
      <c r="R254">
        <v>14327.837</v>
      </c>
      <c r="S254" s="2">
        <f>Tableau1[[#This Row],[It(170nm)]]/Tableau1[[#This Row],[I0]]</f>
        <v>1.0366154121750737</v>
      </c>
      <c r="T254" s="6">
        <f>-LOG10(Tableau1[[#This Row],[T(170nm)]])</f>
        <v>-1.5617661548496175E-2</v>
      </c>
      <c r="U254">
        <v>14211.494000000001</v>
      </c>
      <c r="V254" s="2">
        <f>Tableau1[[#This Row],[It(180nm)]]/Tableau1[[#This Row],[I0]]</f>
        <v>1.0281980253148879</v>
      </c>
      <c r="W254" s="6">
        <f>-LOG10(Tableau1[[#This Row],[T(180nm)]])</f>
        <v>-1.2076765456252211E-2</v>
      </c>
      <c r="X254">
        <v>13904.3</v>
      </c>
      <c r="Y254" s="2">
        <f>Tableau1[[#This Row],[It(190nm)]]/Tableau1[[#This Row],[I0]]</f>
        <v>1.0059726164881606</v>
      </c>
      <c r="Z254" s="6">
        <f>-LOG10(Tableau1[[#This Row],[T(190nm)]])</f>
        <v>-2.5861589803975724E-3</v>
      </c>
      <c r="AA254">
        <v>13723.977000000001</v>
      </c>
      <c r="AB254" s="2">
        <f>Tableau1[[#This Row],[It(200nm)]]/Tableau1[[#This Row],[I0]]</f>
        <v>0.99292629268020238</v>
      </c>
      <c r="AC254" s="6">
        <f>-LOG10(Tableau1[[#This Row],[T(200nm)]])</f>
        <v>3.0829890377001555E-3</v>
      </c>
      <c r="AD254">
        <v>13503.421</v>
      </c>
      <c r="AE254" s="2">
        <f>Tableau1[[#This Row],[It(210nm)]]/Tableau1[[#This Row],[I0]]</f>
        <v>0.97696912141648085</v>
      </c>
      <c r="AF254" s="6">
        <f>-LOG10(Tableau1[[#This Row],[T(210nm)]])</f>
        <v>1.0119162596843168E-2</v>
      </c>
      <c r="AG254">
        <v>13197.901</v>
      </c>
      <c r="AH254" s="2">
        <f>Tableau1[[#This Row],[It(220nm)]]/Tableau1[[#This Row],[I0]]</f>
        <v>0.9548648260697562</v>
      </c>
      <c r="AI254" s="6">
        <f>-LOG10(Tableau1[[#This Row],[T(220nm)]])</f>
        <v>2.0058104277056739E-2</v>
      </c>
      <c r="AJ254">
        <v>12669.156999999999</v>
      </c>
      <c r="AK254" s="2">
        <f>Tableau1[[#This Row],[It(230nm)]]/Tableau1[[#This Row],[I0]]</f>
        <v>0.91661033032869643</v>
      </c>
      <c r="AL254" s="6">
        <f>-LOG10(Tableau1[[#This Row],[T(230nm)]])</f>
        <v>3.7815252503115453E-2</v>
      </c>
      <c r="AM254">
        <v>12744.669</v>
      </c>
      <c r="AN254" s="2">
        <f>Tableau1[[#This Row],[It(240nm)]]/Tableau1[[#This Row],[I0]]</f>
        <v>0.92207360458315402</v>
      </c>
      <c r="AO254" s="6">
        <f>-LOG10(Tableau1[[#This Row],[T(240nm)]])</f>
        <v>3.5234409978446485E-2</v>
      </c>
      <c r="AP254">
        <v>11965.517</v>
      </c>
      <c r="AQ254" s="2">
        <f>Tableau1[[#This Row],[It(250nm)]]/Tableau1[[#This Row],[I0]]</f>
        <v>0.86570215286807428</v>
      </c>
      <c r="AR254" s="6">
        <f>-LOG10(Tableau1[[#This Row],[T(250nm)]])</f>
        <v>6.2631502457802982E-2</v>
      </c>
    </row>
    <row r="255" spans="1:54" x14ac:dyDescent="0.25">
      <c r="A255" s="3">
        <v>599.78949</v>
      </c>
      <c r="B255">
        <v>13776.27</v>
      </c>
      <c r="C255">
        <v>14724.864</v>
      </c>
      <c r="D255" s="2">
        <f>Tableau1[[#This Row],[It(120nm)]]/Tableau1[[#This Row],[I0]]</f>
        <v>1.0688570999261773</v>
      </c>
      <c r="E255" s="4">
        <f>-LOG10(Tableau1[[#This Row],[T(120nm)]])</f>
        <v>-2.8919646404361815E-2</v>
      </c>
      <c r="F255">
        <v>14804.305</v>
      </c>
      <c r="G255" s="2">
        <f>Tableau1[[#This Row],[It(130nm)]]/Tableau1[[#This Row],[I0]]</f>
        <v>1.0746236100192577</v>
      </c>
      <c r="H255" s="4">
        <f>-LOG10(Tableau1[[#This Row],[T(130nm)]])</f>
        <v>-3.1256378004907548E-2</v>
      </c>
      <c r="I255">
        <v>14540.111000000001</v>
      </c>
      <c r="J255" s="2">
        <f>Tableau1[[#This Row],[It(140nm)]]/Tableau1[[#This Row],[I0]]</f>
        <v>1.0554461403558437</v>
      </c>
      <c r="K255" s="6">
        <f>-LOG10(Tableau1[[#This Row],[T(140nm)]])</f>
        <v>-2.3436076068055374E-2</v>
      </c>
      <c r="L255">
        <v>14500.359</v>
      </c>
      <c r="M255" s="2">
        <f>Tableau1[[#This Row],[It(150nm)]]/Tableau1[[#This Row],[I0]]</f>
        <v>1.0525605987687523</v>
      </c>
      <c r="N255" s="6">
        <f>-LOG10(Tableau1[[#This Row],[T(150nm)]])</f>
        <v>-2.2247108738844838E-2</v>
      </c>
      <c r="O255">
        <v>14177.040999999999</v>
      </c>
      <c r="P255" s="2">
        <f>Tableau1[[#This Row],[It(160nm)]]/Tableau1[[#This Row],[I0]]</f>
        <v>1.0290914013735213</v>
      </c>
      <c r="Q255" s="6">
        <f>-LOG10(Tableau1[[#This Row],[T(160nm)]])</f>
        <v>-1.2453949445907412E-2</v>
      </c>
      <c r="R255">
        <v>14214.742</v>
      </c>
      <c r="S255" s="2">
        <f>Tableau1[[#This Row],[It(170nm)]]/Tableau1[[#This Row],[I0]]</f>
        <v>1.0318280637647201</v>
      </c>
      <c r="T255" s="6">
        <f>-LOG10(Tableau1[[#This Row],[T(170nm)]])</f>
        <v>-1.3607335683454933E-2</v>
      </c>
      <c r="U255">
        <v>14118.873</v>
      </c>
      <c r="V255" s="2">
        <f>Tableau1[[#This Row],[It(180nm)]]/Tableau1[[#This Row],[I0]]</f>
        <v>1.02486906833272</v>
      </c>
      <c r="W255" s="6">
        <f>-LOG10(Tableau1[[#This Row],[T(180nm)]])</f>
        <v>-1.0668385847677446E-2</v>
      </c>
      <c r="X255">
        <v>13900.683000000001</v>
      </c>
      <c r="Y255" s="2">
        <f>Tableau1[[#This Row],[It(190nm)]]/Tableau1[[#This Row],[I0]]</f>
        <v>1.0090309641143793</v>
      </c>
      <c r="Z255" s="6">
        <f>-LOG10(Tableau1[[#This Row],[T(190nm)]])</f>
        <v>-3.9044936280676875E-3</v>
      </c>
      <c r="AA255">
        <v>13681.253000000001</v>
      </c>
      <c r="AB255" s="2">
        <f>Tableau1[[#This Row],[It(200nm)]]/Tableau1[[#This Row],[I0]]</f>
        <v>0.99310285004576715</v>
      </c>
      <c r="AC255" s="6">
        <f>-LOG10(Tableau1[[#This Row],[T(200nm)]])</f>
        <v>3.0057717520555888E-3</v>
      </c>
      <c r="AD255">
        <v>13379.215</v>
      </c>
      <c r="AE255" s="2">
        <f>Tableau1[[#This Row],[It(210nm)]]/Tableau1[[#This Row],[I0]]</f>
        <v>0.9711783378229375</v>
      </c>
      <c r="AF255" s="6">
        <f>-LOG10(Tableau1[[#This Row],[T(210nm)]])</f>
        <v>1.2701013118986273E-2</v>
      </c>
      <c r="AG255">
        <v>13115.659</v>
      </c>
      <c r="AH255" s="2">
        <f>Tableau1[[#This Row],[It(220nm)]]/Tableau1[[#This Row],[I0]]</f>
        <v>0.95204717967926</v>
      </c>
      <c r="AI255" s="6">
        <f>-LOG10(Tableau1[[#This Row],[T(220nm)]])</f>
        <v>2.1341529171561603E-2</v>
      </c>
      <c r="AJ255">
        <v>12640.58</v>
      </c>
      <c r="AK255" s="2">
        <f>Tableau1[[#This Row],[It(230nm)]]/Tableau1[[#This Row],[I0]]</f>
        <v>0.91756186543962914</v>
      </c>
      <c r="AL255" s="6">
        <f>-LOG10(Tableau1[[#This Row],[T(230nm)]])</f>
        <v>3.7364644336617611E-2</v>
      </c>
      <c r="AM255">
        <v>12591.499</v>
      </c>
      <c r="AN255" s="2">
        <f>Tableau1[[#This Row],[It(240nm)]]/Tableau1[[#This Row],[I0]]</f>
        <v>0.91399914490642242</v>
      </c>
      <c r="AO255" s="6">
        <f>-LOG10(Tableau1[[#This Row],[T(240nm)]])</f>
        <v>3.9054210570978173E-2</v>
      </c>
      <c r="AP255">
        <v>11900.14</v>
      </c>
      <c r="AQ255" s="2">
        <f>Tableau1[[#This Row],[It(250nm)]]/Tableau1[[#This Row],[I0]]</f>
        <v>0.86381437065330446</v>
      </c>
      <c r="AR255" s="6">
        <f>-LOG10(Tableau1[[#This Row],[T(250nm)]])</f>
        <v>6.3579575186046455E-2</v>
      </c>
    </row>
    <row r="256" spans="1:54" x14ac:dyDescent="0.25">
      <c r="A256" s="3">
        <v>600.19788000000005</v>
      </c>
      <c r="B256">
        <v>13724.02</v>
      </c>
      <c r="C256">
        <v>14700.237999999999</v>
      </c>
      <c r="D256" s="2">
        <f>Tableau1[[#This Row],[It(120nm)]]/Tableau1[[#This Row],[I0]]</f>
        <v>1.0711320735469636</v>
      </c>
      <c r="E256" s="4">
        <f>-LOG10(Tableau1[[#This Row],[T(120nm)]])</f>
        <v>-2.9843023844233051E-2</v>
      </c>
      <c r="F256">
        <v>14753.94</v>
      </c>
      <c r="G256" s="2">
        <f>Tableau1[[#This Row],[It(130nm)]]/Tableau1[[#This Row],[I0]]</f>
        <v>1.0750450669701734</v>
      </c>
      <c r="H256" s="4">
        <f>-LOG10(Tableau1[[#This Row],[T(130nm)]])</f>
        <v>-3.142667069461081E-2</v>
      </c>
      <c r="I256">
        <v>14491.111000000001</v>
      </c>
      <c r="J256" s="2">
        <f>Tableau1[[#This Row],[It(140nm)]]/Tableau1[[#This Row],[I0]]</f>
        <v>1.055894045622201</v>
      </c>
      <c r="K256" s="6">
        <f>-LOG10(Tableau1[[#This Row],[T(140nm)]])</f>
        <v>-2.3620340820656012E-2</v>
      </c>
      <c r="L256">
        <v>14431.947</v>
      </c>
      <c r="M256" s="2">
        <f>Tableau1[[#This Row],[It(150nm)]]/Tableau1[[#This Row],[I0]]</f>
        <v>1.0515830638544683</v>
      </c>
      <c r="N256" s="6">
        <f>-LOG10(Tableau1[[#This Row],[T(150nm)]])</f>
        <v>-2.1843583012702301E-2</v>
      </c>
      <c r="O256">
        <v>14158.331</v>
      </c>
      <c r="P256" s="2">
        <f>Tableau1[[#This Row],[It(160nm)]]/Tableau1[[#This Row],[I0]]</f>
        <v>1.0316460483152896</v>
      </c>
      <c r="Q256" s="6">
        <f>-LOG10(Tableau1[[#This Row],[T(160nm)]])</f>
        <v>-1.3530718966965911E-2</v>
      </c>
      <c r="R256">
        <v>14092.992</v>
      </c>
      <c r="S256" s="2">
        <f>Tableau1[[#This Row],[It(170nm)]]/Tableau1[[#This Row],[I0]]</f>
        <v>1.0268851254952995</v>
      </c>
      <c r="T256" s="6">
        <f>-LOG10(Tableau1[[#This Row],[T(170nm)]])</f>
        <v>-1.152186311637835E-2</v>
      </c>
      <c r="U256">
        <v>13959.436</v>
      </c>
      <c r="V256" s="2">
        <f>Tableau1[[#This Row],[It(180nm)]]/Tableau1[[#This Row],[I0]]</f>
        <v>1.017153574535741</v>
      </c>
      <c r="W256" s="6">
        <f>-LOG10(Tableau1[[#This Row],[T(180nm)]])</f>
        <v>-7.3865296563745504E-3</v>
      </c>
      <c r="X256">
        <v>13744.868</v>
      </c>
      <c r="Y256" s="2">
        <f>Tableau1[[#This Row],[It(190nm)]]/Tableau1[[#This Row],[I0]]</f>
        <v>1.001519088430358</v>
      </c>
      <c r="Z256" s="6">
        <f>-LOG10(Tableau1[[#This Row],[T(190nm)]])</f>
        <v>-6.5923113430859032E-4</v>
      </c>
      <c r="AA256">
        <v>13442.563</v>
      </c>
      <c r="AB256" s="2">
        <f>Tableau1[[#This Row],[It(200nm)]]/Tableau1[[#This Row],[I0]]</f>
        <v>0.97949165040563912</v>
      </c>
      <c r="AC256" s="6">
        <f>-LOG10(Tableau1[[#This Row],[T(200nm)]])</f>
        <v>8.9992617603245305E-3</v>
      </c>
      <c r="AD256">
        <v>13426.715</v>
      </c>
      <c r="AE256" s="2">
        <f>Tableau1[[#This Row],[It(210nm)]]/Tableau1[[#This Row],[I0]]</f>
        <v>0.97833688671395114</v>
      </c>
      <c r="AF256" s="6">
        <f>-LOG10(Tableau1[[#This Row],[T(210nm)]])</f>
        <v>9.511571748507636E-3</v>
      </c>
      <c r="AG256">
        <v>13035.861999999999</v>
      </c>
      <c r="AH256" s="2">
        <f>Tableau1[[#This Row],[It(220nm)]]/Tableau1[[#This Row],[I0]]</f>
        <v>0.94985740329728452</v>
      </c>
      <c r="AI256" s="6">
        <f>-LOG10(Tableau1[[#This Row],[T(220nm)]])</f>
        <v>2.2341587984221825E-2</v>
      </c>
      <c r="AJ256">
        <v>12496.906999999999</v>
      </c>
      <c r="AK256" s="2">
        <f>Tableau1[[#This Row],[It(230nm)]]/Tableau1[[#This Row],[I0]]</f>
        <v>0.91058647539132109</v>
      </c>
      <c r="AL256" s="6">
        <f>-LOG10(Tableau1[[#This Row],[T(230nm)]])</f>
        <v>4.067880439740796E-2</v>
      </c>
      <c r="AM256">
        <v>12457.425999999999</v>
      </c>
      <c r="AN256" s="2">
        <f>Tableau1[[#This Row],[It(240nm)]]/Tableau1[[#This Row],[I0]]</f>
        <v>0.90770969438983617</v>
      </c>
      <c r="AO256" s="6">
        <f>-LOG10(Tableau1[[#This Row],[T(240nm)]])</f>
        <v>4.2053026240693812E-2</v>
      </c>
      <c r="AP256">
        <v>11789.767</v>
      </c>
      <c r="AQ256" s="2">
        <f>Tableau1[[#This Row],[It(250nm)]]/Tableau1[[#This Row],[I0]]</f>
        <v>0.85906075625071954</v>
      </c>
      <c r="AR256" s="6">
        <f>-LOG10(Tableau1[[#This Row],[T(250nm)]])</f>
        <v>6.5976120020514825E-2</v>
      </c>
      <c r="BA256" s="1"/>
    </row>
    <row r="257" spans="1:53" x14ac:dyDescent="0.25">
      <c r="A257" s="3">
        <v>600.60626000000002</v>
      </c>
      <c r="B257">
        <v>13783.442999999999</v>
      </c>
      <c r="C257">
        <v>14761.237999999999</v>
      </c>
      <c r="D257" s="2">
        <f>Tableau1[[#This Row],[It(120nm)]]/Tableau1[[#This Row],[I0]]</f>
        <v>1.0709398225102393</v>
      </c>
      <c r="E257" s="4">
        <f>-LOG10(Tableau1[[#This Row],[T(120nm)]])</f>
        <v>-2.9765067950439393E-2</v>
      </c>
      <c r="F257">
        <v>14763.675999999999</v>
      </c>
      <c r="G257" s="2">
        <f>Tableau1[[#This Row],[It(130nm)]]/Tableau1[[#This Row],[I0]]</f>
        <v>1.0711167013931135</v>
      </c>
      <c r="H257" s="4">
        <f>-LOG10(Tableau1[[#This Row],[T(130nm)]])</f>
        <v>-2.9836791102573673E-2</v>
      </c>
      <c r="I257">
        <v>14603.308000000001</v>
      </c>
      <c r="J257" s="2">
        <f>Tableau1[[#This Row],[It(140nm)]]/Tableau1[[#This Row],[I0]]</f>
        <v>1.0594818725626103</v>
      </c>
      <c r="K257" s="6">
        <f>-LOG10(Tableau1[[#This Row],[T(140nm)]])</f>
        <v>-2.5093530453723811E-2</v>
      </c>
      <c r="L257">
        <v>14438.507</v>
      </c>
      <c r="M257" s="2">
        <f>Tableau1[[#This Row],[It(150nm)]]/Tableau1[[#This Row],[I0]]</f>
        <v>1.0475254259766591</v>
      </c>
      <c r="N257" s="6">
        <f>-LOG10(Tableau1[[#This Row],[T(150nm)]])</f>
        <v>-2.0164573144153014E-2</v>
      </c>
      <c r="O257">
        <v>14254.624</v>
      </c>
      <c r="P257" s="2">
        <f>Tableau1[[#This Row],[It(160nm)]]/Tableau1[[#This Row],[I0]]</f>
        <v>1.0341845647709358</v>
      </c>
      <c r="Q257" s="6">
        <f>-LOG10(Tableau1[[#This Row],[T(160nm)]])</f>
        <v>-1.4598051629017783E-2</v>
      </c>
      <c r="R257">
        <v>14214.587</v>
      </c>
      <c r="S257" s="2">
        <f>Tableau1[[#This Row],[It(170nm)]]/Tableau1[[#This Row],[I0]]</f>
        <v>1.0312798478580425</v>
      </c>
      <c r="T257" s="6">
        <f>-LOG10(Tableau1[[#This Row],[T(170nm)]])</f>
        <v>-1.337653132521067E-2</v>
      </c>
      <c r="U257">
        <v>13957.861000000001</v>
      </c>
      <c r="V257" s="2">
        <f>Tableau1[[#This Row],[It(180nm)]]/Tableau1[[#This Row],[I0]]</f>
        <v>1.0126541677576497</v>
      </c>
      <c r="W257" s="6">
        <f>-LOG10(Tableau1[[#This Row],[T(180nm)]])</f>
        <v>-5.4611544640684019E-3</v>
      </c>
      <c r="X257">
        <v>13803.368</v>
      </c>
      <c r="Y257" s="2">
        <f>Tableau1[[#This Row],[It(190nm)]]/Tableau1[[#This Row],[I0]]</f>
        <v>1.0014455749554012</v>
      </c>
      <c r="Z257" s="6">
        <f>-LOG10(Tableau1[[#This Row],[T(190nm)]])</f>
        <v>-6.2735189338416564E-4</v>
      </c>
      <c r="AA257">
        <v>13630.101000000001</v>
      </c>
      <c r="AB257" s="2">
        <f>Tableau1[[#This Row],[It(200nm)]]/Tableau1[[#This Row],[I0]]</f>
        <v>0.9888749131838831</v>
      </c>
      <c r="AC257" s="6">
        <f>-LOG10(Tableau1[[#This Row],[T(200nm)]])</f>
        <v>4.8586406067822651E-3</v>
      </c>
      <c r="AD257">
        <v>13387.057000000001</v>
      </c>
      <c r="AE257" s="2">
        <f>Tableau1[[#This Row],[It(210nm)]]/Tableau1[[#This Row],[I0]]</f>
        <v>0.9712418733113346</v>
      </c>
      <c r="AF257" s="6">
        <f>-LOG10(Tableau1[[#This Row],[T(210nm)]])</f>
        <v>1.2672602055440328E-2</v>
      </c>
      <c r="AG257">
        <v>13067.547</v>
      </c>
      <c r="AH257" s="2">
        <f>Tableau1[[#This Row],[It(220nm)]]/Tableau1[[#This Row],[I0]]</f>
        <v>0.94806116294745812</v>
      </c>
      <c r="AI257" s="6">
        <f>-LOG10(Tableau1[[#This Row],[T(220nm)]])</f>
        <v>2.3163643807788847E-2</v>
      </c>
      <c r="AJ257">
        <v>12574.678</v>
      </c>
      <c r="AK257" s="2">
        <f>Tableau1[[#This Row],[It(230nm)]]/Tableau1[[#This Row],[I0]]</f>
        <v>0.91230311613723802</v>
      </c>
      <c r="AL257" s="6">
        <f>-LOG10(Tableau1[[#This Row],[T(230nm)]])</f>
        <v>3.986084172187232E-2</v>
      </c>
      <c r="AM257">
        <v>12603.999</v>
      </c>
      <c r="AN257" s="2">
        <f>Tableau1[[#This Row],[It(240nm)]]/Tableau1[[#This Row],[I0]]</f>
        <v>0.91443037853459408</v>
      </c>
      <c r="AO257" s="6">
        <f>-LOG10(Tableau1[[#This Row],[T(240nm)]])</f>
        <v>3.8849354560727224E-2</v>
      </c>
      <c r="AP257">
        <v>11801.222</v>
      </c>
      <c r="AQ257" s="2">
        <f>Tableau1[[#This Row],[It(250nm)]]/Tableau1[[#This Row],[I0]]</f>
        <v>0.85618825426999623</v>
      </c>
      <c r="AR257" s="6">
        <f>-LOG10(Tableau1[[#This Row],[T(250nm)]])</f>
        <v>6.7430734386218286E-2</v>
      </c>
      <c r="BA257" s="1"/>
    </row>
    <row r="258" spans="1:53" x14ac:dyDescent="0.25">
      <c r="A258" s="3">
        <v>601.01464999999996</v>
      </c>
      <c r="B258">
        <v>13818.078</v>
      </c>
      <c r="C258">
        <v>14744.624</v>
      </c>
      <c r="D258" s="2">
        <f>Tableau1[[#This Row],[It(120nm)]]/Tableau1[[#This Row],[I0]]</f>
        <v>1.0670531748337215</v>
      </c>
      <c r="E258" s="4">
        <f>-LOG10(Tableau1[[#This Row],[T(120nm)]])</f>
        <v>-2.8186062312415234E-2</v>
      </c>
      <c r="F258">
        <v>14791.925999999999</v>
      </c>
      <c r="G258" s="2">
        <f>Tableau1[[#This Row],[It(130nm)]]/Tableau1[[#This Row],[I0]]</f>
        <v>1.0704763716053709</v>
      </c>
      <c r="H258" s="4">
        <f>-LOG10(Tableau1[[#This Row],[T(130nm)]])</f>
        <v>-2.957708564759421E-2</v>
      </c>
      <c r="I258">
        <v>14487.438</v>
      </c>
      <c r="J258" s="2">
        <f>Tableau1[[#This Row],[It(140nm)]]/Tableau1[[#This Row],[I0]]</f>
        <v>1.0484408902598465</v>
      </c>
      <c r="K258" s="6">
        <f>-LOG10(Tableau1[[#This Row],[T(140nm)]])</f>
        <v>-2.0543950530869937E-2</v>
      </c>
      <c r="L258">
        <v>14557.007</v>
      </c>
      <c r="M258" s="2">
        <f>Tableau1[[#This Row],[It(150nm)]]/Tableau1[[#This Row],[I0]]</f>
        <v>1.0534755267700762</v>
      </c>
      <c r="N258" s="6">
        <f>-LOG10(Tableau1[[#This Row],[T(150nm)]])</f>
        <v>-2.2624450990948244E-2</v>
      </c>
      <c r="O258">
        <v>14206.084999999999</v>
      </c>
      <c r="P258" s="2">
        <f>Tableau1[[#This Row],[It(160nm)]]/Tableau1[[#This Row],[I0]]</f>
        <v>1.0280796649143245</v>
      </c>
      <c r="Q258" s="6">
        <f>-LOG10(Tableau1[[#This Row],[T(160nm)]])</f>
        <v>-1.2026769029075483E-2</v>
      </c>
      <c r="R258">
        <v>14204.031000000001</v>
      </c>
      <c r="S258" s="2">
        <f>Tableau1[[#This Row],[It(170nm)]]/Tableau1[[#This Row],[I0]]</f>
        <v>1.0279310190606827</v>
      </c>
      <c r="T258" s="6">
        <f>-LOG10(Tableau1[[#This Row],[T(170nm)]])</f>
        <v>-1.1963971617943296E-2</v>
      </c>
      <c r="U258">
        <v>14152.316999999999</v>
      </c>
      <c r="V258" s="2">
        <f>Tableau1[[#This Row],[It(180nm)]]/Tableau1[[#This Row],[I0]]</f>
        <v>1.0241885304164589</v>
      </c>
      <c r="W258" s="6">
        <f>-LOG10(Tableau1[[#This Row],[T(180nm)]])</f>
        <v>-1.037990799053414E-2</v>
      </c>
      <c r="X258">
        <v>13804.683000000001</v>
      </c>
      <c r="Y258" s="2">
        <f>Tableau1[[#This Row],[It(190nm)]]/Tableau1[[#This Row],[I0]]</f>
        <v>0.99903061771687796</v>
      </c>
      <c r="Z258" s="6">
        <f>-LOG10(Tableau1[[#This Row],[T(190nm)]])</f>
        <v>4.2120156208029128E-4</v>
      </c>
      <c r="AA258">
        <v>13598.977000000001</v>
      </c>
      <c r="AB258" s="2">
        <f>Tableau1[[#This Row],[It(200nm)]]/Tableau1[[#This Row],[I0]]</f>
        <v>0.98414388744947023</v>
      </c>
      <c r="AC258" s="6">
        <f>-LOG10(Tableau1[[#This Row],[T(200nm)]])</f>
        <v>6.9414005961636639E-3</v>
      </c>
      <c r="AD258">
        <v>13472.837</v>
      </c>
      <c r="AE258" s="2">
        <f>Tableau1[[#This Row],[It(210nm)]]/Tableau1[[#This Row],[I0]]</f>
        <v>0.97501526623311863</v>
      </c>
      <c r="AF258" s="6">
        <f>-LOG10(Tableau1[[#This Row],[T(210nm)]])</f>
        <v>1.0988584312849955E-2</v>
      </c>
      <c r="AG258">
        <v>13103.848</v>
      </c>
      <c r="AH258" s="2">
        <f>Tableau1[[#This Row],[It(220nm)]]/Tableau1[[#This Row],[I0]]</f>
        <v>0.94831191429082973</v>
      </c>
      <c r="AI258" s="6">
        <f>-LOG10(Tableau1[[#This Row],[T(220nm)]])</f>
        <v>2.3048793068028952E-2</v>
      </c>
      <c r="AJ258">
        <v>12583.58</v>
      </c>
      <c r="AK258" s="2">
        <f>Tableau1[[#This Row],[It(230nm)]]/Tableau1[[#This Row],[I0]]</f>
        <v>0.91066065772678373</v>
      </c>
      <c r="AL258" s="6">
        <f>-LOG10(Tableau1[[#This Row],[T(230nm)]])</f>
        <v>4.0643425366876526E-2</v>
      </c>
      <c r="AM258">
        <v>12628.972</v>
      </c>
      <c r="AN258" s="2">
        <f>Tableau1[[#This Row],[It(240nm)]]/Tableau1[[#This Row],[I0]]</f>
        <v>0.91394562977571847</v>
      </c>
      <c r="AO258" s="6">
        <f>-LOG10(Tableau1[[#This Row],[T(240nm)]])</f>
        <v>3.9079639485780852E-2</v>
      </c>
      <c r="AP258">
        <v>11902.722</v>
      </c>
      <c r="AQ258" s="2">
        <f>Tableau1[[#This Row],[It(250nm)]]/Tableau1[[#This Row],[I0]]</f>
        <v>0.86138766910998765</v>
      </c>
      <c r="AR258" s="6">
        <f>-LOG10(Tableau1[[#This Row],[T(250nm)]])</f>
        <v>6.4801349517718265E-2</v>
      </c>
      <c r="BA258" s="1"/>
    </row>
    <row r="259" spans="1:53" x14ac:dyDescent="0.25">
      <c r="A259" s="3">
        <v>601.42303000000004</v>
      </c>
      <c r="B259">
        <v>13881.387000000001</v>
      </c>
      <c r="C259">
        <v>14892.088</v>
      </c>
      <c r="D259" s="2">
        <f>Tableau1[[#This Row],[It(120nm)]]/Tableau1[[#This Row],[I0]]</f>
        <v>1.0728097991936971</v>
      </c>
      <c r="E259" s="4">
        <f>-LOG10(Tableau1[[#This Row],[T(120nm)]])</f>
        <v>-3.0522731767772048E-2</v>
      </c>
      <c r="F259">
        <v>14915.298000000001</v>
      </c>
      <c r="G259" s="2">
        <f>Tableau1[[#This Row],[It(130nm)]]/Tableau1[[#This Row],[I0]]</f>
        <v>1.0744818223135773</v>
      </c>
      <c r="H259" s="4">
        <f>-LOG10(Tableau1[[#This Row],[T(130nm)]])</f>
        <v>-3.1199072656047839E-2</v>
      </c>
      <c r="I259">
        <v>14631.88</v>
      </c>
      <c r="J259" s="2">
        <f>Tableau1[[#This Row],[It(140nm)]]/Tableau1[[#This Row],[I0]]</f>
        <v>1.0540646982898754</v>
      </c>
      <c r="K259" s="6">
        <f>-LOG10(Tableau1[[#This Row],[T(140nm)]])</f>
        <v>-2.2867268607016877E-2</v>
      </c>
      <c r="L259">
        <v>14570.771000000001</v>
      </c>
      <c r="M259" s="2">
        <f>Tableau1[[#This Row],[It(150nm)]]/Tableau1[[#This Row],[I0]]</f>
        <v>1.0496624724892405</v>
      </c>
      <c r="N259" s="6">
        <f>-LOG10(Tableau1[[#This Row],[T(150nm)]])</f>
        <v>-2.1049670592888346E-2</v>
      </c>
      <c r="O259">
        <v>14254.171</v>
      </c>
      <c r="P259" s="2">
        <f>Tableau1[[#This Row],[It(160nm)]]/Tableau1[[#This Row],[I0]]</f>
        <v>1.0268549533270703</v>
      </c>
      <c r="Q259" s="6">
        <f>-LOG10(Tableau1[[#This Row],[T(160nm)]])</f>
        <v>-1.1509102391391713E-2</v>
      </c>
      <c r="R259">
        <v>14279.337</v>
      </c>
      <c r="S259" s="2">
        <f>Tableau1[[#This Row],[It(170nm)]]/Tableau1[[#This Row],[I0]]</f>
        <v>1.0286678845564927</v>
      </c>
      <c r="T259" s="6">
        <f>-LOG10(Tableau1[[#This Row],[T(170nm)]])</f>
        <v>-1.2275181190083272E-2</v>
      </c>
      <c r="U259">
        <v>14069.620999999999</v>
      </c>
      <c r="V259" s="2">
        <f>Tableau1[[#This Row],[It(180nm)]]/Tableau1[[#This Row],[I0]]</f>
        <v>1.0135601723372454</v>
      </c>
      <c r="W259" s="6">
        <f>-LOG10(Tableau1[[#This Row],[T(180nm)]])</f>
        <v>-5.8495366879372885E-3</v>
      </c>
      <c r="X259">
        <v>13867.823</v>
      </c>
      <c r="Y259" s="2">
        <f>Tableau1[[#This Row],[It(190nm)]]/Tableau1[[#This Row],[I0]]</f>
        <v>0.99902286421378494</v>
      </c>
      <c r="Z259" s="6">
        <f>-LOG10(Tableau1[[#This Row],[T(190nm)]])</f>
        <v>4.2457214614041126E-4</v>
      </c>
      <c r="AA259">
        <v>13666.189</v>
      </c>
      <c r="AB259" s="2">
        <f>Tableau1[[#This Row],[It(200nm)]]/Tableau1[[#This Row],[I0]]</f>
        <v>0.98449737047169705</v>
      </c>
      <c r="AC259" s="6">
        <f>-LOG10(Tableau1[[#This Row],[T(200nm)]])</f>
        <v>6.785439496565948E-3</v>
      </c>
      <c r="AD259">
        <v>13489.218999999999</v>
      </c>
      <c r="AE259" s="2">
        <f>Tableau1[[#This Row],[It(210nm)]]/Tableau1[[#This Row],[I0]]</f>
        <v>0.97174864442580544</v>
      </c>
      <c r="AF259" s="6">
        <f>-LOG10(Tableau1[[#This Row],[T(210nm)]])</f>
        <v>1.2446056530298375E-2</v>
      </c>
      <c r="AG259">
        <v>13164.289000000001</v>
      </c>
      <c r="AH259" s="2">
        <f>Tableau1[[#This Row],[It(220nm)]]/Tableau1[[#This Row],[I0]]</f>
        <v>0.94834104113659534</v>
      </c>
      <c r="AI259" s="6">
        <f>-LOG10(Tableau1[[#This Row],[T(220nm)]])</f>
        <v>2.3035454171889784E-2</v>
      </c>
      <c r="AJ259">
        <v>12594.865</v>
      </c>
      <c r="AK259" s="2">
        <f>Tableau1[[#This Row],[It(230nm)]]/Tableau1[[#This Row],[I0]]</f>
        <v>0.90732035638801789</v>
      </c>
      <c r="AL259" s="6">
        <f>-LOG10(Tableau1[[#This Row],[T(230nm)]])</f>
        <v>4.2239345302800678E-2</v>
      </c>
      <c r="AM259">
        <v>12664.169</v>
      </c>
      <c r="AN259" s="2">
        <f>Tableau1[[#This Row],[It(240nm)]]/Tableau1[[#This Row],[I0]]</f>
        <v>0.91231294106273386</v>
      </c>
      <c r="AO259" s="6">
        <f>-LOG10(Tableau1[[#This Row],[T(240nm)]])</f>
        <v>3.9856164671145777E-2</v>
      </c>
      <c r="AP259">
        <v>11945.222</v>
      </c>
      <c r="AQ259" s="2">
        <f>Tableau1[[#This Row],[It(250nm)]]/Tableau1[[#This Row],[I0]]</f>
        <v>0.86052078225324313</v>
      </c>
      <c r="AR259" s="6">
        <f>-LOG10(Tableau1[[#This Row],[T(250nm)]])</f>
        <v>6.5238636656680962E-2</v>
      </c>
      <c r="BA259" s="1"/>
    </row>
    <row r="260" spans="1:53" x14ac:dyDescent="0.25">
      <c r="A260" s="3">
        <v>601.83136000000002</v>
      </c>
      <c r="B260">
        <v>14065.615</v>
      </c>
      <c r="C260">
        <v>14997.148999999999</v>
      </c>
      <c r="D260" s="2">
        <f>Tableau1[[#This Row],[It(120nm)]]/Tableau1[[#This Row],[I0]]</f>
        <v>1.0662277475958215</v>
      </c>
      <c r="E260" s="4">
        <f>-LOG10(Tableau1[[#This Row],[T(120nm)]])</f>
        <v>-2.7849980450197036E-2</v>
      </c>
      <c r="F260">
        <v>15033.94</v>
      </c>
      <c r="G260" s="2">
        <f>Tableau1[[#This Row],[It(130nm)]]/Tableau1[[#This Row],[I0]]</f>
        <v>1.0688434170848555</v>
      </c>
      <c r="H260" s="4">
        <f>-LOG10(Tableau1[[#This Row],[T(130nm)]])</f>
        <v>-2.8914086801942684E-2</v>
      </c>
      <c r="I260">
        <v>14759.438</v>
      </c>
      <c r="J260" s="2">
        <f>Tableau1[[#This Row],[It(140nm)]]/Tableau1[[#This Row],[I0]]</f>
        <v>1.04932759783344</v>
      </c>
      <c r="K260" s="6">
        <f>-LOG10(Tableau1[[#This Row],[T(140nm)]])</f>
        <v>-2.0911095171847902E-2</v>
      </c>
      <c r="L260">
        <v>14692.735000000001</v>
      </c>
      <c r="M260" s="2">
        <f>Tableau1[[#This Row],[It(150nm)]]/Tableau1[[#This Row],[I0]]</f>
        <v>1.0445853238553735</v>
      </c>
      <c r="N260" s="6">
        <f>-LOG10(Tableau1[[#This Row],[T(150nm)]])</f>
        <v>-1.8943919822436098E-2</v>
      </c>
      <c r="O260">
        <v>14360.002</v>
      </c>
      <c r="P260" s="2">
        <f>Tableau1[[#This Row],[It(160nm)]]/Tableau1[[#This Row],[I0]]</f>
        <v>1.0209295505386717</v>
      </c>
      <c r="Q260" s="6">
        <f>-LOG10(Tableau1[[#This Row],[T(160nm)]])</f>
        <v>-8.9957745375283497E-3</v>
      </c>
      <c r="R260">
        <v>14432.313</v>
      </c>
      <c r="S260" s="2">
        <f>Tableau1[[#This Row],[It(170nm)]]/Tableau1[[#This Row],[I0]]</f>
        <v>1.0260705273107504</v>
      </c>
      <c r="T260" s="6">
        <f>-LOG10(Tableau1[[#This Row],[T(170nm)]])</f>
        <v>-1.1177213182414887E-2</v>
      </c>
      <c r="U260">
        <v>14244.253000000001</v>
      </c>
      <c r="V260" s="2">
        <f>Tableau1[[#This Row],[It(180nm)]]/Tableau1[[#This Row],[I0]]</f>
        <v>1.0127003334017035</v>
      </c>
      <c r="W260" s="6">
        <f>-LOG10(Tableau1[[#This Row],[T(180nm)]])</f>
        <v>-5.4809529580684101E-3</v>
      </c>
      <c r="X260">
        <v>14055.367</v>
      </c>
      <c r="Y260" s="2">
        <f>Tableau1[[#This Row],[It(190nm)]]/Tableau1[[#This Row],[I0]]</f>
        <v>0.99927141472306757</v>
      </c>
      <c r="Z260" s="6">
        <f>-LOG10(Tableau1[[#This Row],[T(190nm)]])</f>
        <v>3.1653589107013592E-4</v>
      </c>
      <c r="AA260">
        <v>13820.764999999999</v>
      </c>
      <c r="AB260" s="2">
        <f>Tableau1[[#This Row],[It(200nm)]]/Tableau1[[#This Row],[I0]]</f>
        <v>0.98259230044331514</v>
      </c>
      <c r="AC260" s="6">
        <f>-LOG10(Tableau1[[#This Row],[T(200nm)]])</f>
        <v>7.6266433032553781E-3</v>
      </c>
      <c r="AD260">
        <v>13675.056</v>
      </c>
      <c r="AE260" s="2">
        <f>Tableau1[[#This Row],[It(210nm)]]/Tableau1[[#This Row],[I0]]</f>
        <v>0.97223306623990491</v>
      </c>
      <c r="AF260" s="6">
        <f>-LOG10(Tableau1[[#This Row],[T(210nm)]])</f>
        <v>1.2229612389926774E-2</v>
      </c>
      <c r="AG260">
        <v>13269.789000000001</v>
      </c>
      <c r="AH260" s="2">
        <f>Tableau1[[#This Row],[It(220nm)]]/Tableau1[[#This Row],[I0]]</f>
        <v>0.94342046188524287</v>
      </c>
      <c r="AI260" s="6">
        <f>-LOG10(Tableau1[[#This Row],[T(220nm)]])</f>
        <v>2.5294708557266347E-2</v>
      </c>
      <c r="AJ260">
        <v>12747.33</v>
      </c>
      <c r="AK260" s="2">
        <f>Tableau1[[#This Row],[It(230nm)]]/Tableau1[[#This Row],[I0]]</f>
        <v>0.90627604978523868</v>
      </c>
      <c r="AL260" s="6">
        <f>-LOG10(Tableau1[[#This Row],[T(230nm)]])</f>
        <v>4.2739496983278974E-2</v>
      </c>
      <c r="AM260">
        <v>12755.925999999999</v>
      </c>
      <c r="AN260" s="2">
        <f>Tableau1[[#This Row],[It(240nm)]]/Tableau1[[#This Row],[I0]]</f>
        <v>0.90688718552299341</v>
      </c>
      <c r="AO260" s="6">
        <f>-LOG10(Tableau1[[#This Row],[T(240nm)]])</f>
        <v>4.2446734717330563E-2</v>
      </c>
      <c r="AP260">
        <v>12049.69</v>
      </c>
      <c r="AQ260" s="2">
        <f>Tableau1[[#This Row],[It(250nm)]]/Tableau1[[#This Row],[I0]]</f>
        <v>0.85667708095237927</v>
      </c>
      <c r="AR260" s="6">
        <f>-LOG10(Tableau1[[#This Row],[T(250nm)]])</f>
        <v>6.7182851809387573E-2</v>
      </c>
      <c r="BA260" s="1"/>
    </row>
    <row r="261" spans="1:53" x14ac:dyDescent="0.25">
      <c r="A261" s="3">
        <v>602.23974999999996</v>
      </c>
      <c r="B261">
        <v>14052.807000000001</v>
      </c>
      <c r="C261">
        <v>15048.409</v>
      </c>
      <c r="D261" s="2">
        <f>Tableau1[[#This Row],[It(120nm)]]/Tableau1[[#This Row],[I0]]</f>
        <v>1.0708471980010825</v>
      </c>
      <c r="E261" s="4">
        <f>-LOG10(Tableau1[[#This Row],[T(120nm)]])</f>
        <v>-2.9727504632653223E-2</v>
      </c>
      <c r="F261">
        <v>15083.675999999999</v>
      </c>
      <c r="G261" s="2">
        <f>Tableau1[[#This Row],[It(130nm)]]/Tableau1[[#This Row],[I0]]</f>
        <v>1.0733568033774319</v>
      </c>
      <c r="H261" s="4">
        <f>-LOG10(Tableau1[[#This Row],[T(130nm)]])</f>
        <v>-3.0744113372940526E-2</v>
      </c>
      <c r="I261">
        <v>14723.706</v>
      </c>
      <c r="J261" s="2">
        <f>Tableau1[[#This Row],[It(140nm)]]/Tableau1[[#This Row],[I0]]</f>
        <v>1.0477412804431172</v>
      </c>
      <c r="K261" s="6">
        <f>-LOG10(Tableau1[[#This Row],[T(140nm)]])</f>
        <v>-2.0254055216980631E-2</v>
      </c>
      <c r="L261">
        <v>14751.535</v>
      </c>
      <c r="M261" s="2">
        <f>Tableau1[[#This Row],[It(150nm)]]/Tableau1[[#This Row],[I0]]</f>
        <v>1.0497215965465119</v>
      </c>
      <c r="N261" s="6">
        <f>-LOG10(Tableau1[[#This Row],[T(150nm)]])</f>
        <v>-2.1074132293066219E-2</v>
      </c>
      <c r="O261">
        <v>14398.455</v>
      </c>
      <c r="P261" s="2">
        <f>Tableau1[[#This Row],[It(160nm)]]/Tableau1[[#This Row],[I0]]</f>
        <v>1.0245963671172598</v>
      </c>
      <c r="Q261" s="6">
        <f>-LOG10(Tableau1[[#This Row],[T(160nm)]])</f>
        <v>-1.0552811677229811E-2</v>
      </c>
      <c r="R261">
        <v>14400.587</v>
      </c>
      <c r="S261" s="2">
        <f>Tableau1[[#This Row],[It(170nm)]]/Tableau1[[#This Row],[I0]]</f>
        <v>1.0247480805792037</v>
      </c>
      <c r="T261" s="6">
        <f>-LOG10(Tableau1[[#This Row],[T(170nm)]])</f>
        <v>-1.0617113527069781E-2</v>
      </c>
      <c r="U261">
        <v>14265.111000000001</v>
      </c>
      <c r="V261" s="2">
        <f>Tableau1[[#This Row],[It(180nm)]]/Tableau1[[#This Row],[I0]]</f>
        <v>1.0151075866906876</v>
      </c>
      <c r="W261" s="6">
        <f>-LOG10(Tableau1[[#This Row],[T(180nm)]])</f>
        <v>-6.5120736087930665E-3</v>
      </c>
      <c r="X261">
        <v>14132.69</v>
      </c>
      <c r="Y261" s="2">
        <f>Tableau1[[#This Row],[It(190nm)]]/Tableau1[[#This Row],[I0]]</f>
        <v>1.0056844870921517</v>
      </c>
      <c r="Z261" s="6">
        <f>-LOG10(Tableau1[[#This Row],[T(190nm)]])</f>
        <v>-2.4617510906098455E-3</v>
      </c>
      <c r="AA261">
        <v>13726.264999999999</v>
      </c>
      <c r="AB261" s="2">
        <f>Tableau1[[#This Row],[It(200nm)]]/Tableau1[[#This Row],[I0]]</f>
        <v>0.97676321890708373</v>
      </c>
      <c r="AC261" s="6">
        <f>-LOG10(Tableau1[[#This Row],[T(200nm)]])</f>
        <v>1.0210702591474632E-2</v>
      </c>
      <c r="AD261">
        <v>13597.968999999999</v>
      </c>
      <c r="AE261" s="2">
        <f>Tableau1[[#This Row],[It(210nm)]]/Tableau1[[#This Row],[I0]]</f>
        <v>0.9676336549701422</v>
      </c>
      <c r="AF261" s="6">
        <f>-LOG10(Tableau1[[#This Row],[T(210nm)]])</f>
        <v>1.4289034983950609E-2</v>
      </c>
      <c r="AG261">
        <v>13247.361999999999</v>
      </c>
      <c r="AH261" s="2">
        <f>Tableau1[[#This Row],[It(220nm)]]/Tableau1[[#This Row],[I0]]</f>
        <v>0.94268440461752578</v>
      </c>
      <c r="AI261" s="6">
        <f>-LOG10(Tableau1[[#This Row],[T(220nm)]])</f>
        <v>2.5633677648157976E-2</v>
      </c>
      <c r="AJ261">
        <v>12757.736000000001</v>
      </c>
      <c r="AK261" s="2">
        <f>Tableau1[[#This Row],[It(230nm)]]/Tableau1[[#This Row],[I0]]</f>
        <v>0.9078425399281439</v>
      </c>
      <c r="AL261" s="6">
        <f>-LOG10(Tableau1[[#This Row],[T(230nm)]])</f>
        <v>4.1989470829568831E-2</v>
      </c>
      <c r="AM261">
        <v>12779.623</v>
      </c>
      <c r="AN261" s="2">
        <f>Tableau1[[#This Row],[It(240nm)]]/Tableau1[[#This Row],[I0]]</f>
        <v>0.90940002235852235</v>
      </c>
      <c r="AO261" s="6">
        <f>-LOG10(Tableau1[[#This Row],[T(240nm)]])</f>
        <v>4.1245039453339939E-2</v>
      </c>
      <c r="AP261">
        <v>12001.938</v>
      </c>
      <c r="AQ261" s="2">
        <f>Tableau1[[#This Row],[It(250nm)]]/Tableau1[[#This Row],[I0]]</f>
        <v>0.8540598330283764</v>
      </c>
      <c r="AR261" s="6">
        <f>-LOG10(Tableau1[[#This Row],[T(250nm)]])</f>
        <v>6.8511702795989324E-2</v>
      </c>
    </row>
    <row r="262" spans="1:53" x14ac:dyDescent="0.25">
      <c r="A262" s="3">
        <v>602.64806999999996</v>
      </c>
      <c r="B262">
        <v>13973.558999999999</v>
      </c>
      <c r="C262">
        <v>15009.535</v>
      </c>
      <c r="D262" s="2">
        <f>Tableau1[[#This Row],[It(120nm)]]/Tableau1[[#This Row],[I0]]</f>
        <v>1.0741383064972925</v>
      </c>
      <c r="E262" s="4">
        <f>-LOG10(Tableau1[[#This Row],[T(120nm)]])</f>
        <v>-3.1060204902991231E-2</v>
      </c>
      <c r="F262">
        <v>15095.797</v>
      </c>
      <c r="G262" s="2">
        <f>Tableau1[[#This Row],[It(130nm)]]/Tableau1[[#This Row],[I0]]</f>
        <v>1.0803115369534706</v>
      </c>
      <c r="H262" s="4">
        <f>-LOG10(Tableau1[[#This Row],[T(130nm)]])</f>
        <v>-3.3549014069727941E-2</v>
      </c>
      <c r="I262">
        <v>14945.98</v>
      </c>
      <c r="J262" s="2">
        <f>Tableau1[[#This Row],[It(140nm)]]/Tableau1[[#This Row],[I0]]</f>
        <v>1.0695900736526751</v>
      </c>
      <c r="K262" s="6">
        <f>-LOG10(Tableau1[[#This Row],[T(140nm)]])</f>
        <v>-2.9217363795931928E-2</v>
      </c>
      <c r="L262">
        <v>14799.485000000001</v>
      </c>
      <c r="M262" s="2">
        <f>Tableau1[[#This Row],[It(150nm)]]/Tableau1[[#This Row],[I0]]</f>
        <v>1.0591063450621279</v>
      </c>
      <c r="N262" s="6">
        <f>-LOG10(Tableau1[[#This Row],[T(150nm)]])</f>
        <v>-2.4939569885441871E-2</v>
      </c>
      <c r="O262">
        <v>14321.334000000001</v>
      </c>
      <c r="P262" s="2">
        <f>Tableau1[[#This Row],[It(160nm)]]/Tableau1[[#This Row],[I0]]</f>
        <v>1.0248880761157555</v>
      </c>
      <c r="Q262" s="6">
        <f>-LOG10(Tableau1[[#This Row],[T(160nm)]])</f>
        <v>-1.0676440436298488E-2</v>
      </c>
      <c r="R262">
        <v>14423.273999999999</v>
      </c>
      <c r="S262" s="2">
        <f>Tableau1[[#This Row],[It(170nm)]]/Tableau1[[#This Row],[I0]]</f>
        <v>1.0321832827270419</v>
      </c>
      <c r="T262" s="6">
        <f>-LOG10(Tableau1[[#This Row],[T(170nm)]])</f>
        <v>-1.3756820943784562E-2</v>
      </c>
      <c r="U262">
        <v>14213.994000000001</v>
      </c>
      <c r="V262" s="2">
        <f>Tableau1[[#This Row],[It(180nm)]]/Tableau1[[#This Row],[I0]]</f>
        <v>1.0172064253637889</v>
      </c>
      <c r="W262" s="6">
        <f>-LOG10(Tableau1[[#This Row],[T(180nm)]])</f>
        <v>-7.4090948100263548E-3</v>
      </c>
      <c r="X262">
        <v>14069.44</v>
      </c>
      <c r="Y262" s="2">
        <f>Tableau1[[#This Row],[It(190nm)]]/Tableau1[[#This Row],[I0]]</f>
        <v>1.0068616019726973</v>
      </c>
      <c r="Z262" s="6">
        <f>-LOG10(Tableau1[[#This Row],[T(190nm)]])</f>
        <v>-2.969778765860969E-3</v>
      </c>
      <c r="AA262">
        <v>13790.003000000001</v>
      </c>
      <c r="AB262" s="2">
        <f>Tableau1[[#This Row],[It(200nm)]]/Tableau1[[#This Row],[I0]]</f>
        <v>0.98686404802098027</v>
      </c>
      <c r="AC262" s="6">
        <f>-LOG10(Tableau1[[#This Row],[T(200nm)]])</f>
        <v>5.742672316227577E-3</v>
      </c>
      <c r="AD262">
        <v>13580.215</v>
      </c>
      <c r="AE262" s="2">
        <f>Tableau1[[#This Row],[It(210nm)]]/Tableau1[[#This Row],[I0]]</f>
        <v>0.97185083628301139</v>
      </c>
      <c r="AF262" s="6">
        <f>-LOG10(Tableau1[[#This Row],[T(210nm)]])</f>
        <v>1.2400387286031342E-2</v>
      </c>
      <c r="AG262">
        <v>13228.289000000001</v>
      </c>
      <c r="AH262" s="2">
        <f>Tableau1[[#This Row],[It(220nm)]]/Tableau1[[#This Row],[I0]]</f>
        <v>0.94666569912504051</v>
      </c>
      <c r="AI262" s="6">
        <f>-LOG10(Tableau1[[#This Row],[T(220nm)]])</f>
        <v>2.3803358543967E-2</v>
      </c>
      <c r="AJ262">
        <v>12734.33</v>
      </c>
      <c r="AK262" s="2">
        <f>Tableau1[[#This Row],[It(230nm)]]/Tableau1[[#This Row],[I0]]</f>
        <v>0.91131615073869154</v>
      </c>
      <c r="AL262" s="6">
        <f>-LOG10(Tableau1[[#This Row],[T(230nm)]])</f>
        <v>4.0330932903792076E-2</v>
      </c>
      <c r="AM262">
        <v>12812.999</v>
      </c>
      <c r="AN262" s="2">
        <f>Tableau1[[#This Row],[It(240nm)]]/Tableau1[[#This Row],[I0]]</f>
        <v>0.91694599779483521</v>
      </c>
      <c r="AO262" s="6">
        <f>-LOG10(Tableau1[[#This Row],[T(240nm)]])</f>
        <v>3.7656240720721768E-2</v>
      </c>
      <c r="AP262">
        <v>12008.722</v>
      </c>
      <c r="AQ262" s="2">
        <f>Tableau1[[#This Row],[It(250nm)]]/Tableau1[[#This Row],[I0]]</f>
        <v>0.85938893591818666</v>
      </c>
      <c r="AR262" s="6">
        <f>-LOG10(Tableau1[[#This Row],[T(250nm)]])</f>
        <v>6.5810241879262252E-2</v>
      </c>
    </row>
    <row r="263" spans="1:53" x14ac:dyDescent="0.25">
      <c r="A263" s="3">
        <v>603.05646000000002</v>
      </c>
      <c r="B263">
        <v>14131.811</v>
      </c>
      <c r="C263">
        <v>15026.272999999999</v>
      </c>
      <c r="D263" s="2">
        <f>Tableau1[[#This Row],[It(120nm)]]/Tableau1[[#This Row],[I0]]</f>
        <v>1.0632942232244684</v>
      </c>
      <c r="E263" s="4">
        <f>-LOG10(Tableau1[[#This Row],[T(120nm)]])</f>
        <v>-2.6653454403186651E-2</v>
      </c>
      <c r="F263">
        <v>15120.433000000001</v>
      </c>
      <c r="G263" s="2">
        <f>Tableau1[[#This Row],[It(130nm)]]/Tableau1[[#This Row],[I0]]</f>
        <v>1.0699572050602715</v>
      </c>
      <c r="H263" s="4">
        <f>-LOG10(Tableau1[[#This Row],[T(130nm)]])</f>
        <v>-2.936640761244743E-2</v>
      </c>
      <c r="I263">
        <v>14869.102000000001</v>
      </c>
      <c r="J263" s="2">
        <f>Tableau1[[#This Row],[It(140nm)]]/Tableau1[[#This Row],[I0]]</f>
        <v>1.0521724356489059</v>
      </c>
      <c r="K263" s="6">
        <f>-LOG10(Tableau1[[#This Row],[T(140nm)]])</f>
        <v>-2.2086920154181424E-2</v>
      </c>
      <c r="L263">
        <v>14715.007</v>
      </c>
      <c r="M263" s="2">
        <f>Tableau1[[#This Row],[It(150nm)]]/Tableau1[[#This Row],[I0]]</f>
        <v>1.0412683130279623</v>
      </c>
      <c r="N263" s="6">
        <f>-LOG10(Tableau1[[#This Row],[T(150nm)]])</f>
        <v>-1.7562652520056735E-2</v>
      </c>
      <c r="O263">
        <v>14475.334999999999</v>
      </c>
      <c r="P263" s="2">
        <f>Tableau1[[#This Row],[It(160nm)]]/Tableau1[[#This Row],[I0]]</f>
        <v>1.0243085617264482</v>
      </c>
      <c r="Q263" s="6">
        <f>-LOG10(Tableau1[[#This Row],[T(160nm)]])</f>
        <v>-1.0430802801020923E-2</v>
      </c>
      <c r="R263">
        <v>14505.718000000001</v>
      </c>
      <c r="S263" s="2">
        <f>Tableau1[[#This Row],[It(170nm)]]/Tableau1[[#This Row],[I0]]</f>
        <v>1.0264585338708536</v>
      </c>
      <c r="T263" s="6">
        <f>-LOG10(Tableau1[[#This Row],[T(170nm)]])</f>
        <v>-1.1341409746730832E-2</v>
      </c>
      <c r="U263">
        <v>14339.68</v>
      </c>
      <c r="V263" s="2">
        <f>Tableau1[[#This Row],[It(180nm)]]/Tableau1[[#This Row],[I0]]</f>
        <v>1.0147092966357958</v>
      </c>
      <c r="W263" s="6">
        <f>-LOG10(Tableau1[[#This Row],[T(180nm)]])</f>
        <v>-6.3416393428479103E-3</v>
      </c>
      <c r="X263">
        <v>14031.118</v>
      </c>
      <c r="Y263" s="2">
        <f>Tableau1[[#This Row],[It(190nm)]]/Tableau1[[#This Row],[I0]]</f>
        <v>0.99287472780381802</v>
      </c>
      <c r="Z263" s="6">
        <f>-LOG10(Tableau1[[#This Row],[T(190nm)]])</f>
        <v>3.1055435041827287E-3</v>
      </c>
      <c r="AA263">
        <v>13800.603999999999</v>
      </c>
      <c r="AB263" s="2">
        <f>Tableau1[[#This Row],[It(200nm)]]/Tableau1[[#This Row],[I0]]</f>
        <v>0.97656301800243439</v>
      </c>
      <c r="AC263" s="6">
        <f>-LOG10(Tableau1[[#This Row],[T(200nm)]])</f>
        <v>1.0299726275099808E-2</v>
      </c>
      <c r="AD263">
        <v>13629.995999999999</v>
      </c>
      <c r="AE263" s="2">
        <f>Tableau1[[#This Row],[It(210nm)]]/Tableau1[[#This Row],[I0]]</f>
        <v>0.9644903968783618</v>
      </c>
      <c r="AF263" s="6">
        <f>-LOG10(Tableau1[[#This Row],[T(210nm)]])</f>
        <v>1.5702092129478776E-2</v>
      </c>
      <c r="AG263">
        <v>13328.84</v>
      </c>
      <c r="AH263" s="2">
        <f>Tableau1[[#This Row],[It(220nm)]]/Tableau1[[#This Row],[I0]]</f>
        <v>0.94317989392866919</v>
      </c>
      <c r="AI263" s="6">
        <f>-LOG10(Tableau1[[#This Row],[T(220nm)]])</f>
        <v>2.5405465810446105E-2</v>
      </c>
      <c r="AJ263">
        <v>12741.123</v>
      </c>
      <c r="AK263" s="2">
        <f>Tableau1[[#This Row],[It(230nm)]]/Tableau1[[#This Row],[I0]]</f>
        <v>0.901591664366301</v>
      </c>
      <c r="AL263" s="6">
        <f>-LOG10(Tableau1[[#This Row],[T(230nm)]])</f>
        <v>4.4990112197590325E-2</v>
      </c>
      <c r="AM263">
        <v>12779.196</v>
      </c>
      <c r="AN263" s="2">
        <f>Tableau1[[#This Row],[It(240nm)]]/Tableau1[[#This Row],[I0]]</f>
        <v>0.90428579889725391</v>
      </c>
      <c r="AO263" s="6">
        <f>-LOG10(Tableau1[[#This Row],[T(240nm)]])</f>
        <v>4.3694289361157441E-2</v>
      </c>
      <c r="AP263">
        <v>12067.27</v>
      </c>
      <c r="AQ263" s="2">
        <f>Tableau1[[#This Row],[It(250nm)]]/Tableau1[[#This Row],[I0]]</f>
        <v>0.85390824997588777</v>
      </c>
      <c r="AR263" s="6">
        <f>-LOG10(Tableau1[[#This Row],[T(250nm)]])</f>
        <v>6.8588790516859274E-2</v>
      </c>
    </row>
    <row r="264" spans="1:53" x14ac:dyDescent="0.25">
      <c r="A264" s="3">
        <v>603.46478000000002</v>
      </c>
      <c r="B264">
        <v>14100.002</v>
      </c>
      <c r="C264">
        <v>14971.159</v>
      </c>
      <c r="D264" s="2">
        <f>Tableau1[[#This Row],[It(120nm)]]/Tableau1[[#This Row],[I0]]</f>
        <v>1.0617841756334503</v>
      </c>
      <c r="E264" s="4">
        <f>-LOG10(Tableau1[[#This Row],[T(120nm)]])</f>
        <v>-2.6036248518526959E-2</v>
      </c>
      <c r="F264">
        <v>15200.305</v>
      </c>
      <c r="G264" s="2">
        <f>Tableau1[[#This Row],[It(130nm)]]/Tableau1[[#This Row],[I0]]</f>
        <v>1.078035662689977</v>
      </c>
      <c r="H264" s="4">
        <f>-LOG10(Tableau1[[#This Row],[T(130nm)]])</f>
        <v>-3.2633128061556209E-2</v>
      </c>
      <c r="I264">
        <v>14792.456</v>
      </c>
      <c r="J264" s="2">
        <f>Tableau1[[#This Row],[It(140nm)]]/Tableau1[[#This Row],[I0]]</f>
        <v>1.0491102057999708</v>
      </c>
      <c r="K264" s="6">
        <f>-LOG10(Tableau1[[#This Row],[T(140nm)]])</f>
        <v>-2.0821111889312995E-2</v>
      </c>
      <c r="L264">
        <v>14730.609</v>
      </c>
      <c r="M264" s="2">
        <f>Tableau1[[#This Row],[It(150nm)]]/Tableau1[[#This Row],[I0]]</f>
        <v>1.0447238943654051</v>
      </c>
      <c r="N264" s="6">
        <f>-LOG10(Tableau1[[#This Row],[T(150nm)]])</f>
        <v>-1.9001527770005244E-2</v>
      </c>
      <c r="O264">
        <v>14453.834999999999</v>
      </c>
      <c r="P264" s="2">
        <f>Tableau1[[#This Row],[It(160nm)]]/Tableau1[[#This Row],[I0]]</f>
        <v>1.0250945354475836</v>
      </c>
      <c r="Q264" s="6">
        <f>-LOG10(Tableau1[[#This Row],[T(160nm)]])</f>
        <v>-1.0763918396694586E-2</v>
      </c>
      <c r="R264">
        <v>14429.531000000001</v>
      </c>
      <c r="S264" s="2">
        <f>Tableau1[[#This Row],[It(170nm)]]/Tableau1[[#This Row],[I0]]</f>
        <v>1.0233708477488159</v>
      </c>
      <c r="T264" s="6">
        <f>-LOG10(Tableau1[[#This Row],[T(170nm)]])</f>
        <v>-1.0033041283595506E-2</v>
      </c>
      <c r="U264">
        <v>14360.057000000001</v>
      </c>
      <c r="V264" s="2">
        <f>Tableau1[[#This Row],[It(180nm)]]/Tableau1[[#This Row],[I0]]</f>
        <v>1.0184436144051612</v>
      </c>
      <c r="W264" s="6">
        <f>-LOG10(Tableau1[[#This Row],[T(180nm)]])</f>
        <v>-7.9369895162849074E-3</v>
      </c>
      <c r="X264">
        <v>14080.228999999999</v>
      </c>
      <c r="Y264" s="2">
        <f>Tableau1[[#This Row],[It(190nm)]]/Tableau1[[#This Row],[I0]]</f>
        <v>0.99859765977338155</v>
      </c>
      <c r="Z264" s="6">
        <f>-LOG10(Tableau1[[#This Row],[T(190nm)]])</f>
        <v>6.09456054489787E-4</v>
      </c>
      <c r="AA264">
        <v>13856.103999999999</v>
      </c>
      <c r="AB264" s="2">
        <f>Tableau1[[#This Row],[It(200nm)]]/Tableau1[[#This Row],[I0]]</f>
        <v>0.98270227195712445</v>
      </c>
      <c r="AC264" s="6">
        <f>-LOG10(Tableau1[[#This Row],[T(200nm)]])</f>
        <v>7.5780398803034221E-3</v>
      </c>
      <c r="AD264">
        <v>13689.424999999999</v>
      </c>
      <c r="AE264" s="2">
        <f>Tableau1[[#This Row],[It(210nm)]]/Tableau1[[#This Row],[I0]]</f>
        <v>0.97088106796013207</v>
      </c>
      <c r="AF264" s="6">
        <f>-LOG10(Tableau1[[#This Row],[T(210nm)]])</f>
        <v>1.2833967509234474E-2</v>
      </c>
      <c r="AG264">
        <v>13265.59</v>
      </c>
      <c r="AH264" s="2">
        <f>Tableau1[[#This Row],[It(220nm)]]/Tableau1[[#This Row],[I0]]</f>
        <v>0.94082185236569471</v>
      </c>
      <c r="AI264" s="6">
        <f>-LOG10(Tableau1[[#This Row],[T(220nm)]])</f>
        <v>2.6492603840618387E-2</v>
      </c>
      <c r="AJ264">
        <v>12767.752</v>
      </c>
      <c r="AK264" s="2">
        <f>Tableau1[[#This Row],[It(230nm)]]/Tableau1[[#This Row],[I0]]</f>
        <v>0.90551419779940456</v>
      </c>
      <c r="AL264" s="6">
        <f>-LOG10(Tableau1[[#This Row],[T(230nm)]])</f>
        <v>4.3104735877148706E-2</v>
      </c>
      <c r="AM264">
        <v>12773.953</v>
      </c>
      <c r="AN264" s="2">
        <f>Tableau1[[#This Row],[It(240nm)]]/Tableau1[[#This Row],[I0]]</f>
        <v>0.90595398497106594</v>
      </c>
      <c r="AO264" s="6">
        <f>-LOG10(Tableau1[[#This Row],[T(240nm)]])</f>
        <v>4.2893860359230596E-2</v>
      </c>
      <c r="AP264">
        <v>12148.14</v>
      </c>
      <c r="AQ264" s="2">
        <f>Tableau1[[#This Row],[It(250nm)]]/Tableau1[[#This Row],[I0]]</f>
        <v>0.86157009055743394</v>
      </c>
      <c r="AR264" s="6">
        <f>-LOG10(Tableau1[[#This Row],[T(250nm)]])</f>
        <v>6.4709385999914965E-2</v>
      </c>
      <c r="BA264" s="1"/>
    </row>
    <row r="265" spans="1:53" x14ac:dyDescent="0.25">
      <c r="A265" s="3">
        <v>603.87311</v>
      </c>
      <c r="B265">
        <v>14115.307000000001</v>
      </c>
      <c r="C265">
        <v>15117.088</v>
      </c>
      <c r="D265" s="2">
        <f>Tableau1[[#This Row],[It(120nm)]]/Tableau1[[#This Row],[I0]]</f>
        <v>1.0709712512806133</v>
      </c>
      <c r="E265" s="4">
        <f>-LOG10(Tableau1[[#This Row],[T(120nm)]])</f>
        <v>-2.9777812962792541E-2</v>
      </c>
      <c r="F265">
        <v>15088.425999999999</v>
      </c>
      <c r="G265" s="2">
        <f>Tableau1[[#This Row],[It(130nm)]]/Tableau1[[#This Row],[I0]]</f>
        <v>1.0689406897065716</v>
      </c>
      <c r="H265" s="4">
        <f>-LOG10(Tableau1[[#This Row],[T(130nm)]])</f>
        <v>-2.8953608999480327E-2</v>
      </c>
      <c r="I265">
        <v>14868.602000000001</v>
      </c>
      <c r="J265" s="2">
        <f>Tableau1[[#This Row],[It(140nm)]]/Tableau1[[#This Row],[I0]]</f>
        <v>1.0533672416760047</v>
      </c>
      <c r="K265" s="6">
        <f>-LOG10(Tableau1[[#This Row],[T(140nm)]])</f>
        <v>-2.2579808249142023E-2</v>
      </c>
      <c r="L265">
        <v>14840.021000000001</v>
      </c>
      <c r="M265" s="2">
        <f>Tableau1[[#This Row],[It(150nm)]]/Tableau1[[#This Row],[I0]]</f>
        <v>1.0513424185531353</v>
      </c>
      <c r="N265" s="6">
        <f>-LOG10(Tableau1[[#This Row],[T(150nm)]])</f>
        <v>-2.1744187263499217E-2</v>
      </c>
      <c r="O265">
        <v>14484.831</v>
      </c>
      <c r="P265" s="2">
        <f>Tableau1[[#This Row],[It(160nm)]]/Tableau1[[#This Row],[I0]]</f>
        <v>1.0261789559376924</v>
      </c>
      <c r="Q265" s="6">
        <f>-LOG10(Tableau1[[#This Row],[T(160nm)]])</f>
        <v>-1.1223104244675512E-2</v>
      </c>
      <c r="R265">
        <v>14471.313</v>
      </c>
      <c r="S265" s="2">
        <f>Tableau1[[#This Row],[It(170nm)]]/Tableau1[[#This Row],[I0]]</f>
        <v>1.0252212721976219</v>
      </c>
      <c r="T265" s="6">
        <f>-LOG10(Tableau1[[#This Row],[T(170nm)]])</f>
        <v>-1.0817608731677017E-2</v>
      </c>
      <c r="U265">
        <v>14332.003000000001</v>
      </c>
      <c r="V265" s="2">
        <f>Tableau1[[#This Row],[It(180nm)]]/Tableau1[[#This Row],[I0]]</f>
        <v>1.0153518446322138</v>
      </c>
      <c r="W265" s="6">
        <f>-LOG10(Tableau1[[#This Row],[T(180nm)]])</f>
        <v>-6.6165621546277389E-3</v>
      </c>
      <c r="X265">
        <v>14097.977999999999</v>
      </c>
      <c r="Y265" s="2">
        <f>Tableau1[[#This Row],[It(190nm)]]/Tableau1[[#This Row],[I0]]</f>
        <v>0.99877232567453178</v>
      </c>
      <c r="Z265" s="6">
        <f>-LOG10(Tableau1[[#This Row],[T(190nm)]])</f>
        <v>5.3349973413629602E-4</v>
      </c>
      <c r="AA265">
        <v>13817.103999999999</v>
      </c>
      <c r="AB265" s="2">
        <f>Tableau1[[#This Row],[It(200nm)]]/Tableau1[[#This Row],[I0]]</f>
        <v>0.97887378574196071</v>
      </c>
      <c r="AC265" s="6">
        <f>-LOG10(Tableau1[[#This Row],[T(200nm)]])</f>
        <v>9.2733017509708058E-3</v>
      </c>
      <c r="AD265">
        <v>13629.057000000001</v>
      </c>
      <c r="AE265" s="2">
        <f>Tableau1[[#This Row],[It(210nm)]]/Tableau1[[#This Row],[I0]]</f>
        <v>0.96555158169779798</v>
      </c>
      <c r="AF265" s="6">
        <f>-LOG10(Tableau1[[#This Row],[T(210nm)]])</f>
        <v>1.5224520384493468E-2</v>
      </c>
      <c r="AG265">
        <v>13295.659</v>
      </c>
      <c r="AH265" s="2">
        <f>Tableau1[[#This Row],[It(220nm)]]/Tableau1[[#This Row],[I0]]</f>
        <v>0.94193197498290326</v>
      </c>
      <c r="AI265" s="6">
        <f>-LOG10(Tableau1[[#This Row],[T(220nm)]])</f>
        <v>2.5980460218061063E-2</v>
      </c>
      <c r="AJ265">
        <v>12841.271000000001</v>
      </c>
      <c r="AK265" s="2">
        <f>Tableau1[[#This Row],[It(230nm)]]/Tableau1[[#This Row],[I0]]</f>
        <v>0.90974082249858257</v>
      </c>
      <c r="AL265" s="6">
        <f>-LOG10(Tableau1[[#This Row],[T(230nm)]])</f>
        <v>4.1082316899547618E-2</v>
      </c>
      <c r="AM265">
        <v>12928.629000000001</v>
      </c>
      <c r="AN265" s="2">
        <f>Tableau1[[#This Row],[It(240nm)]]/Tableau1[[#This Row],[I0]]</f>
        <v>0.91592970666525353</v>
      </c>
      <c r="AO265" s="6">
        <f>-LOG10(Tableau1[[#This Row],[T(240nm)]])</f>
        <v>3.8137855129972892E-2</v>
      </c>
      <c r="AP265">
        <v>12074.800999999999</v>
      </c>
      <c r="AQ265" s="2">
        <f>Tableau1[[#This Row],[It(250nm)]]/Tableau1[[#This Row],[I0]]</f>
        <v>0.85544019694364415</v>
      </c>
      <c r="AR265" s="6">
        <f>-LOG10(Tableau1[[#This Row],[T(250nm)]])</f>
        <v>6.7810346199093124E-2</v>
      </c>
      <c r="BA265" s="1"/>
    </row>
    <row r="266" spans="1:53" x14ac:dyDescent="0.25">
      <c r="A266" s="3">
        <v>604.28143</v>
      </c>
      <c r="B266">
        <v>14129.558999999999</v>
      </c>
      <c r="C266">
        <v>15154.874</v>
      </c>
      <c r="D266" s="2">
        <f>Tableau1[[#This Row],[It(120nm)]]/Tableau1[[#This Row],[I0]]</f>
        <v>1.0725652513287924</v>
      </c>
      <c r="E266" s="4">
        <f>-LOG10(Tableau1[[#This Row],[T(120nm)]])</f>
        <v>-3.0423722702924899E-2</v>
      </c>
      <c r="F266">
        <v>15145.675999999999</v>
      </c>
      <c r="G266" s="2">
        <f>Tableau1[[#This Row],[It(130nm)]]/Tableau1[[#This Row],[I0]]</f>
        <v>1.0719142755977027</v>
      </c>
      <c r="H266" s="4">
        <f>-LOG10(Tableau1[[#This Row],[T(130nm)]])</f>
        <v>-3.016005483107137E-2</v>
      </c>
      <c r="I266">
        <v>14753.907999999999</v>
      </c>
      <c r="J266" s="2">
        <f>Tableau1[[#This Row],[It(140nm)]]/Tableau1[[#This Row],[I0]]</f>
        <v>1.0441874371309112</v>
      </c>
      <c r="K266" s="6">
        <f>-LOG10(Tableau1[[#This Row],[T(140nm)]])</f>
        <v>-1.8778463805224351E-2</v>
      </c>
      <c r="L266">
        <v>14780.535</v>
      </c>
      <c r="M266" s="2">
        <f>Tableau1[[#This Row],[It(150nm)]]/Tableau1[[#This Row],[I0]]</f>
        <v>1.0460719262363392</v>
      </c>
      <c r="N266" s="6">
        <f>-LOG10(Tableau1[[#This Row],[T(150nm)]])</f>
        <v>-1.9561546953447265E-2</v>
      </c>
      <c r="O266">
        <v>14433.915999999999</v>
      </c>
      <c r="P266" s="2">
        <f>Tableau1[[#This Row],[It(160nm)]]/Tableau1[[#This Row],[I0]]</f>
        <v>1.0215404458129231</v>
      </c>
      <c r="Q266" s="6">
        <f>-LOG10(Tableau1[[#This Row],[T(160nm)]])</f>
        <v>-9.2555663141649178E-3</v>
      </c>
      <c r="R266">
        <v>14485.992</v>
      </c>
      <c r="S266" s="2">
        <f>Tableau1[[#This Row],[It(170nm)]]/Tableau1[[#This Row],[I0]]</f>
        <v>1.0252260527027064</v>
      </c>
      <c r="T266" s="6">
        <f>-LOG10(Tableau1[[#This Row],[T(170nm)]])</f>
        <v>-1.08196337990403E-2</v>
      </c>
      <c r="U266">
        <v>14312.994000000001</v>
      </c>
      <c r="V266" s="2">
        <f>Tableau1[[#This Row],[It(180nm)]]/Tableau1[[#This Row],[I0]]</f>
        <v>1.0129823584727593</v>
      </c>
      <c r="W266" s="6">
        <f>-LOG10(Tableau1[[#This Row],[T(180nm)]])</f>
        <v>-5.6018819993250554E-3</v>
      </c>
      <c r="X266">
        <v>14033.189</v>
      </c>
      <c r="Y266" s="2">
        <f>Tableau1[[#This Row],[It(190nm)]]/Tableau1[[#This Row],[I0]]</f>
        <v>0.99317954650955498</v>
      </c>
      <c r="Z266" s="6">
        <f>-LOG10(Tableau1[[#This Row],[T(190nm)]])</f>
        <v>2.9722328644544442E-3</v>
      </c>
      <c r="AA266">
        <v>13854.313</v>
      </c>
      <c r="AB266" s="2">
        <f>Tableau1[[#This Row],[It(200nm)]]/Tableau1[[#This Row],[I0]]</f>
        <v>0.98051984495765232</v>
      </c>
      <c r="AC266" s="6">
        <f>-LOG10(Tableau1[[#This Row],[T(200nm)]])</f>
        <v>8.5436121253302556E-3</v>
      </c>
      <c r="AD266">
        <v>13544.083000000001</v>
      </c>
      <c r="AE266" s="2">
        <f>Tableau1[[#This Row],[It(210nm)]]/Tableau1[[#This Row],[I0]]</f>
        <v>0.95856374569085989</v>
      </c>
      <c r="AF266" s="6">
        <f>-LOG10(Tableau1[[#This Row],[T(210nm)]])</f>
        <v>1.8379000698029769E-2</v>
      </c>
      <c r="AG266">
        <v>13296.361999999999</v>
      </c>
      <c r="AH266" s="2">
        <f>Tableau1[[#This Row],[It(220nm)]]/Tableau1[[#This Row],[I0]]</f>
        <v>0.94103163446219373</v>
      </c>
      <c r="AI266" s="6">
        <f>-LOG10(Tableau1[[#This Row],[T(220nm)]])</f>
        <v>2.6395776741243517E-2</v>
      </c>
      <c r="AJ266">
        <v>12703.252</v>
      </c>
      <c r="AK266" s="2">
        <f>Tableau1[[#This Row],[It(230nm)]]/Tableau1[[#This Row],[I0]]</f>
        <v>0.89905509435927911</v>
      </c>
      <c r="AL266" s="6">
        <f>-LOG10(Tableau1[[#This Row],[T(230nm)]])</f>
        <v>4.6213693758348814E-2</v>
      </c>
      <c r="AM266">
        <v>12766.499</v>
      </c>
      <c r="AN266" s="2">
        <f>Tableau1[[#This Row],[It(240nm)]]/Tableau1[[#This Row],[I0]]</f>
        <v>0.90353131332690573</v>
      </c>
      <c r="AO266" s="6">
        <f>-LOG10(Tableau1[[#This Row],[T(240nm)]])</f>
        <v>4.405679167036386E-2</v>
      </c>
      <c r="AP266">
        <v>12086.938</v>
      </c>
      <c r="AQ266" s="2">
        <f>Tableau1[[#This Row],[It(250nm)]]/Tableau1[[#This Row],[I0]]</f>
        <v>0.8554363232426434</v>
      </c>
      <c r="AR266" s="6">
        <f>-LOG10(Tableau1[[#This Row],[T(250nm)]])</f>
        <v>6.7812312824912485E-2</v>
      </c>
    </row>
    <row r="267" spans="1:53" x14ac:dyDescent="0.25">
      <c r="A267" s="3">
        <v>604.68975999999998</v>
      </c>
      <c r="B267">
        <v>14267.748</v>
      </c>
      <c r="C267">
        <v>15107.624</v>
      </c>
      <c r="D267" s="2">
        <f>Tableau1[[#This Row],[It(120nm)]]/Tableau1[[#This Row],[I0]]</f>
        <v>1.0588653514205606</v>
      </c>
      <c r="E267" s="4">
        <f>-LOG10(Tableau1[[#This Row],[T(120nm)]])</f>
        <v>-2.4840737394590424E-2</v>
      </c>
      <c r="F267">
        <v>15135.675999999999</v>
      </c>
      <c r="G267" s="2">
        <f>Tableau1[[#This Row],[It(130nm)]]/Tableau1[[#This Row],[I0]]</f>
        <v>1.0608314640824887</v>
      </c>
      <c r="H267" s="4">
        <f>-LOG10(Tableau1[[#This Row],[T(130nm)]])</f>
        <v>-2.5646392352887765E-2</v>
      </c>
      <c r="I267">
        <v>14808.438</v>
      </c>
      <c r="J267" s="2">
        <f>Tableau1[[#This Row],[It(140nm)]]/Tableau1[[#This Row],[I0]]</f>
        <v>1.0378959594744734</v>
      </c>
      <c r="K267" s="6">
        <f>-LOG10(Tableau1[[#This Row],[T(140nm)]])</f>
        <v>-1.6153821247768353E-2</v>
      </c>
      <c r="L267">
        <v>14767.594999999999</v>
      </c>
      <c r="M267" s="2">
        <f>Tableau1[[#This Row],[It(150nm)]]/Tableau1[[#This Row],[I0]]</f>
        <v>1.0350333493414658</v>
      </c>
      <c r="N267" s="6">
        <f>-LOG10(Tableau1[[#This Row],[T(150nm)]])</f>
        <v>-1.4954343224471934E-2</v>
      </c>
      <c r="O267">
        <v>14500.040999999999</v>
      </c>
      <c r="P267" s="2">
        <f>Tableau1[[#This Row],[It(160nm)]]/Tableau1[[#This Row],[I0]]</f>
        <v>1.0162809856187536</v>
      </c>
      <c r="Q267" s="6">
        <f>-LOG10(Tableau1[[#This Row],[T(160nm)]])</f>
        <v>-7.0138001057860671E-3</v>
      </c>
      <c r="R267">
        <v>14469.023999999999</v>
      </c>
      <c r="S267" s="2">
        <f>Tableau1[[#This Row],[It(170nm)]]/Tableau1[[#This Row],[I0]]</f>
        <v>1.0141070616049568</v>
      </c>
      <c r="T267" s="6">
        <f>-LOG10(Tableau1[[#This Row],[T(170nm)]])</f>
        <v>-6.0838068807604756E-3</v>
      </c>
      <c r="U267">
        <v>14455.123</v>
      </c>
      <c r="V267" s="2">
        <f>Tableau1[[#This Row],[It(180nm)]]/Tableau1[[#This Row],[I0]]</f>
        <v>1.0131327662921996</v>
      </c>
      <c r="W267" s="6">
        <f>-LOG10(Tableau1[[#This Row],[T(180nm)]])</f>
        <v>-5.6663613424182526E-3</v>
      </c>
      <c r="X267">
        <v>14099.361000000001</v>
      </c>
      <c r="Y267" s="2">
        <f>Tableau1[[#This Row],[It(190nm)]]/Tableau1[[#This Row],[I0]]</f>
        <v>0.98819806741750704</v>
      </c>
      <c r="Z267" s="6">
        <f>-LOG10(Tableau1[[#This Row],[T(190nm)]])</f>
        <v>5.155999779462999E-3</v>
      </c>
      <c r="AA267">
        <v>13765.227000000001</v>
      </c>
      <c r="AB267" s="2">
        <f>Tableau1[[#This Row],[It(200nm)]]/Tableau1[[#This Row],[I0]]</f>
        <v>0.96477923495705142</v>
      </c>
      <c r="AC267" s="6">
        <f>-LOG10(Tableau1[[#This Row],[T(200nm)]])</f>
        <v>1.5572052468245605E-2</v>
      </c>
      <c r="AD267">
        <v>13675.674999999999</v>
      </c>
      <c r="AE267" s="2">
        <f>Tableau1[[#This Row],[It(210nm)]]/Tableau1[[#This Row],[I0]]</f>
        <v>0.95850270133730986</v>
      </c>
      <c r="AF267" s="6">
        <f>-LOG10(Tableau1[[#This Row],[T(210nm)]])</f>
        <v>1.8406658816973103E-2</v>
      </c>
      <c r="AG267">
        <v>13382.289000000001</v>
      </c>
      <c r="AH267" s="2">
        <f>Tableau1[[#This Row],[It(220nm)]]/Tableau1[[#This Row],[I0]]</f>
        <v>0.93793982063602477</v>
      </c>
      <c r="AI267" s="6">
        <f>-LOG10(Tableau1[[#This Row],[T(220nm)]])</f>
        <v>2.7825025591218973E-2</v>
      </c>
      <c r="AJ267">
        <v>12827.643</v>
      </c>
      <c r="AK267" s="2">
        <f>Tableau1[[#This Row],[It(230nm)]]/Tableau1[[#This Row],[I0]]</f>
        <v>0.89906571100078303</v>
      </c>
      <c r="AL267" s="6">
        <f>-LOG10(Tableau1[[#This Row],[T(230nm)]])</f>
        <v>4.6208565350059662E-2</v>
      </c>
      <c r="AM267">
        <v>12695.197</v>
      </c>
      <c r="AN267" s="2">
        <f>Tableau1[[#This Row],[It(240nm)]]/Tableau1[[#This Row],[I0]]</f>
        <v>0.88978281646129442</v>
      </c>
      <c r="AO267" s="6">
        <f>-LOG10(Tableau1[[#This Row],[T(240nm)]])</f>
        <v>5.071598562786999E-2</v>
      </c>
      <c r="AP267">
        <v>12168.800999999999</v>
      </c>
      <c r="AQ267" s="2">
        <f>Tableau1[[#This Row],[It(250nm)]]/Tableau1[[#This Row],[I0]]</f>
        <v>0.85288869694082059</v>
      </c>
      <c r="AR267" s="6">
        <f>-LOG10(Tableau1[[#This Row],[T(250nm)]])</f>
        <v>6.9107641116636948E-2</v>
      </c>
    </row>
    <row r="268" spans="1:53" x14ac:dyDescent="0.25">
      <c r="A268" s="3">
        <v>605.09807999999998</v>
      </c>
      <c r="B268">
        <v>14259.441000000001</v>
      </c>
      <c r="C268">
        <v>15187.624</v>
      </c>
      <c r="D268" s="2">
        <f>Tableau1[[#This Row],[It(120nm)]]/Tableau1[[#This Row],[I0]]</f>
        <v>1.0650925236129523</v>
      </c>
      <c r="E268" s="4">
        <f>-LOG10(Tableau1[[#This Row],[T(120nm)]])</f>
        <v>-2.7387336177753817E-2</v>
      </c>
      <c r="F268">
        <v>15137.797</v>
      </c>
      <c r="G268" s="2">
        <f>Tableau1[[#This Row],[It(130nm)]]/Tableau1[[#This Row],[I0]]</f>
        <v>1.0615982071106433</v>
      </c>
      <c r="H268" s="4">
        <f>-LOG10(Tableau1[[#This Row],[T(130nm)]])</f>
        <v>-2.5960176394988963E-2</v>
      </c>
      <c r="I268">
        <v>14829.039000000001</v>
      </c>
      <c r="J268" s="2">
        <f>Tableau1[[#This Row],[It(140nm)]]/Tableau1[[#This Row],[I0]]</f>
        <v>1.0399453246449142</v>
      </c>
      <c r="K268" s="6">
        <f>-LOG10(Tableau1[[#This Row],[T(140nm)]])</f>
        <v>-1.701050677069994E-2</v>
      </c>
      <c r="L268">
        <v>14790.123</v>
      </c>
      <c r="M268" s="2">
        <f>Tableau1[[#This Row],[It(150nm)]]/Tableau1[[#This Row],[I0]]</f>
        <v>1.0372161854030602</v>
      </c>
      <c r="N268" s="6">
        <f>-LOG10(Tableau1[[#This Row],[T(150nm)]])</f>
        <v>-1.586928516672358E-2</v>
      </c>
      <c r="O268">
        <v>14564.834999999999</v>
      </c>
      <c r="P268" s="2">
        <f>Tableau1[[#This Row],[It(160nm)]]/Tableau1[[#This Row],[I0]]</f>
        <v>1.0214169685894419</v>
      </c>
      <c r="Q268" s="6">
        <f>-LOG10(Tableau1[[#This Row],[T(160nm)]])</f>
        <v>-9.2030684241101342E-3</v>
      </c>
      <c r="R268">
        <v>14563.031000000001</v>
      </c>
      <c r="S268" s="2">
        <f>Tableau1[[#This Row],[It(170nm)]]/Tableau1[[#This Row],[I0]]</f>
        <v>1.0212904559161891</v>
      </c>
      <c r="T268" s="6">
        <f>-LOG10(Tableau1[[#This Row],[T(170nm)]])</f>
        <v>-9.1492733917960256E-3</v>
      </c>
      <c r="U268">
        <v>14430.870999999999</v>
      </c>
      <c r="V268" s="2">
        <f>Tableau1[[#This Row],[It(180nm)]]/Tableau1[[#This Row],[I0]]</f>
        <v>1.0120222104078271</v>
      </c>
      <c r="W268" s="6">
        <f>-LOG10(Tableau1[[#This Row],[T(180nm)]])</f>
        <v>-5.1900438789904569E-3</v>
      </c>
      <c r="X268">
        <v>14158.683000000001</v>
      </c>
      <c r="Y268" s="2">
        <f>Tableau1[[#This Row],[It(190nm)]]/Tableau1[[#This Row],[I0]]</f>
        <v>0.99293394460554241</v>
      </c>
      <c r="Z268" s="6">
        <f>-LOG10(Tableau1[[#This Row],[T(190nm)]])</f>
        <v>3.0796421869110318E-3</v>
      </c>
      <c r="AA268">
        <v>13832.727000000001</v>
      </c>
      <c r="AB268" s="2">
        <f>Tableau1[[#This Row],[It(200nm)]]/Tableau1[[#This Row],[I0]]</f>
        <v>0.97007498400533376</v>
      </c>
      <c r="AC268" s="6">
        <f>-LOG10(Tableau1[[#This Row],[T(200nm)]])</f>
        <v>1.3194694722292033E-2</v>
      </c>
      <c r="AD268">
        <v>13726.245999999999</v>
      </c>
      <c r="AE268" s="2">
        <f>Tableau1[[#This Row],[It(210nm)]]/Tableau1[[#This Row],[I0]]</f>
        <v>0.96260758047948713</v>
      </c>
      <c r="AF268" s="6">
        <f>-LOG10(Tableau1[[#This Row],[T(210nm)]])</f>
        <v>1.655072260105734E-2</v>
      </c>
      <c r="AG268">
        <v>13391.361999999999</v>
      </c>
      <c r="AH268" s="2">
        <f>Tableau1[[#This Row],[It(220nm)]]/Tableau1[[#This Row],[I0]]</f>
        <v>0.93912250837883471</v>
      </c>
      <c r="AI268" s="6">
        <f>-LOG10(Tableau1[[#This Row],[T(220nm)]])</f>
        <v>2.7277750393643246E-2</v>
      </c>
      <c r="AJ268">
        <v>12861.615</v>
      </c>
      <c r="AK268" s="2">
        <f>Tableau1[[#This Row],[It(230nm)]]/Tableau1[[#This Row],[I0]]</f>
        <v>0.90197189356861884</v>
      </c>
      <c r="AL268" s="6">
        <f>-LOG10(Tableau1[[#This Row],[T(230nm)]])</f>
        <v>4.4806995338586321E-2</v>
      </c>
      <c r="AM268">
        <v>12864.546</v>
      </c>
      <c r="AN268" s="2">
        <f>Tableau1[[#This Row],[It(240nm)]]/Tableau1[[#This Row],[I0]]</f>
        <v>0.90217744159816637</v>
      </c>
      <c r="AO268" s="6">
        <f>-LOG10(Tableau1[[#This Row],[T(240nm)]])</f>
        <v>4.4708036373666084E-2</v>
      </c>
      <c r="AP268">
        <v>12139.767</v>
      </c>
      <c r="AQ268" s="2">
        <f>Tableau1[[#This Row],[It(250nm)]]/Tableau1[[#This Row],[I0]]</f>
        <v>0.85134943228139159</v>
      </c>
      <c r="AR268" s="6">
        <f>-LOG10(Tableau1[[#This Row],[T(250nm)]])</f>
        <v>6.9892149241522442E-2</v>
      </c>
    </row>
    <row r="269" spans="1:53" x14ac:dyDescent="0.25">
      <c r="A269" s="3">
        <v>605.50640999999996</v>
      </c>
      <c r="B269">
        <v>14197.308999999999</v>
      </c>
      <c r="C269">
        <v>15015.285</v>
      </c>
      <c r="D269" s="2">
        <f>Tableau1[[#This Row],[It(120nm)]]/Tableau1[[#This Row],[I0]]</f>
        <v>1.0576148620840753</v>
      </c>
      <c r="E269" s="4">
        <f>-LOG10(Tableau1[[#This Row],[T(120nm)]])</f>
        <v>-2.4327545087624341E-2</v>
      </c>
      <c r="F269">
        <v>15112.933000000001</v>
      </c>
      <c r="G269" s="2">
        <f>Tableau1[[#This Row],[It(130nm)]]/Tableau1[[#This Row],[I0]]</f>
        <v>1.064492785217255</v>
      </c>
      <c r="H269" s="4">
        <f>-LOG10(Tableau1[[#This Row],[T(130nm)]])</f>
        <v>-2.714272227884805E-2</v>
      </c>
      <c r="I269">
        <v>14774.206</v>
      </c>
      <c r="J269" s="2">
        <f>Tableau1[[#This Row],[It(140nm)]]/Tableau1[[#This Row],[I0]]</f>
        <v>1.0406342497722632</v>
      </c>
      <c r="K269" s="6">
        <f>-LOG10(Tableau1[[#This Row],[T(140nm)]])</f>
        <v>-1.7298115469608518E-2</v>
      </c>
      <c r="L269">
        <v>14806.447</v>
      </c>
      <c r="M269" s="2">
        <f>Tableau1[[#This Row],[It(150nm)]]/Tableau1[[#This Row],[I0]]</f>
        <v>1.0429051730859702</v>
      </c>
      <c r="N269" s="6">
        <f>-LOG10(Tableau1[[#This Row],[T(150nm)]])</f>
        <v>-1.8244821678946366E-2</v>
      </c>
      <c r="O269">
        <v>14559.795</v>
      </c>
      <c r="P269" s="2">
        <f>Tableau1[[#This Row],[It(160nm)]]/Tableau1[[#This Row],[I0]]</f>
        <v>1.0255320215964872</v>
      </c>
      <c r="Q269" s="6">
        <f>-LOG10(Tableau1[[#This Row],[T(160nm)]])</f>
        <v>-1.0949225489892876E-2</v>
      </c>
      <c r="R269">
        <v>14509.718000000001</v>
      </c>
      <c r="S269" s="2">
        <f>Tableau1[[#This Row],[It(170nm)]]/Tableau1[[#This Row],[I0]]</f>
        <v>1.0220048038681133</v>
      </c>
      <c r="T269" s="6">
        <f>-LOG10(Tableau1[[#This Row],[T(170nm)]])</f>
        <v>-9.4529371768839014E-3</v>
      </c>
      <c r="U269">
        <v>14343.994000000001</v>
      </c>
      <c r="V269" s="2">
        <f>Tableau1[[#This Row],[It(180nm)]]/Tableau1[[#This Row],[I0]]</f>
        <v>1.0103318875429141</v>
      </c>
      <c r="W269" s="6">
        <f>-LOG10(Tableau1[[#This Row],[T(180nm)]])</f>
        <v>-4.4640601706418155E-3</v>
      </c>
      <c r="X269">
        <v>14024.189</v>
      </c>
      <c r="Y269" s="2">
        <f>Tableau1[[#This Row],[It(190nm)]]/Tableau1[[#This Row],[I0]]</f>
        <v>0.98780613988186083</v>
      </c>
      <c r="Z269" s="6">
        <f>-LOG10(Tableau1[[#This Row],[T(190nm)]])</f>
        <v>5.3282787327571047E-3</v>
      </c>
      <c r="AA269">
        <v>13830.977000000001</v>
      </c>
      <c r="AB269" s="2">
        <f>Tableau1[[#This Row],[It(200nm)]]/Tableau1[[#This Row],[I0]]</f>
        <v>0.97419708199631361</v>
      </c>
      <c r="AC269" s="6">
        <f>-LOG10(Tableau1[[#This Row],[T(200nm)]])</f>
        <v>1.1353175600624467E-2</v>
      </c>
      <c r="AD269">
        <v>13662.307000000001</v>
      </c>
      <c r="AE269" s="2">
        <f>Tableau1[[#This Row],[It(210nm)]]/Tableau1[[#This Row],[I0]]</f>
        <v>0.96231666155889128</v>
      </c>
      <c r="AF269" s="6">
        <f>-LOG10(Tableau1[[#This Row],[T(210nm)]])</f>
        <v>1.668199476242218E-2</v>
      </c>
      <c r="AG269">
        <v>13298.539000000001</v>
      </c>
      <c r="AH269" s="2">
        <f>Tableau1[[#This Row],[It(220nm)]]/Tableau1[[#This Row],[I0]]</f>
        <v>0.93669434116000438</v>
      </c>
      <c r="AI269" s="6">
        <f>-LOG10(Tableau1[[#This Row],[T(220nm)]])</f>
        <v>2.8402103459924579E-2</v>
      </c>
      <c r="AJ269">
        <v>12800.83</v>
      </c>
      <c r="AK269" s="2">
        <f>Tableau1[[#This Row],[It(230nm)]]/Tableau1[[#This Row],[I0]]</f>
        <v>0.90163776811507035</v>
      </c>
      <c r="AL269" s="6">
        <f>-LOG10(Tableau1[[#This Row],[T(230nm)]])</f>
        <v>4.4967904703270105E-2</v>
      </c>
      <c r="AM269">
        <v>12881.675999999999</v>
      </c>
      <c r="AN269" s="2">
        <f>Tableau1[[#This Row],[It(240nm)]]/Tableau1[[#This Row],[I0]]</f>
        <v>0.90733222753692266</v>
      </c>
      <c r="AO269" s="6">
        <f>-LOG10(Tableau1[[#This Row],[T(240nm)]])</f>
        <v>4.2233663141367755E-2</v>
      </c>
      <c r="AP269">
        <v>12079.938</v>
      </c>
      <c r="AQ269" s="2">
        <f>Tableau1[[#This Row],[It(250nm)]]/Tableau1[[#This Row],[I0]]</f>
        <v>0.85086110332598952</v>
      </c>
      <c r="AR269" s="6">
        <f>-LOG10(Tableau1[[#This Row],[T(250nm)]])</f>
        <v>7.0141329436411826E-2</v>
      </c>
    </row>
    <row r="270" spans="1:53" x14ac:dyDescent="0.25">
      <c r="A270" s="3">
        <v>605.91472999999996</v>
      </c>
      <c r="B270">
        <v>14276.633</v>
      </c>
      <c r="C270">
        <v>15108.035</v>
      </c>
      <c r="D270" s="2">
        <f>Tableau1[[#This Row],[It(120nm)]]/Tableau1[[#This Row],[I0]]</f>
        <v>1.058235159508548</v>
      </c>
      <c r="E270" s="4">
        <f>-LOG10(Tableau1[[#This Row],[T(120nm)]])</f>
        <v>-2.4582186724371638E-2</v>
      </c>
      <c r="F270">
        <v>15152.305</v>
      </c>
      <c r="G270" s="2">
        <f>Tableau1[[#This Row],[It(130nm)]]/Tableau1[[#This Row],[I0]]</f>
        <v>1.0613360307013566</v>
      </c>
      <c r="H270" s="4">
        <f>-LOG10(Tableau1[[#This Row],[T(130nm)]])</f>
        <v>-2.5852908099636925E-2</v>
      </c>
      <c r="I270">
        <v>14836.938</v>
      </c>
      <c r="J270" s="2">
        <f>Tableau1[[#This Row],[It(140nm)]]/Tableau1[[#This Row],[I0]]</f>
        <v>1.0392462984794804</v>
      </c>
      <c r="K270" s="6">
        <f>-LOG10(Tableau1[[#This Row],[T(140nm)]])</f>
        <v>-1.6718486338897876E-2</v>
      </c>
      <c r="L270">
        <v>14834.232</v>
      </c>
      <c r="M270" s="2">
        <f>Tableau1[[#This Row],[It(150nm)]]/Tableau1[[#This Row],[I0]]</f>
        <v>1.039056757990487</v>
      </c>
      <c r="N270" s="6">
        <f>-LOG10(Tableau1[[#This Row],[T(150nm)]])</f>
        <v>-1.6639271338526287E-2</v>
      </c>
      <c r="O270">
        <v>14552.540999999999</v>
      </c>
      <c r="P270" s="2">
        <f>Tableau1[[#This Row],[It(160nm)]]/Tableau1[[#This Row],[I0]]</f>
        <v>1.0193258452465648</v>
      </c>
      <c r="Q270" s="6">
        <f>-LOG10(Tableau1[[#This Row],[T(160nm)]])</f>
        <v>-8.3130359903454045E-3</v>
      </c>
      <c r="R270">
        <v>14551.78</v>
      </c>
      <c r="S270" s="2">
        <f>Tableau1[[#This Row],[It(170nm)]]/Tableau1[[#This Row],[I0]]</f>
        <v>1.0192725413618184</v>
      </c>
      <c r="T270" s="6">
        <f>-LOG10(Tableau1[[#This Row],[T(170nm)]])</f>
        <v>-8.2903247165931181E-3</v>
      </c>
      <c r="U270">
        <v>14411.126</v>
      </c>
      <c r="V270" s="2">
        <f>Tableau1[[#This Row],[It(180nm)]]/Tableau1[[#This Row],[I0]]</f>
        <v>1.0094204985167021</v>
      </c>
      <c r="W270" s="6">
        <f>-LOG10(Tableau1[[#This Row],[T(180nm)]])</f>
        <v>-4.0721197976065623E-3</v>
      </c>
      <c r="X270">
        <v>14110.477999999999</v>
      </c>
      <c r="Y270" s="2">
        <f>Tableau1[[#This Row],[It(190nm)]]/Tableau1[[#This Row],[I0]]</f>
        <v>0.98836175168192664</v>
      </c>
      <c r="Z270" s="6">
        <f>-LOG10(Tableau1[[#This Row],[T(190nm)]])</f>
        <v>5.0840695780216723E-3</v>
      </c>
      <c r="AA270">
        <v>13782.204</v>
      </c>
      <c r="AB270" s="2">
        <f>Tableau1[[#This Row],[It(200nm)]]/Tableau1[[#This Row],[I0]]</f>
        <v>0.96536795475515835</v>
      </c>
      <c r="AC270" s="6">
        <f>-LOG10(Tableau1[[#This Row],[T(200nm)]])</f>
        <v>1.5307121618415473E-2</v>
      </c>
      <c r="AD270">
        <v>13697.084000000001</v>
      </c>
      <c r="AE270" s="2">
        <f>Tableau1[[#This Row],[It(210nm)]]/Tableau1[[#This Row],[I0]]</f>
        <v>0.95940576465053073</v>
      </c>
      <c r="AF270" s="6">
        <f>-LOG10(Tableau1[[#This Row],[T(210nm)]])</f>
        <v>1.7997676376277392E-2</v>
      </c>
      <c r="AG270">
        <v>13354.289000000001</v>
      </c>
      <c r="AH270" s="2">
        <f>Tableau1[[#This Row],[It(220nm)]]/Tableau1[[#This Row],[I0]]</f>
        <v>0.93539485115292942</v>
      </c>
      <c r="AI270" s="6">
        <f>-LOG10(Tableau1[[#This Row],[T(220nm)]])</f>
        <v>2.9005024979177306E-2</v>
      </c>
      <c r="AJ270">
        <v>12812.021000000001</v>
      </c>
      <c r="AK270" s="2">
        <f>Tableau1[[#This Row],[It(230nm)]]/Tableau1[[#This Row],[I0]]</f>
        <v>0.89741194579982553</v>
      </c>
      <c r="AL270" s="6">
        <f>-LOG10(Tableau1[[#This Row],[T(230nm)]])</f>
        <v>4.7008153701522351E-2</v>
      </c>
      <c r="AM270">
        <v>12854.453</v>
      </c>
      <c r="AN270" s="2">
        <f>Tableau1[[#This Row],[It(240nm)]]/Tableau1[[#This Row],[I0]]</f>
        <v>0.90038407515273378</v>
      </c>
      <c r="AO270" s="6">
        <f>-LOG10(Tableau1[[#This Row],[T(240nm)]])</f>
        <v>4.557219485149748E-2</v>
      </c>
      <c r="AP270">
        <v>12153.75</v>
      </c>
      <c r="AQ270" s="2">
        <f>Tableau1[[#This Row],[It(250nm)]]/Tableau1[[#This Row],[I0]]</f>
        <v>0.85130366522694811</v>
      </c>
      <c r="AR270" s="6">
        <f>-LOG10(Tableau1[[#This Row],[T(250nm)]])</f>
        <v>6.9915496779822103E-2</v>
      </c>
    </row>
    <row r="271" spans="1:53" x14ac:dyDescent="0.25">
      <c r="A271" s="3">
        <v>606.32299999999998</v>
      </c>
      <c r="B271">
        <v>14429.561</v>
      </c>
      <c r="C271">
        <v>15220.246999999999</v>
      </c>
      <c r="D271" s="2">
        <f>Tableau1[[#This Row],[It(120nm)]]/Tableau1[[#This Row],[I0]]</f>
        <v>1.0547962616464908</v>
      </c>
      <c r="E271" s="4">
        <f>-LOG10(Tableau1[[#This Row],[T(120nm)]])</f>
        <v>-2.3168581920432078E-2</v>
      </c>
      <c r="F271">
        <v>15192.805</v>
      </c>
      <c r="G271" s="2">
        <f>Tableau1[[#This Row],[It(130nm)]]/Tableau1[[#This Row],[I0]]</f>
        <v>1.0528944712871029</v>
      </c>
      <c r="H271" s="4">
        <f>-LOG10(Tableau1[[#This Row],[T(130nm)]])</f>
        <v>-2.2384845226938448E-2</v>
      </c>
      <c r="I271">
        <v>15037.852000000001</v>
      </c>
      <c r="J271" s="2">
        <f>Tableau1[[#This Row],[It(140nm)]]/Tableau1[[#This Row],[I0]]</f>
        <v>1.0421558909519146</v>
      </c>
      <c r="K271" s="6">
        <f>-LOG10(Tableau1[[#This Row],[T(140nm)]])</f>
        <v>-1.7932687789125049E-2</v>
      </c>
      <c r="L271">
        <v>14970.147000000001</v>
      </c>
      <c r="M271" s="2">
        <f>Tableau1[[#This Row],[It(150nm)]]/Tableau1[[#This Row],[I0]]</f>
        <v>1.0374637870133403</v>
      </c>
      <c r="N271" s="6">
        <f>-LOG10(Tableau1[[#This Row],[T(150nm)]])</f>
        <v>-1.5972946468702905E-2</v>
      </c>
      <c r="O271">
        <v>14621.084999999999</v>
      </c>
      <c r="P271" s="2">
        <f>Tableau1[[#This Row],[It(160nm)]]/Tableau1[[#This Row],[I0]]</f>
        <v>1.0132730302744484</v>
      </c>
      <c r="Q271" s="6">
        <f>-LOG10(Tableau1[[#This Row],[T(160nm)]])</f>
        <v>-5.7264834302063021E-3</v>
      </c>
      <c r="R271">
        <v>14573.242</v>
      </c>
      <c r="S271" s="2">
        <f>Tableau1[[#This Row],[It(170nm)]]/Tableau1[[#This Row],[I0]]</f>
        <v>1.0099574061885874</v>
      </c>
      <c r="T271" s="6">
        <f>-LOG10(Tableau1[[#This Row],[T(170nm)]])</f>
        <v>-4.3030582902408264E-3</v>
      </c>
      <c r="U271">
        <v>14446.003000000001</v>
      </c>
      <c r="V271" s="2">
        <f>Tableau1[[#This Row],[It(180nm)]]/Tableau1[[#This Row],[I0]]</f>
        <v>1.001139466405111</v>
      </c>
      <c r="W271" s="6">
        <f>-LOG10(Tableau1[[#This Row],[T(180nm)]])</f>
        <v>-4.9458224560977528E-4</v>
      </c>
      <c r="X271">
        <v>14147.689</v>
      </c>
      <c r="Y271" s="2">
        <f>Tableau1[[#This Row],[It(190nm)]]/Tableau1[[#This Row],[I0]]</f>
        <v>0.98046565657818696</v>
      </c>
      <c r="Z271" s="6">
        <f>-LOG10(Tableau1[[#This Row],[T(190nm)]])</f>
        <v>8.5676140510687615E-3</v>
      </c>
      <c r="AA271">
        <v>13865.439</v>
      </c>
      <c r="AB271" s="2">
        <f>Tableau1[[#This Row],[It(200nm)]]/Tableau1[[#This Row],[I0]]</f>
        <v>0.9609051169332179</v>
      </c>
      <c r="AC271" s="6">
        <f>-LOG10(Tableau1[[#This Row],[T(200nm)]])</f>
        <v>1.7319493940957567E-2</v>
      </c>
      <c r="AD271">
        <v>13752.674999999999</v>
      </c>
      <c r="AE271" s="2">
        <f>Tableau1[[#This Row],[It(210nm)]]/Tableau1[[#This Row],[I0]]</f>
        <v>0.95309032617139211</v>
      </c>
      <c r="AF271" s="6">
        <f>-LOG10(Tableau1[[#This Row],[T(210nm)]])</f>
        <v>2.0865938502402877E-2</v>
      </c>
      <c r="AG271">
        <v>13303.727999999999</v>
      </c>
      <c r="AH271" s="2">
        <f>Tableau1[[#This Row],[It(220nm)]]/Tableau1[[#This Row],[I0]]</f>
        <v>0.92197732141677768</v>
      </c>
      <c r="AI271" s="6">
        <f>-LOG10(Tableau1[[#This Row],[T(220nm)]])</f>
        <v>3.5279761489411664E-2</v>
      </c>
      <c r="AJ271">
        <v>12907.865</v>
      </c>
      <c r="AK271" s="2">
        <f>Tableau1[[#This Row],[It(230nm)]]/Tableau1[[#This Row],[I0]]</f>
        <v>0.89454315346114832</v>
      </c>
      <c r="AL271" s="6">
        <f>-LOG10(Tableau1[[#This Row],[T(230nm)]])</f>
        <v>4.8398703885879579E-2</v>
      </c>
      <c r="AM271">
        <v>13099.669</v>
      </c>
      <c r="AN271" s="2">
        <f>Tableau1[[#This Row],[It(240nm)]]/Tableau1[[#This Row],[I0]]</f>
        <v>0.90783558834534195</v>
      </c>
      <c r="AO271" s="6">
        <f>-LOG10(Tableau1[[#This Row],[T(240nm)]])</f>
        <v>4.1992796346359926E-2</v>
      </c>
      <c r="AP271">
        <v>12248.550999999999</v>
      </c>
      <c r="AQ271" s="2">
        <f>Tableau1[[#This Row],[It(250nm)]]/Tableau1[[#This Row],[I0]]</f>
        <v>0.84885125749840895</v>
      </c>
      <c r="AR271" s="6">
        <f>-LOG10(Tableau1[[#This Row],[T(250nm)]])</f>
        <v>7.1168403639472563E-2</v>
      </c>
      <c r="AZ271" s="1"/>
    </row>
    <row r="272" spans="1:53" x14ac:dyDescent="0.25">
      <c r="A272" s="3">
        <v>606.73131999999998</v>
      </c>
      <c r="B272">
        <v>14413.27</v>
      </c>
      <c r="C272">
        <v>15087.409</v>
      </c>
      <c r="D272" s="2">
        <f>Tableau1[[#This Row],[It(120nm)]]/Tableau1[[#This Row],[I0]]</f>
        <v>1.0467721065379334</v>
      </c>
      <c r="E272" s="4">
        <f>-LOG10(Tableau1[[#This Row],[T(120nm)]])</f>
        <v>-1.9852141424801177E-2</v>
      </c>
      <c r="F272">
        <v>15229.183999999999</v>
      </c>
      <c r="G272" s="2">
        <f>Tableau1[[#This Row],[It(130nm)]]/Tableau1[[#This Row],[I0]]</f>
        <v>1.0566085281133288</v>
      </c>
      <c r="H272" s="4">
        <f>-LOG10(Tableau1[[#This Row],[T(130nm)]])</f>
        <v>-2.3914111648680333E-2</v>
      </c>
      <c r="I272">
        <v>14959.63</v>
      </c>
      <c r="J272" s="2">
        <f>Tableau1[[#This Row],[It(140nm)]]/Tableau1[[#This Row],[I0]]</f>
        <v>1.0379067345578068</v>
      </c>
      <c r="K272" s="6">
        <f>-LOG10(Tableau1[[#This Row],[T(140nm)]])</f>
        <v>-1.6158329922169076E-2</v>
      </c>
      <c r="L272">
        <v>14904.873</v>
      </c>
      <c r="M272" s="2">
        <f>Tableau1[[#This Row],[It(150nm)]]/Tableau1[[#This Row],[I0]]</f>
        <v>1.0341076660605122</v>
      </c>
      <c r="N272" s="6">
        <f>-LOG10(Tableau1[[#This Row],[T(150nm)]])</f>
        <v>-1.456575765709254E-2</v>
      </c>
      <c r="O272">
        <v>14554.334999999999</v>
      </c>
      <c r="P272" s="2">
        <f>Tableau1[[#This Row],[It(160nm)]]/Tableau1[[#This Row],[I0]]</f>
        <v>1.0097871614144465</v>
      </c>
      <c r="Q272" s="6">
        <f>-LOG10(Tableau1[[#This Row],[T(160nm)]])</f>
        <v>-4.2298447093322943E-3</v>
      </c>
      <c r="R272">
        <v>14609.968000000001</v>
      </c>
      <c r="S272" s="2">
        <f>Tableau1[[#This Row],[It(170nm)]]/Tableau1[[#This Row],[I0]]</f>
        <v>1.0136470072370809</v>
      </c>
      <c r="T272" s="6">
        <f>-LOG10(Tableau1[[#This Row],[T(170nm)]])</f>
        <v>-5.8867424735503521E-3</v>
      </c>
      <c r="U272">
        <v>14427.058999999999</v>
      </c>
      <c r="V272" s="2">
        <f>Tableau1[[#This Row],[It(180nm)]]/Tableau1[[#This Row],[I0]]</f>
        <v>1.0009566878300342</v>
      </c>
      <c r="W272" s="6">
        <f>-LOG10(Tableau1[[#This Row],[T(180nm)]])</f>
        <v>-4.1528562779390279E-4</v>
      </c>
      <c r="X272">
        <v>14132.05</v>
      </c>
      <c r="Y272" s="2">
        <f>Tableau1[[#This Row],[It(190nm)]]/Tableau1[[#This Row],[I0]]</f>
        <v>0.98048881343373151</v>
      </c>
      <c r="Z272" s="6">
        <f>-LOG10(Tableau1[[#This Row],[T(190nm)]])</f>
        <v>8.5573569087072313E-3</v>
      </c>
      <c r="AA272">
        <v>13903.689</v>
      </c>
      <c r="AB272" s="2">
        <f>Tableau1[[#This Row],[It(200nm)]]/Tableau1[[#This Row],[I0]]</f>
        <v>0.96464501115985479</v>
      </c>
      <c r="AC272" s="6">
        <f>-LOG10(Tableau1[[#This Row],[T(200nm)]])</f>
        <v>1.5632477390005506E-2</v>
      </c>
      <c r="AD272">
        <v>13775.968999999999</v>
      </c>
      <c r="AE272" s="2">
        <f>Tableau1[[#This Row],[It(210nm)]]/Tableau1[[#This Row],[I0]]</f>
        <v>0.95578373262972238</v>
      </c>
      <c r="AF272" s="6">
        <f>-LOG10(Tableau1[[#This Row],[T(210nm)]])</f>
        <v>1.9640365413119556E-2</v>
      </c>
      <c r="AG272">
        <v>13424.797</v>
      </c>
      <c r="AH272" s="2">
        <f>Tableau1[[#This Row],[It(220nm)]]/Tableau1[[#This Row],[I0]]</f>
        <v>0.93141924074134463</v>
      </c>
      <c r="AI272" s="6">
        <f>-LOG10(Tableau1[[#This Row],[T(220nm)]])</f>
        <v>3.085479489643245E-2</v>
      </c>
      <c r="AJ272">
        <v>12871.873</v>
      </c>
      <c r="AK272" s="2">
        <f>Tableau1[[#This Row],[It(230nm)]]/Tableau1[[#This Row],[I0]]</f>
        <v>0.89305709252653975</v>
      </c>
      <c r="AL272" s="6">
        <f>-LOG10(Tableau1[[#This Row],[T(230nm)]])</f>
        <v>4.9120776076006137E-2</v>
      </c>
      <c r="AM272">
        <v>12960.196</v>
      </c>
      <c r="AN272" s="2">
        <f>Tableau1[[#This Row],[It(240nm)]]/Tableau1[[#This Row],[I0]]</f>
        <v>0.89918498716807493</v>
      </c>
      <c r="AO272" s="6">
        <f>-LOG10(Tableau1[[#This Row],[T(240nm)]])</f>
        <v>4.6150952714172841E-2</v>
      </c>
      <c r="AP272">
        <v>12222.968999999999</v>
      </c>
      <c r="AQ272" s="2">
        <f>Tableau1[[#This Row],[It(250nm)]]/Tableau1[[#This Row],[I0]]</f>
        <v>0.84803580311754367</v>
      </c>
      <c r="AR272" s="6">
        <f>-LOG10(Tableau1[[#This Row],[T(250nm)]])</f>
        <v>7.158581193179224E-2</v>
      </c>
      <c r="AZ272" s="1"/>
    </row>
    <row r="273" spans="1:53" x14ac:dyDescent="0.25">
      <c r="A273" s="3">
        <v>607.13964999999996</v>
      </c>
      <c r="B273">
        <v>14268.633</v>
      </c>
      <c r="C273">
        <v>15105.996999999999</v>
      </c>
      <c r="D273" s="2">
        <f>Tableau1[[#This Row],[It(120nm)]]/Tableau1[[#This Row],[I0]]</f>
        <v>1.0586856498446628</v>
      </c>
      <c r="E273" s="4">
        <f>-LOG10(Tableau1[[#This Row],[T(120nm)]])</f>
        <v>-2.4767026392642961E-2</v>
      </c>
      <c r="F273">
        <v>15165.892</v>
      </c>
      <c r="G273" s="2">
        <f>Tableau1[[#This Row],[It(130nm)]]/Tableau1[[#This Row],[I0]]</f>
        <v>1.0628833189556421</v>
      </c>
      <c r="H273" s="4">
        <f>-LOG10(Tableau1[[#This Row],[T(130nm)]])</f>
        <v>-2.6485591225984179E-2</v>
      </c>
      <c r="I273">
        <v>14903.407999999999</v>
      </c>
      <c r="J273" s="2">
        <f>Tableau1[[#This Row],[It(140nm)]]/Tableau1[[#This Row],[I0]]</f>
        <v>1.044487443190949</v>
      </c>
      <c r="K273" s="6">
        <f>-LOG10(Tableau1[[#This Row],[T(140nm)]])</f>
        <v>-1.8903223267345969E-2</v>
      </c>
      <c r="L273">
        <v>14899.235000000001</v>
      </c>
      <c r="M273" s="2">
        <f>Tableau1[[#This Row],[It(150nm)]]/Tableau1[[#This Row],[I0]]</f>
        <v>1.044194983499821</v>
      </c>
      <c r="N273" s="6">
        <f>-LOG10(Tableau1[[#This Row],[T(150nm)]])</f>
        <v>-1.8781602451042809E-2</v>
      </c>
      <c r="O273">
        <v>14576.040999999999</v>
      </c>
      <c r="P273" s="2">
        <f>Tableau1[[#This Row],[It(160nm)]]/Tableau1[[#This Row],[I0]]</f>
        <v>1.0215443203283734</v>
      </c>
      <c r="Q273" s="6">
        <f>-LOG10(Tableau1[[#This Row],[T(160nm)]])</f>
        <v>-9.2572135103145652E-3</v>
      </c>
      <c r="R273">
        <v>14492.460999999999</v>
      </c>
      <c r="S273" s="2">
        <f>Tableau1[[#This Row],[It(170nm)]]/Tableau1[[#This Row],[I0]]</f>
        <v>1.0156867164499921</v>
      </c>
      <c r="T273" s="6">
        <f>-LOG10(Tableau1[[#This Row],[T(170nm)]])</f>
        <v>-6.759772615236968E-3</v>
      </c>
      <c r="U273">
        <v>14307.308999999999</v>
      </c>
      <c r="V273" s="2">
        <f>Tableau1[[#This Row],[It(180nm)]]/Tableau1[[#This Row],[I0]]</f>
        <v>1.0027105609906708</v>
      </c>
      <c r="W273" s="6">
        <f>-LOG10(Tableau1[[#This Row],[T(180nm)]])</f>
        <v>-1.1755891468637066E-3</v>
      </c>
      <c r="X273">
        <v>14268.683999999999</v>
      </c>
      <c r="Y273" s="2">
        <f>Tableau1[[#This Row],[It(190nm)]]/Tableau1[[#This Row],[I0]]</f>
        <v>1.0000035742737232</v>
      </c>
      <c r="Z273" s="6">
        <f>-LOG10(Tableau1[[#This Row],[T(190nm)]])</f>
        <v>-1.5522845806615699E-6</v>
      </c>
      <c r="AA273">
        <v>13911.664000000001</v>
      </c>
      <c r="AB273" s="2">
        <f>Tableau1[[#This Row],[It(200nm)]]/Tableau1[[#This Row],[I0]]</f>
        <v>0.97498225653431558</v>
      </c>
      <c r="AC273" s="6">
        <f>-LOG10(Tableau1[[#This Row],[T(200nm)]])</f>
        <v>1.1003287849519554E-2</v>
      </c>
      <c r="AD273">
        <v>13683.057000000001</v>
      </c>
      <c r="AE273" s="2">
        <f>Tableau1[[#This Row],[It(210nm)]]/Tableau1[[#This Row],[I0]]</f>
        <v>0.95896060961130625</v>
      </c>
      <c r="AF273" s="6">
        <f>-LOG10(Tableau1[[#This Row],[T(210nm)]])</f>
        <v>1.8199231598669201E-2</v>
      </c>
      <c r="AG273">
        <v>13397.611999999999</v>
      </c>
      <c r="AH273" s="2">
        <f>Tableau1[[#This Row],[It(220nm)]]/Tableau1[[#This Row],[I0]]</f>
        <v>0.93895553974932278</v>
      </c>
      <c r="AI273" s="6">
        <f>-LOG10(Tableau1[[#This Row],[T(220nm)]])</f>
        <v>2.7354971417243731E-2</v>
      </c>
      <c r="AJ273">
        <v>12792.593999999999</v>
      </c>
      <c r="AK273" s="2">
        <f>Tableau1[[#This Row],[It(230nm)]]/Tableau1[[#This Row],[I0]]</f>
        <v>0.89655358015024977</v>
      </c>
      <c r="AL273" s="6">
        <f>-LOG10(Tableau1[[#This Row],[T(230nm)]])</f>
        <v>4.7423750866709385E-2</v>
      </c>
      <c r="AM273">
        <v>12911.419</v>
      </c>
      <c r="AN273" s="2">
        <f>Tableau1[[#This Row],[It(240nm)]]/Tableau1[[#This Row],[I0]]</f>
        <v>0.90488128750665886</v>
      </c>
      <c r="AO273" s="6">
        <f>-LOG10(Tableau1[[#This Row],[T(240nm)]])</f>
        <v>4.3408392687064819E-2</v>
      </c>
      <c r="AP273">
        <v>12133.267</v>
      </c>
      <c r="AQ273" s="2">
        <f>Tableau1[[#This Row],[It(250nm)]]/Tableau1[[#This Row],[I0]]</f>
        <v>0.85034543953860187</v>
      </c>
      <c r="AR273" s="6">
        <f>-LOG10(Tableau1[[#This Row],[T(250nm)]])</f>
        <v>7.0404613098443244E-2</v>
      </c>
      <c r="BA273" s="1"/>
    </row>
    <row r="274" spans="1:53" x14ac:dyDescent="0.25">
      <c r="A274" s="3">
        <v>607.54791</v>
      </c>
      <c r="B274">
        <v>14432.887000000001</v>
      </c>
      <c r="C274">
        <v>15185.272999999999</v>
      </c>
      <c r="D274" s="2">
        <f>Tableau1[[#This Row],[It(120nm)]]/Tableau1[[#This Row],[I0]]</f>
        <v>1.0521299723333244</v>
      </c>
      <c r="E274" s="4">
        <f>-LOG10(Tableau1[[#This Row],[T(120nm)]])</f>
        <v>-2.2069392650935757E-2</v>
      </c>
      <c r="F274">
        <v>15311.547</v>
      </c>
      <c r="G274" s="2">
        <f>Tableau1[[#This Row],[It(130nm)]]/Tableau1[[#This Row],[I0]]</f>
        <v>1.0608790188685049</v>
      </c>
      <c r="H274" s="4">
        <f>-LOG10(Tableau1[[#This Row],[T(130nm)]])</f>
        <v>-2.5665860401261297E-2</v>
      </c>
      <c r="I274">
        <v>14941.438</v>
      </c>
      <c r="J274" s="2">
        <f>Tableau1[[#This Row],[It(140nm)]]/Tableau1[[#This Row],[I0]]</f>
        <v>1.0352355699867948</v>
      </c>
      <c r="K274" s="6">
        <f>-LOG10(Tableau1[[#This Row],[T(140nm)]])</f>
        <v>-1.503918564262607E-2</v>
      </c>
      <c r="L274">
        <v>14986.947</v>
      </c>
      <c r="M274" s="2">
        <f>Tableau1[[#This Row],[It(150nm)]]/Tableau1[[#This Row],[I0]]</f>
        <v>1.0383887159928571</v>
      </c>
      <c r="N274" s="6">
        <f>-LOG10(Tableau1[[#This Row],[T(150nm)]])</f>
        <v>-1.6359960071988588E-2</v>
      </c>
      <c r="O274">
        <v>14645.834999999999</v>
      </c>
      <c r="P274" s="2">
        <f>Tableau1[[#This Row],[It(160nm)]]/Tableau1[[#This Row],[I0]]</f>
        <v>1.0147543592629804</v>
      </c>
      <c r="Q274" s="6">
        <f>-LOG10(Tableau1[[#This Row],[T(160nm)]])</f>
        <v>-6.3609256703193858E-3</v>
      </c>
      <c r="R274">
        <v>14535.492</v>
      </c>
      <c r="S274" s="2">
        <f>Tableau1[[#This Row],[It(170nm)]]/Tableau1[[#This Row],[I0]]</f>
        <v>1.0071091112956125</v>
      </c>
      <c r="T274" s="6">
        <f>-LOG10(Tableau1[[#This Row],[T(170nm)]])</f>
        <v>-3.0765250387781609E-3</v>
      </c>
      <c r="U274">
        <v>14427.003000000001</v>
      </c>
      <c r="V274" s="2">
        <f>Tableau1[[#This Row],[It(180nm)]]/Tableau1[[#This Row],[I0]]</f>
        <v>0.99959231995649933</v>
      </c>
      <c r="W274" s="6">
        <f>-LOG10(Tableau1[[#This Row],[T(180nm)]])</f>
        <v>1.7708929361311135E-4</v>
      </c>
      <c r="X274">
        <v>14170.227999999999</v>
      </c>
      <c r="Y274" s="2">
        <f>Tableau1[[#This Row],[It(190nm)]]/Tableau1[[#This Row],[I0]]</f>
        <v>0.98180135408806279</v>
      </c>
      <c r="Z274" s="6">
        <f>-LOG10(Tableau1[[#This Row],[T(190nm)]])</f>
        <v>7.976373262256373E-3</v>
      </c>
      <c r="AA274">
        <v>13928.753000000001</v>
      </c>
      <c r="AB274" s="2">
        <f>Tableau1[[#This Row],[It(200nm)]]/Tableau1[[#This Row],[I0]]</f>
        <v>0.96507046719065981</v>
      </c>
      <c r="AC274" s="6">
        <f>-LOG10(Tableau1[[#This Row],[T(200nm)]])</f>
        <v>1.5440974330059132E-2</v>
      </c>
      <c r="AD274">
        <v>13866.834000000001</v>
      </c>
      <c r="AE274" s="2">
        <f>Tableau1[[#This Row],[It(210nm)]]/Tableau1[[#This Row],[I0]]</f>
        <v>0.96078033452350875</v>
      </c>
      <c r="AF274" s="6">
        <f>-LOG10(Tableau1[[#This Row],[T(210nm)]])</f>
        <v>1.7375894755159868E-2</v>
      </c>
      <c r="AG274">
        <v>13527.159</v>
      </c>
      <c r="AH274" s="2">
        <f>Tableau1[[#This Row],[It(220nm)]]/Tableau1[[#This Row],[I0]]</f>
        <v>0.93724554207346034</v>
      </c>
      <c r="AI274" s="6">
        <f>-LOG10(Tableau1[[#This Row],[T(220nm)]])</f>
        <v>2.8146616585260711E-2</v>
      </c>
      <c r="AJ274">
        <v>12997.236000000001</v>
      </c>
      <c r="AK274" s="2">
        <f>Tableau1[[#This Row],[It(230nm)]]/Tableau1[[#This Row],[I0]]</f>
        <v>0.9005291872651674</v>
      </c>
      <c r="AL274" s="6">
        <f>-LOG10(Tableau1[[#This Row],[T(230nm)]])</f>
        <v>4.5502206594829279E-2</v>
      </c>
      <c r="AM274">
        <v>12991.623</v>
      </c>
      <c r="AN274" s="2">
        <f>Tableau1[[#This Row],[It(240nm)]]/Tableau1[[#This Row],[I0]]</f>
        <v>0.90014028378383337</v>
      </c>
      <c r="AO274" s="6">
        <f>-LOG10(Tableau1[[#This Row],[T(240nm)]])</f>
        <v>4.568980197674475E-2</v>
      </c>
      <c r="AP274">
        <v>12253.222</v>
      </c>
      <c r="AQ274" s="2">
        <f>Tableau1[[#This Row],[It(250nm)]]/Tableau1[[#This Row],[I0]]</f>
        <v>0.84897927905899906</v>
      </c>
      <c r="AR274" s="6">
        <f>-LOG10(Tableau1[[#This Row],[T(250nm)]])</f>
        <v>7.1102909402872214E-2</v>
      </c>
      <c r="AZ274" s="1"/>
    </row>
    <row r="275" spans="1:53" x14ac:dyDescent="0.25">
      <c r="A275" s="3">
        <v>607.95618000000002</v>
      </c>
      <c r="B275">
        <v>14484</v>
      </c>
      <c r="C275">
        <v>15129.951999999999</v>
      </c>
      <c r="D275" s="2">
        <f>Tableau1[[#This Row],[It(120nm)]]/Tableau1[[#This Row],[I0]]</f>
        <v>1.0445976249654791</v>
      </c>
      <c r="E275" s="4">
        <f>-LOG10(Tableau1[[#This Row],[T(120nm)]])</f>
        <v>-1.8949034074630468E-2</v>
      </c>
      <c r="F275">
        <v>15337.425999999999</v>
      </c>
      <c r="G275" s="2">
        <f>Tableau1[[#This Row],[It(130nm)]]/Tableau1[[#This Row],[I0]]</f>
        <v>1.0589219828776582</v>
      </c>
      <c r="H275" s="4">
        <f>-LOG10(Tableau1[[#This Row],[T(130nm)]])</f>
        <v>-2.4863964211492343E-2</v>
      </c>
      <c r="I275">
        <v>14986.438</v>
      </c>
      <c r="J275" s="2">
        <f>Tableau1[[#This Row],[It(140nm)]]/Tableau1[[#This Row],[I0]]</f>
        <v>1.0346891742612538</v>
      </c>
      <c r="K275" s="6">
        <f>-LOG10(Tableau1[[#This Row],[T(140nm)]])</f>
        <v>-1.4809905177518404E-2</v>
      </c>
      <c r="L275">
        <v>14994.123</v>
      </c>
      <c r="M275" s="2">
        <f>Tableau1[[#This Row],[It(150nm)]]/Tableau1[[#This Row],[I0]]</f>
        <v>1.0352197597348798</v>
      </c>
      <c r="N275" s="6">
        <f>-LOG10(Tableau1[[#This Row],[T(150nm)]])</f>
        <v>-1.5032552990314524E-2</v>
      </c>
      <c r="O275">
        <v>14594.955</v>
      </c>
      <c r="P275" s="2">
        <f>Tableau1[[#This Row],[It(160nm)]]/Tableau1[[#This Row],[I0]]</f>
        <v>1.007660521955261</v>
      </c>
      <c r="Q275" s="6">
        <f>-LOG10(Tableau1[[#This Row],[T(160nm)]])</f>
        <v>-3.3142441395377794E-3</v>
      </c>
      <c r="R275">
        <v>14483.436</v>
      </c>
      <c r="S275" s="2">
        <f>Tableau1[[#This Row],[It(170nm)]]/Tableau1[[#This Row],[I0]]</f>
        <v>0.99996106048053024</v>
      </c>
      <c r="T275" s="6">
        <f>-LOG10(Tableau1[[#This Row],[T(170nm)]])</f>
        <v>1.6911547699588659E-5</v>
      </c>
      <c r="U275">
        <v>14530.066999999999</v>
      </c>
      <c r="V275" s="2">
        <f>Tableau1[[#This Row],[It(180nm)]]/Tableau1[[#This Row],[I0]]</f>
        <v>1.0031805440486052</v>
      </c>
      <c r="W275" s="6">
        <f>-LOG10(Tableau1[[#This Row],[T(180nm)]])</f>
        <v>-1.379100745146591E-3</v>
      </c>
      <c r="X275">
        <v>14218.117</v>
      </c>
      <c r="Y275" s="2">
        <f>Tableau1[[#This Row],[It(190nm)]]/Tableau1[[#This Row],[I0]]</f>
        <v>0.98164298536315941</v>
      </c>
      <c r="Z275" s="6">
        <f>-LOG10(Tableau1[[#This Row],[T(190nm)]])</f>
        <v>8.0464324557856064E-3</v>
      </c>
      <c r="AA275">
        <v>13996.54</v>
      </c>
      <c r="AB275" s="2">
        <f>Tableau1[[#This Row],[It(200nm)]]/Tableau1[[#This Row],[I0]]</f>
        <v>0.96634493233913288</v>
      </c>
      <c r="AC275" s="6">
        <f>-LOG10(Tableau1[[#This Row],[T(200nm)]])</f>
        <v>1.4867826511285476E-2</v>
      </c>
      <c r="AD275">
        <v>13878.083000000001</v>
      </c>
      <c r="AE275" s="2">
        <f>Tableau1[[#This Row],[It(210nm)]]/Tableau1[[#This Row],[I0]]</f>
        <v>0.9581664595415631</v>
      </c>
      <c r="AF275" s="6">
        <f>-LOG10(Tableau1[[#This Row],[T(210nm)]])</f>
        <v>1.8559035618308125E-2</v>
      </c>
      <c r="AG275">
        <v>13347.023999999999</v>
      </c>
      <c r="AH275" s="2">
        <f>Tableau1[[#This Row],[It(220nm)]]/Tableau1[[#This Row],[I0]]</f>
        <v>0.92150124275062129</v>
      </c>
      <c r="AI275" s="6">
        <f>-LOG10(Tableau1[[#This Row],[T(220nm)]])</f>
        <v>3.5504074748354729E-2</v>
      </c>
      <c r="AJ275">
        <v>12978.215</v>
      </c>
      <c r="AK275" s="2">
        <f>Tableau1[[#This Row],[It(230nm)]]/Tableau1[[#This Row],[I0]]</f>
        <v>0.89603804197735437</v>
      </c>
      <c r="AL275" s="6">
        <f>-LOG10(Tableau1[[#This Row],[T(230nm)]])</f>
        <v>4.7673551643537773E-2</v>
      </c>
      <c r="AM275">
        <v>12981.946</v>
      </c>
      <c r="AN275" s="2">
        <f>Tableau1[[#This Row],[It(240nm)]]/Tableau1[[#This Row],[I0]]</f>
        <v>0.89629563656448497</v>
      </c>
      <c r="AO275" s="6">
        <f>-LOG10(Tableau1[[#This Row],[T(240nm)]])</f>
        <v>4.7548717847388573E-2</v>
      </c>
      <c r="AP275">
        <v>12221.300999999999</v>
      </c>
      <c r="AQ275" s="2">
        <f>Tableau1[[#This Row],[It(250nm)]]/Tableau1[[#This Row],[I0]]</f>
        <v>0.84377941176470583</v>
      </c>
      <c r="AR275" s="6">
        <f>-LOG10(Tableau1[[#This Row],[T(250nm)]])</f>
        <v>7.3771075619300339E-2</v>
      </c>
      <c r="AY275" s="1"/>
    </row>
    <row r="276" spans="1:53" x14ac:dyDescent="0.25">
      <c r="A276" s="3">
        <v>608.36443999999995</v>
      </c>
      <c r="B276">
        <v>14437.808999999999</v>
      </c>
      <c r="C276">
        <v>15304.944</v>
      </c>
      <c r="D276" s="2">
        <f>Tableau1[[#This Row],[It(120nm)]]/Tableau1[[#This Row],[I0]]</f>
        <v>1.060060013261015</v>
      </c>
      <c r="E276" s="4">
        <f>-LOG10(Tableau1[[#This Row],[T(120nm)]])</f>
        <v>-2.5330452708468766E-2</v>
      </c>
      <c r="F276">
        <v>15333.675999999999</v>
      </c>
      <c r="G276" s="2">
        <f>Tableau1[[#This Row],[It(130nm)]]/Tableau1[[#This Row],[I0]]</f>
        <v>1.0620500659068146</v>
      </c>
      <c r="H276" s="4">
        <f>-LOG10(Tableau1[[#This Row],[T(130nm)]])</f>
        <v>-2.614499022431415E-2</v>
      </c>
      <c r="I276">
        <v>15071.582</v>
      </c>
      <c r="J276" s="2">
        <f>Tableau1[[#This Row],[It(140nm)]]/Tableau1[[#This Row],[I0]]</f>
        <v>1.0438967574650697</v>
      </c>
      <c r="K276" s="6">
        <f>-LOG10(Tableau1[[#This Row],[T(140nm)]])</f>
        <v>-1.8657548589239632E-2</v>
      </c>
      <c r="L276">
        <v>14926.623</v>
      </c>
      <c r="M276" s="2">
        <f>Tableau1[[#This Row],[It(150nm)]]/Tableau1[[#This Row],[I0]]</f>
        <v>1.0338565221357341</v>
      </c>
      <c r="N276" s="6">
        <f>-LOG10(Tableau1[[#This Row],[T(150nm)]])</f>
        <v>-1.446027186400827E-2</v>
      </c>
      <c r="O276">
        <v>14679.921</v>
      </c>
      <c r="P276" s="2">
        <f>Tableau1[[#This Row],[It(160nm)]]/Tableau1[[#This Row],[I0]]</f>
        <v>1.0167693034310124</v>
      </c>
      <c r="Q276" s="6">
        <f>-LOG10(Tableau1[[#This Row],[T(160nm)]])</f>
        <v>-7.2224262637316568E-3</v>
      </c>
      <c r="R276">
        <v>14536.305</v>
      </c>
      <c r="S276" s="2">
        <f>Tableau1[[#This Row],[It(170nm)]]/Tableau1[[#This Row],[I0]]</f>
        <v>1.0068220877558363</v>
      </c>
      <c r="T276" s="6">
        <f>-LOG10(Tableau1[[#This Row],[T(170nm)]])</f>
        <v>-2.9527345732410512E-3</v>
      </c>
      <c r="U276">
        <v>14536.436</v>
      </c>
      <c r="V276" s="2">
        <f>Tableau1[[#This Row],[It(180nm)]]/Tableau1[[#This Row],[I0]]</f>
        <v>1.0068311611547154</v>
      </c>
      <c r="W276" s="6">
        <f>-LOG10(Tableau1[[#This Row],[T(180nm)]])</f>
        <v>-2.9566483822024191E-3</v>
      </c>
      <c r="X276">
        <v>14183.183000000001</v>
      </c>
      <c r="Y276" s="2">
        <f>Tableau1[[#This Row],[It(190nm)]]/Tableau1[[#This Row],[I0]]</f>
        <v>0.98236394455696163</v>
      </c>
      <c r="Z276" s="6">
        <f>-LOG10(Tableau1[[#This Row],[T(190nm)]])</f>
        <v>7.7275857054612965E-3</v>
      </c>
      <c r="AA276">
        <v>13985.204</v>
      </c>
      <c r="AB276" s="2">
        <f>Tableau1[[#This Row],[It(200nm)]]/Tableau1[[#This Row],[I0]]</f>
        <v>0.96865140687205387</v>
      </c>
      <c r="AC276" s="6">
        <f>-LOG10(Tableau1[[#This Row],[T(200nm)]])</f>
        <v>1.3832486426754709E-2</v>
      </c>
      <c r="AD276">
        <v>13849.421</v>
      </c>
      <c r="AE276" s="2">
        <f>Tableau1[[#This Row],[It(210nm)]]/Tableau1[[#This Row],[I0]]</f>
        <v>0.95924672503978969</v>
      </c>
      <c r="AF276" s="6">
        <f>-LOG10(Tableau1[[#This Row],[T(210nm)]])</f>
        <v>1.8069674850079407E-2</v>
      </c>
      <c r="AG276">
        <v>13491.789000000001</v>
      </c>
      <c r="AH276" s="2">
        <f>Tableau1[[#This Row],[It(220nm)]]/Tableau1[[#This Row],[I0]]</f>
        <v>0.93447620757415484</v>
      </c>
      <c r="AI276" s="6">
        <f>-LOG10(Tableau1[[#This Row],[T(220nm)]])</f>
        <v>2.9431751589371988E-2</v>
      </c>
      <c r="AJ276">
        <v>13033.093999999999</v>
      </c>
      <c r="AK276" s="2">
        <f>Tableau1[[#This Row],[It(230nm)]]/Tableau1[[#This Row],[I0]]</f>
        <v>0.9027058052922019</v>
      </c>
      <c r="AL276" s="6">
        <f>-LOG10(Tableau1[[#This Row],[T(230nm)]])</f>
        <v>4.4453764587712219E-2</v>
      </c>
      <c r="AM276">
        <v>13094.796</v>
      </c>
      <c r="AN276" s="2">
        <f>Tableau1[[#This Row],[It(240nm)]]/Tableau1[[#This Row],[I0]]</f>
        <v>0.90697944542693432</v>
      </c>
      <c r="AO276" s="6">
        <f>-LOG10(Tableau1[[#This Row],[T(240nm)]])</f>
        <v>4.2402555099564483E-2</v>
      </c>
      <c r="AP276">
        <v>12283.69</v>
      </c>
      <c r="AQ276" s="2">
        <f>Tableau1[[#This Row],[It(250nm)]]/Tableau1[[#This Row],[I0]]</f>
        <v>0.85080014564536777</v>
      </c>
      <c r="AR276" s="6">
        <f>-LOG10(Tableau1[[#This Row],[T(250nm)]])</f>
        <v>7.0172444424017003E-2</v>
      </c>
    </row>
    <row r="277" spans="1:53" x14ac:dyDescent="0.25">
      <c r="A277" s="3">
        <v>608.77277000000004</v>
      </c>
      <c r="B277">
        <v>14533.502</v>
      </c>
      <c r="C277">
        <v>15279.648999999999</v>
      </c>
      <c r="D277" s="2">
        <f>Tableau1[[#This Row],[It(120nm)]]/Tableau1[[#This Row],[I0]]</f>
        <v>1.051339794084041</v>
      </c>
      <c r="E277" s="4">
        <f>-LOG10(Tableau1[[#This Row],[T(120nm)]])</f>
        <v>-2.1743103131585492E-2</v>
      </c>
      <c r="F277">
        <v>15333.183999999999</v>
      </c>
      <c r="G277" s="2">
        <f>Tableau1[[#This Row],[It(130nm)]]/Tableau1[[#This Row],[I0]]</f>
        <v>1.055023352251921</v>
      </c>
      <c r="H277" s="4">
        <f>-LOG10(Tableau1[[#This Row],[T(130nm)]])</f>
        <v>-2.326207256442989E-2</v>
      </c>
      <c r="I277">
        <v>15065.938</v>
      </c>
      <c r="J277" s="2">
        <f>Tableau1[[#This Row],[It(140nm)]]/Tableau1[[#This Row],[I0]]</f>
        <v>1.0366350794185737</v>
      </c>
      <c r="K277" s="6">
        <f>-LOG10(Tableau1[[#This Row],[T(140nm)]])</f>
        <v>-1.5625901146519846E-2</v>
      </c>
      <c r="L277">
        <v>14992.947</v>
      </c>
      <c r="M277" s="2">
        <f>Tableau1[[#This Row],[It(150nm)]]/Tableau1[[#This Row],[I0]]</f>
        <v>1.0316128211906532</v>
      </c>
      <c r="N277" s="6">
        <f>-LOG10(Tableau1[[#This Row],[T(150nm)]])</f>
        <v>-1.35167310402994E-2</v>
      </c>
      <c r="O277">
        <v>14770.960999999999</v>
      </c>
      <c r="P277" s="2">
        <f>Tableau1[[#This Row],[It(160nm)]]/Tableau1[[#This Row],[I0]]</f>
        <v>1.0163387323991147</v>
      </c>
      <c r="Q277" s="6">
        <f>-LOG10(Tableau1[[#This Row],[T(160nm)]])</f>
        <v>-7.0384767414035741E-3</v>
      </c>
      <c r="R277">
        <v>14664.837</v>
      </c>
      <c r="S277" s="2">
        <f>Tableau1[[#This Row],[It(170nm)]]/Tableau1[[#This Row],[I0]]</f>
        <v>1.0090367070510604</v>
      </c>
      <c r="T277" s="6">
        <f>-LOG10(Tableau1[[#This Row],[T(170nm)]])</f>
        <v>-3.9069654239803457E-3</v>
      </c>
      <c r="U277">
        <v>14513.753000000001</v>
      </c>
      <c r="V277" s="2">
        <f>Tableau1[[#This Row],[It(180nm)]]/Tableau1[[#This Row],[I0]]</f>
        <v>0.99864113962347134</v>
      </c>
      <c r="W277" s="6">
        <f>-LOG10(Tableau1[[#This Row],[T(180nm)]])</f>
        <v>5.9054688951996794E-4</v>
      </c>
      <c r="X277">
        <v>14299.727999999999</v>
      </c>
      <c r="Y277" s="2">
        <f>Tableau1[[#This Row],[It(190nm)]]/Tableau1[[#This Row],[I0]]</f>
        <v>0.98391481970415651</v>
      </c>
      <c r="Z277" s="6">
        <f>-LOG10(Tableau1[[#This Row],[T(190nm)]])</f>
        <v>7.0424980460104649E-3</v>
      </c>
      <c r="AA277">
        <v>14026.54</v>
      </c>
      <c r="AB277" s="2">
        <f>Tableau1[[#This Row],[It(200nm)]]/Tableau1[[#This Row],[I0]]</f>
        <v>0.96511769840469286</v>
      </c>
      <c r="AC277" s="6">
        <f>-LOG10(Tableau1[[#This Row],[T(200nm)]])</f>
        <v>1.5419720178782216E-2</v>
      </c>
      <c r="AD277">
        <v>13853.171</v>
      </c>
      <c r="AE277" s="2">
        <f>Tableau1[[#This Row],[It(210nm)]]/Tableau1[[#This Row],[I0]]</f>
        <v>0.95318877721281492</v>
      </c>
      <c r="AF277" s="6">
        <f>-LOG10(Tableau1[[#This Row],[T(210nm)]])</f>
        <v>2.0821079652521279E-2</v>
      </c>
      <c r="AG277">
        <v>13548.789000000001</v>
      </c>
      <c r="AH277" s="2">
        <f>Tableau1[[#This Row],[It(220nm)]]/Tableau1[[#This Row],[I0]]</f>
        <v>0.93224530467605127</v>
      </c>
      <c r="AI277" s="6">
        <f>-LOG10(Tableau1[[#This Row],[T(220nm)]])</f>
        <v>3.046979531813478E-2</v>
      </c>
      <c r="AJ277">
        <v>13007.236000000001</v>
      </c>
      <c r="AK277" s="2">
        <f>Tableau1[[#This Row],[It(230nm)]]/Tableau1[[#This Row],[I0]]</f>
        <v>0.8949829160239563</v>
      </c>
      <c r="AL277" s="6">
        <f>-LOG10(Tableau1[[#This Row],[T(230nm)]])</f>
        <v>4.8185254681113752E-2</v>
      </c>
      <c r="AM277">
        <v>13061.499</v>
      </c>
      <c r="AN277" s="2">
        <f>Tableau1[[#This Row],[It(240nm)]]/Tableau1[[#This Row],[I0]]</f>
        <v>0.89871656535362221</v>
      </c>
      <c r="AO277" s="6">
        <f>-LOG10(Tableau1[[#This Row],[T(240nm)]])</f>
        <v>4.6377253218266197E-2</v>
      </c>
      <c r="AP277">
        <v>12331.27</v>
      </c>
      <c r="AQ277" s="2">
        <f>Tableau1[[#This Row],[It(250nm)]]/Tableau1[[#This Row],[I0]]</f>
        <v>0.84847203378786473</v>
      </c>
      <c r="AR277" s="6">
        <f>-LOG10(Tableau1[[#This Row],[T(250nm)]])</f>
        <v>7.1362467750278311E-2</v>
      </c>
      <c r="AZ277" s="1"/>
    </row>
    <row r="278" spans="1:53" x14ac:dyDescent="0.25">
      <c r="A278" s="3">
        <v>609.18102999999996</v>
      </c>
      <c r="B278">
        <v>14625.885</v>
      </c>
      <c r="C278">
        <v>15286.285</v>
      </c>
      <c r="D278" s="2">
        <f>Tableau1[[#This Row],[It(120nm)]]/Tableau1[[#This Row],[I0]]</f>
        <v>1.0451528232308678</v>
      </c>
      <c r="E278" s="4">
        <f>-LOG10(Tableau1[[#This Row],[T(120nm)]])</f>
        <v>-1.9179798038721708E-2</v>
      </c>
      <c r="F278">
        <v>15333.433999999999</v>
      </c>
      <c r="G278" s="2">
        <f>Tableau1[[#This Row],[It(130nm)]]/Tableau1[[#This Row],[I0]]</f>
        <v>1.0483764914054772</v>
      </c>
      <c r="H278" s="4">
        <f>-LOG10(Tableau1[[#This Row],[T(130nm)]])</f>
        <v>-2.0517273847104476E-2</v>
      </c>
      <c r="I278">
        <v>15039.938</v>
      </c>
      <c r="J278" s="2">
        <f>Tableau1[[#This Row],[It(140nm)]]/Tableau1[[#This Row],[I0]]</f>
        <v>1.0283096031453822</v>
      </c>
      <c r="K278" s="6">
        <f>-LOG10(Tableau1[[#This Row],[T(140nm)]])</f>
        <v>-1.2123891599100751E-2</v>
      </c>
      <c r="L278">
        <v>15065.373</v>
      </c>
      <c r="M278" s="2">
        <f>Tableau1[[#This Row],[It(150nm)]]/Tableau1[[#This Row],[I0]]</f>
        <v>1.0300486432103082</v>
      </c>
      <c r="N278" s="6">
        <f>-LOG10(Tableau1[[#This Row],[T(150nm)]])</f>
        <v>-1.2857734393516182E-2</v>
      </c>
      <c r="O278">
        <v>14691.040999999999</v>
      </c>
      <c r="P278" s="2">
        <f>Tableau1[[#This Row],[It(160nm)]]/Tableau1[[#This Row],[I0]]</f>
        <v>1.0044548415360848</v>
      </c>
      <c r="Q278" s="6">
        <f>-LOG10(Tableau1[[#This Row],[T(160nm)]])</f>
        <v>-1.9304164326556658E-3</v>
      </c>
      <c r="R278">
        <v>14702.531000000001</v>
      </c>
      <c r="S278" s="2">
        <f>Tableau1[[#This Row],[It(170nm)]]/Tableau1[[#This Row],[I0]]</f>
        <v>1.0052404350232482</v>
      </c>
      <c r="T278" s="6">
        <f>-LOG10(Tableau1[[#This Row],[T(170nm)]])</f>
        <v>-2.2699494333563385E-3</v>
      </c>
      <c r="U278">
        <v>14590.675999999999</v>
      </c>
      <c r="V278" s="2">
        <f>Tableau1[[#This Row],[It(180nm)]]/Tableau1[[#This Row],[I0]]</f>
        <v>0.99759269268150264</v>
      </c>
      <c r="W278" s="6">
        <f>-LOG10(Tableau1[[#This Row],[T(180nm)]])</f>
        <v>1.0467407040565602E-3</v>
      </c>
      <c r="X278">
        <v>14315.19</v>
      </c>
      <c r="Y278" s="2">
        <f>Tableau1[[#This Row],[It(190nm)]]/Tableau1[[#This Row],[I0]]</f>
        <v>0.97875718289867586</v>
      </c>
      <c r="Z278" s="6">
        <f>-LOG10(Tableau1[[#This Row],[T(190nm)]])</f>
        <v>9.3250377239748414E-3</v>
      </c>
      <c r="AA278">
        <v>14038.351000000001</v>
      </c>
      <c r="AB278" s="2">
        <f>Tableau1[[#This Row],[It(200nm)]]/Tableau1[[#This Row],[I0]]</f>
        <v>0.95982916589320921</v>
      </c>
      <c r="AC278" s="6">
        <f>-LOG10(Tableau1[[#This Row],[T(200nm)]])</f>
        <v>1.7806057493791532E-2</v>
      </c>
      <c r="AD278">
        <v>13891.302</v>
      </c>
      <c r="AE278" s="2">
        <f>Tableau1[[#This Row],[It(210nm)]]/Tableau1[[#This Row],[I0]]</f>
        <v>0.94977514181193134</v>
      </c>
      <c r="AF278" s="6">
        <f>-LOG10(Tableau1[[#This Row],[T(210nm)]])</f>
        <v>2.2379201268197573E-2</v>
      </c>
      <c r="AG278">
        <v>13677.312</v>
      </c>
      <c r="AH278" s="2">
        <f>Tableau1[[#This Row],[It(220nm)]]/Tableau1[[#This Row],[I0]]</f>
        <v>0.93514423229773791</v>
      </c>
      <c r="AI278" s="6">
        <f>-LOG10(Tableau1[[#This Row],[T(220nm)]])</f>
        <v>2.9121400400022382E-2</v>
      </c>
      <c r="AJ278">
        <v>13096.5</v>
      </c>
      <c r="AK278" s="2">
        <f>Tableau1[[#This Row],[It(230nm)]]/Tableau1[[#This Row],[I0]]</f>
        <v>0.89543299431111345</v>
      </c>
      <c r="AL278" s="6">
        <f>-LOG10(Tableau1[[#This Row],[T(230nm)]])</f>
        <v>4.7966907067549927E-2</v>
      </c>
      <c r="AM278">
        <v>13156.697</v>
      </c>
      <c r="AN278" s="2">
        <f>Tableau1[[#This Row],[It(240nm)]]/Tableau1[[#This Row],[I0]]</f>
        <v>0.89954877944138079</v>
      </c>
      <c r="AO278" s="6">
        <f>-LOG10(Tableau1[[#This Row],[T(240nm)]])</f>
        <v>4.597528138143548E-2</v>
      </c>
      <c r="AP278">
        <v>12331.52</v>
      </c>
      <c r="AQ278" s="2">
        <f>Tableau1[[#This Row],[It(250nm)]]/Tableau1[[#This Row],[I0]]</f>
        <v>0.84312983453650836</v>
      </c>
      <c r="AR278" s="6">
        <f>-LOG10(Tableau1[[#This Row],[T(250nm)]])</f>
        <v>7.410554271684959E-2</v>
      </c>
    </row>
    <row r="279" spans="1:53" x14ac:dyDescent="0.25">
      <c r="A279" s="3">
        <v>609.58929000000001</v>
      </c>
      <c r="B279">
        <v>14611.328</v>
      </c>
      <c r="C279">
        <v>15242.772999999999</v>
      </c>
      <c r="D279" s="2">
        <f>Tableau1[[#This Row],[It(120nm)]]/Tableau1[[#This Row],[I0]]</f>
        <v>1.0432161265560529</v>
      </c>
      <c r="E279" s="4">
        <f>-LOG10(Tableau1[[#This Row],[T(120nm)]])</f>
        <v>-1.8374291980801698E-2</v>
      </c>
      <c r="F279">
        <v>15352.142</v>
      </c>
      <c r="G279" s="2">
        <f>Tableau1[[#This Row],[It(130nm)]]/Tableau1[[#This Row],[I0]]</f>
        <v>1.050701346243134</v>
      </c>
      <c r="H279" s="4">
        <f>-LOG10(Tableau1[[#This Row],[T(130nm)]])</f>
        <v>-2.1479288710929578E-2</v>
      </c>
      <c r="I279">
        <v>15082.438</v>
      </c>
      <c r="J279" s="2">
        <f>Tableau1[[#This Row],[It(140nm)]]/Tableau1[[#This Row],[I0]]</f>
        <v>1.0322427913465497</v>
      </c>
      <c r="K279" s="6">
        <f>-LOG10(Tableau1[[#This Row],[T(140nm)]])</f>
        <v>-1.378185866774056E-2</v>
      </c>
      <c r="L279">
        <v>14991.447</v>
      </c>
      <c r="M279" s="2">
        <f>Tableau1[[#This Row],[It(150nm)]]/Tableau1[[#This Row],[I0]]</f>
        <v>1.0260153628746136</v>
      </c>
      <c r="N279" s="6">
        <f>-LOG10(Tableau1[[#This Row],[T(150nm)]])</f>
        <v>-1.1153863662463612E-2</v>
      </c>
      <c r="O279">
        <v>14768.421</v>
      </c>
      <c r="P279" s="2">
        <f>Tableau1[[#This Row],[It(160nm)]]/Tableau1[[#This Row],[I0]]</f>
        <v>1.0107514525715937</v>
      </c>
      <c r="Q279" s="6">
        <f>-LOG10(Tableau1[[#This Row],[T(160nm)]])</f>
        <v>-4.6443741396465059E-3</v>
      </c>
      <c r="R279">
        <v>14701.742</v>
      </c>
      <c r="S279" s="2">
        <f>Tableau1[[#This Row],[It(170nm)]]/Tableau1[[#This Row],[I0]]</f>
        <v>1.0061879385638322</v>
      </c>
      <c r="T279" s="6">
        <f>-LOG10(Tableau1[[#This Row],[T(170nm)]])</f>
        <v>-2.6791070201732906E-3</v>
      </c>
      <c r="U279">
        <v>14601.436</v>
      </c>
      <c r="V279" s="2">
        <f>Tableau1[[#This Row],[It(180nm)]]/Tableau1[[#This Row],[I0]]</f>
        <v>0.99932299103818623</v>
      </c>
      <c r="W279" s="6">
        <f>-LOG10(Tableau1[[#This Row],[T(180nm)]])</f>
        <v>2.9412082877101577E-4</v>
      </c>
      <c r="X279">
        <v>14211.439</v>
      </c>
      <c r="Y279" s="2">
        <f>Tableau1[[#This Row],[It(190nm)]]/Tableau1[[#This Row],[I0]]</f>
        <v>0.97263157736244099</v>
      </c>
      <c r="Z279" s="6">
        <f>-LOG10(Tableau1[[#This Row],[T(190nm)]])</f>
        <v>1.2051634776434764E-2</v>
      </c>
      <c r="AA279">
        <v>14036.914000000001</v>
      </c>
      <c r="AB279" s="2">
        <f>Tableau1[[#This Row],[It(200nm)]]/Tableau1[[#This Row],[I0]]</f>
        <v>0.96068707786177965</v>
      </c>
      <c r="AC279" s="6">
        <f>-LOG10(Tableau1[[#This Row],[T(200nm)]])</f>
        <v>1.7418050925345645E-2</v>
      </c>
      <c r="AD279">
        <v>13931.174999999999</v>
      </c>
      <c r="AE279" s="2">
        <f>Tableau1[[#This Row],[It(210nm)]]/Tableau1[[#This Row],[I0]]</f>
        <v>0.95345029555150629</v>
      </c>
      <c r="AF279" s="6">
        <f>-LOG10(Tableau1[[#This Row],[T(210nm)]])</f>
        <v>2.0701942293233085E-2</v>
      </c>
      <c r="AG279">
        <v>13506.848</v>
      </c>
      <c r="AH279" s="2">
        <f>Tableau1[[#This Row],[It(220nm)]]/Tableau1[[#This Row],[I0]]</f>
        <v>0.92440933500363553</v>
      </c>
      <c r="AI279" s="6">
        <f>-LOG10(Tableau1[[#This Row],[T(220nm)]])</f>
        <v>3.4135677515626975E-2</v>
      </c>
      <c r="AJ279">
        <v>13090.252</v>
      </c>
      <c r="AK279" s="2">
        <f>Tableau1[[#This Row],[It(230nm)]]/Tableau1[[#This Row],[I0]]</f>
        <v>0.89589748447232176</v>
      </c>
      <c r="AL279" s="6">
        <f>-LOG10(Tableau1[[#This Row],[T(230nm)]])</f>
        <v>4.77416828324672E-2</v>
      </c>
      <c r="AM279">
        <v>13094.703</v>
      </c>
      <c r="AN279" s="2">
        <f>Tableau1[[#This Row],[It(240nm)]]/Tableau1[[#This Row],[I0]]</f>
        <v>0.89620211112911841</v>
      </c>
      <c r="AO279" s="6">
        <f>-LOG10(Tableau1[[#This Row],[T(240nm)]])</f>
        <v>4.7594037380522064E-2</v>
      </c>
      <c r="AP279">
        <v>12352.099</v>
      </c>
      <c r="AQ279" s="2">
        <f>Tableau1[[#This Row],[It(250nm)]]/Tableau1[[#This Row],[I0]]</f>
        <v>0.84537825719879811</v>
      </c>
      <c r="AR279" s="6">
        <f>-LOG10(Tableau1[[#This Row],[T(250nm)]])</f>
        <v>7.2948926249150836E-2</v>
      </c>
      <c r="AZ279" s="1"/>
    </row>
    <row r="280" spans="1:53" x14ac:dyDescent="0.25">
      <c r="A280" s="3">
        <v>609.99749999999995</v>
      </c>
      <c r="B280">
        <v>14689.633</v>
      </c>
      <c r="C280">
        <v>15254.944</v>
      </c>
      <c r="D280" s="2">
        <f>Tableau1[[#This Row],[It(120nm)]]/Tableau1[[#This Row],[I0]]</f>
        <v>1.0384836707629115</v>
      </c>
      <c r="E280" s="4">
        <f>-LOG10(Tableau1[[#This Row],[T(120nm)]])</f>
        <v>-1.6399672028251981E-2</v>
      </c>
      <c r="F280">
        <v>15395.683000000001</v>
      </c>
      <c r="G280" s="2">
        <f>Tableau1[[#This Row],[It(130nm)]]/Tableau1[[#This Row],[I0]]</f>
        <v>1.048064509167792</v>
      </c>
      <c r="H280" s="4">
        <f>-LOG10(Tableau1[[#This Row],[T(130nm)]])</f>
        <v>-2.0388014626127937E-2</v>
      </c>
      <c r="I280">
        <v>15144.956</v>
      </c>
      <c r="J280" s="2">
        <f>Tableau1[[#This Row],[It(140nm)]]/Tableau1[[#This Row],[I0]]</f>
        <v>1.0309962134520312</v>
      </c>
      <c r="K280" s="6">
        <f>-LOG10(Tableau1[[#This Row],[T(140nm)]])</f>
        <v>-1.3257070249658005E-2</v>
      </c>
      <c r="L280">
        <v>15072.735000000001</v>
      </c>
      <c r="M280" s="2">
        <f>Tableau1[[#This Row],[It(150nm)]]/Tableau1[[#This Row],[I0]]</f>
        <v>1.0260797529795334</v>
      </c>
      <c r="N280" s="6">
        <f>-LOG10(Tableau1[[#This Row],[T(150nm)]])</f>
        <v>-1.1181118020265017E-2</v>
      </c>
      <c r="O280">
        <v>14678.040999999999</v>
      </c>
      <c r="P280" s="2">
        <f>Tableau1[[#This Row],[It(160nm)]]/Tableau1[[#This Row],[I0]]</f>
        <v>0.99921087204833503</v>
      </c>
      <c r="Q280" s="6">
        <f>-LOG10(Tableau1[[#This Row],[T(160nm)]])</f>
        <v>3.4284920866929121E-4</v>
      </c>
      <c r="R280">
        <v>14717.436</v>
      </c>
      <c r="S280" s="2">
        <f>Tableau1[[#This Row],[It(170nm)]]/Tableau1[[#This Row],[I0]]</f>
        <v>1.0018926953450777</v>
      </c>
      <c r="T280" s="6">
        <f>-LOG10(Tableau1[[#This Row],[T(170nm)]])</f>
        <v>-8.2121023881283903E-4</v>
      </c>
      <c r="U280">
        <v>14471.503000000001</v>
      </c>
      <c r="V280" s="2">
        <f>Tableau1[[#This Row],[It(180nm)]]/Tableau1[[#This Row],[I0]]</f>
        <v>0.98515075223458615</v>
      </c>
      <c r="W280" s="6">
        <f>-LOG10(Tableau1[[#This Row],[T(180nm)]])</f>
        <v>6.4973067064130179E-3</v>
      </c>
      <c r="X280">
        <v>14306.111000000001</v>
      </c>
      <c r="Y280" s="2">
        <f>Tableau1[[#This Row],[It(190nm)]]/Tableau1[[#This Row],[I0]]</f>
        <v>0.97389165542801515</v>
      </c>
      <c r="Z280" s="6">
        <f>-LOG10(Tableau1[[#This Row],[T(190nm)]])</f>
        <v>1.1489355305149515E-2</v>
      </c>
      <c r="AA280">
        <v>14120.704</v>
      </c>
      <c r="AB280" s="2">
        <f>Tableau1[[#This Row],[It(200nm)]]/Tableau1[[#This Row],[I0]]</f>
        <v>0.96127003309068371</v>
      </c>
      <c r="AC280" s="6">
        <f>-LOG10(Tableau1[[#This Row],[T(200nm)]])</f>
        <v>1.7154596298360615E-2</v>
      </c>
      <c r="AD280">
        <v>13911.424999999999</v>
      </c>
      <c r="AE280" s="2">
        <f>Tableau1[[#This Row],[It(210nm)]]/Tableau1[[#This Row],[I0]]</f>
        <v>0.94702331909857784</v>
      </c>
      <c r="AF280" s="6">
        <f>-LOG10(Tableau1[[#This Row],[T(210nm)]])</f>
        <v>2.3639326982842268E-2</v>
      </c>
      <c r="AG280">
        <v>13601.424000000001</v>
      </c>
      <c r="AH280" s="2">
        <f>Tableau1[[#This Row],[It(220nm)]]/Tableau1[[#This Row],[I0]]</f>
        <v>0.92591993278525075</v>
      </c>
      <c r="AI280" s="6">
        <f>-LOG10(Tableau1[[#This Row],[T(220nm)]])</f>
        <v>3.3426566507005463E-2</v>
      </c>
      <c r="AJ280">
        <v>13108.865</v>
      </c>
      <c r="AK280" s="2">
        <f>Tableau1[[#This Row],[It(230nm)]]/Tableau1[[#This Row],[I0]]</f>
        <v>0.89238887043672233</v>
      </c>
      <c r="AL280" s="6">
        <f>-LOG10(Tableau1[[#This Row],[T(230nm)]])</f>
        <v>4.9445854723989074E-2</v>
      </c>
      <c r="AM280">
        <v>13122.879000000001</v>
      </c>
      <c r="AN280" s="2">
        <f>Tableau1[[#This Row],[It(240nm)]]/Tableau1[[#This Row],[I0]]</f>
        <v>0.893342876571525</v>
      </c>
      <c r="AO280" s="6">
        <f>-LOG10(Tableau1[[#This Row],[T(240nm)]])</f>
        <v>4.8981821265259511E-2</v>
      </c>
      <c r="AP280">
        <v>12370.300999999999</v>
      </c>
      <c r="AQ280" s="2">
        <f>Tableau1[[#This Row],[It(250nm)]]/Tableau1[[#This Row],[I0]]</f>
        <v>0.84211096356185344</v>
      </c>
      <c r="AR280" s="6">
        <f>-LOG10(Tableau1[[#This Row],[T(250nm)]])</f>
        <v>7.4630678467748499E-2</v>
      </c>
      <c r="AX280" s="1"/>
      <c r="AY280" s="1"/>
    </row>
    <row r="281" spans="1:53" x14ac:dyDescent="0.25">
      <c r="A281" s="3">
        <v>610.40575999999999</v>
      </c>
      <c r="B281">
        <v>14602.945</v>
      </c>
      <c r="C281">
        <v>15267.201999999999</v>
      </c>
      <c r="D281" s="2">
        <f>Tableau1[[#This Row],[It(120nm)]]/Tableau1[[#This Row],[I0]]</f>
        <v>1.0454878793284506</v>
      </c>
      <c r="E281" s="4">
        <f>-LOG10(Tableau1[[#This Row],[T(120nm)]])</f>
        <v>-1.9319002269631333E-2</v>
      </c>
      <c r="F281">
        <v>15372.305</v>
      </c>
      <c r="G281" s="2">
        <f>Tableau1[[#This Row],[It(130nm)]]/Tableau1[[#This Row],[I0]]</f>
        <v>1.0526852631438386</v>
      </c>
      <c r="H281" s="4">
        <f>-LOG10(Tableau1[[#This Row],[T(130nm)]])</f>
        <v>-2.2298543159149541E-2</v>
      </c>
      <c r="I281">
        <v>15194.582</v>
      </c>
      <c r="J281" s="2">
        <f>Tableau1[[#This Row],[It(140nm)]]/Tableau1[[#This Row],[I0]]</f>
        <v>1.0405149098349682</v>
      </c>
      <c r="K281" s="6">
        <f>-LOG10(Tableau1[[#This Row],[T(140nm)]])</f>
        <v>-1.7248307721753991E-2</v>
      </c>
      <c r="L281">
        <v>15103.588</v>
      </c>
      <c r="M281" s="2">
        <f>Tableau1[[#This Row],[It(150nm)]]/Tableau1[[#This Row],[I0]]</f>
        <v>1.03428370099319</v>
      </c>
      <c r="N281" s="6">
        <f>-LOG10(Tableau1[[#This Row],[T(150nm)]])</f>
        <v>-1.4639680804603709E-2</v>
      </c>
      <c r="O281">
        <v>14760.624</v>
      </c>
      <c r="P281" s="2">
        <f>Tableau1[[#This Row],[It(160nm)]]/Tableau1[[#This Row],[I0]]</f>
        <v>1.010797753466852</v>
      </c>
      <c r="Q281" s="6">
        <f>-LOG10(Tableau1[[#This Row],[T(160nm)]])</f>
        <v>-4.6642680143652538E-3</v>
      </c>
      <c r="R281">
        <v>14680.492</v>
      </c>
      <c r="S281" s="2">
        <f>Tableau1[[#This Row],[It(170nm)]]/Tableau1[[#This Row],[I0]]</f>
        <v>1.005310367189632</v>
      </c>
      <c r="T281" s="6">
        <f>-LOG10(Tableau1[[#This Row],[T(170nm)]])</f>
        <v>-2.3001612081066372E-3</v>
      </c>
      <c r="U281">
        <v>14566.936</v>
      </c>
      <c r="V281" s="2">
        <f>Tableau1[[#This Row],[It(180nm)]]/Tableau1[[#This Row],[I0]]</f>
        <v>0.99753412753386383</v>
      </c>
      <c r="W281" s="6">
        <f>-LOG10(Tableau1[[#This Row],[T(180nm)]])</f>
        <v>1.0722373493835377E-3</v>
      </c>
      <c r="X281">
        <v>14386.611000000001</v>
      </c>
      <c r="Y281" s="2">
        <f>Tableau1[[#This Row],[It(190nm)]]/Tableau1[[#This Row],[I0]]</f>
        <v>0.98518559098866709</v>
      </c>
      <c r="Z281" s="6">
        <f>-LOG10(Tableau1[[#This Row],[T(190nm)]])</f>
        <v>6.4819486395455471E-3</v>
      </c>
      <c r="AA281">
        <v>14112.103999999999</v>
      </c>
      <c r="AB281" s="2">
        <f>Tableau1[[#This Row],[It(200nm)]]/Tableau1[[#This Row],[I0]]</f>
        <v>0.96638753347355622</v>
      </c>
      <c r="AC281" s="6">
        <f>-LOG10(Tableau1[[#This Row],[T(200nm)]])</f>
        <v>1.4848681142815566E-2</v>
      </c>
      <c r="AD281">
        <v>14002.087</v>
      </c>
      <c r="AE281" s="2">
        <f>Tableau1[[#This Row],[It(210nm)]]/Tableau1[[#This Row],[I0]]</f>
        <v>0.95885364219340685</v>
      </c>
      <c r="AF281" s="6">
        <f>-LOG10(Tableau1[[#This Row],[T(210nm)]])</f>
        <v>1.8247677749636745E-2</v>
      </c>
      <c r="AG281">
        <v>13649.539000000001</v>
      </c>
      <c r="AH281" s="2">
        <f>Tableau1[[#This Row],[It(220nm)]]/Tableau1[[#This Row],[I0]]</f>
        <v>0.93471138869591042</v>
      </c>
      <c r="AI281" s="6">
        <f>-LOG10(Tableau1[[#This Row],[T(220nm)]])</f>
        <v>2.9322465753997252E-2</v>
      </c>
      <c r="AJ281">
        <v>13103.83</v>
      </c>
      <c r="AK281" s="2">
        <f>Tableau1[[#This Row],[It(230nm)]]/Tableau1[[#This Row],[I0]]</f>
        <v>0.89734159787631884</v>
      </c>
      <c r="AL281" s="6">
        <f>-LOG10(Tableau1[[#This Row],[T(230nm)]])</f>
        <v>4.7042199284121254E-2</v>
      </c>
      <c r="AM281">
        <v>13181.575999999999</v>
      </c>
      <c r="AN281" s="2">
        <f>Tableau1[[#This Row],[It(240nm)]]/Tableau1[[#This Row],[I0]]</f>
        <v>0.90266559245412481</v>
      </c>
      <c r="AO281" s="6">
        <f>-LOG10(Tableau1[[#This Row],[T(240nm)]])</f>
        <v>4.4473111536160875E-2</v>
      </c>
      <c r="AP281">
        <v>12462.188</v>
      </c>
      <c r="AQ281" s="2">
        <f>Tableau1[[#This Row],[It(250nm)]]/Tableau1[[#This Row],[I0]]</f>
        <v>0.85340237876674874</v>
      </c>
      <c r="AR281" s="6">
        <f>-LOG10(Tableau1[[#This Row],[T(250nm)]])</f>
        <v>6.8846150926164321E-2</v>
      </c>
    </row>
    <row r="282" spans="1:53" x14ac:dyDescent="0.25">
      <c r="A282" s="3">
        <v>610.81403</v>
      </c>
      <c r="B282">
        <v>14760.558999999999</v>
      </c>
      <c r="C282">
        <v>15310.124</v>
      </c>
      <c r="D282" s="2">
        <f>Tableau1[[#This Row],[It(120nm)]]/Tableau1[[#This Row],[I0]]</f>
        <v>1.0372319910106387</v>
      </c>
      <c r="E282" s="4">
        <f>-LOG10(Tableau1[[#This Row],[T(120nm)]])</f>
        <v>-1.5875903108046634E-2</v>
      </c>
      <c r="F282">
        <v>15370.183000000001</v>
      </c>
      <c r="G282" s="2">
        <f>Tableau1[[#This Row],[It(130nm)]]/Tableau1[[#This Row],[I0]]</f>
        <v>1.041300874851691</v>
      </c>
      <c r="H282" s="4">
        <f>-LOG10(Tableau1[[#This Row],[T(130nm)]])</f>
        <v>-1.7576233264888191E-2</v>
      </c>
      <c r="I282">
        <v>15164.428</v>
      </c>
      <c r="J282" s="2">
        <f>Tableau1[[#This Row],[It(140nm)]]/Tableau1[[#This Row],[I0]]</f>
        <v>1.0273613621272746</v>
      </c>
      <c r="K282" s="6">
        <f>-LOG10(Tableau1[[#This Row],[T(140nm)]])</f>
        <v>-1.1723228382229813E-2</v>
      </c>
      <c r="L282">
        <v>15092.395</v>
      </c>
      <c r="M282" s="2">
        <f>Tableau1[[#This Row],[It(150nm)]]/Tableau1[[#This Row],[I0]]</f>
        <v>1.0224812623966342</v>
      </c>
      <c r="N282" s="6">
        <f>-LOG10(Tableau1[[#This Row],[T(150nm)]])</f>
        <v>-9.6553580365343807E-3</v>
      </c>
      <c r="O282">
        <v>14756.081</v>
      </c>
      <c r="P282" s="2">
        <f>Tableau1[[#This Row],[It(160nm)]]/Tableau1[[#This Row],[I0]]</f>
        <v>0.99969662395577297</v>
      </c>
      <c r="Q282" s="6">
        <f>-LOG10(Tableau1[[#This Row],[T(160nm)]])</f>
        <v>1.3177453157832859E-4</v>
      </c>
      <c r="R282">
        <v>14854.28</v>
      </c>
      <c r="S282" s="2">
        <f>Tableau1[[#This Row],[It(170nm)]]/Tableau1[[#This Row],[I0]]</f>
        <v>1.0063494207773569</v>
      </c>
      <c r="T282" s="6">
        <f>-LOG10(Tableau1[[#This Row],[T(170nm)]])</f>
        <v>-2.7488009655644769E-3</v>
      </c>
      <c r="U282">
        <v>14691.057000000001</v>
      </c>
      <c r="V282" s="2">
        <f>Tableau1[[#This Row],[It(180nm)]]/Tableau1[[#This Row],[I0]]</f>
        <v>0.995291370740092</v>
      </c>
      <c r="W282" s="6">
        <f>-LOG10(Tableau1[[#This Row],[T(180nm)]])</f>
        <v>2.0497612839649373E-3</v>
      </c>
      <c r="X282">
        <v>14424.861000000001</v>
      </c>
      <c r="Y282" s="2">
        <f>Tableau1[[#This Row],[It(190nm)]]/Tableau1[[#This Row],[I0]]</f>
        <v>0.97725709439595088</v>
      </c>
      <c r="Z282" s="6">
        <f>-LOG10(Tableau1[[#This Row],[T(190nm)]])</f>
        <v>9.991168124335972E-3</v>
      </c>
      <c r="AA282">
        <v>14081.264999999999</v>
      </c>
      <c r="AB282" s="2">
        <f>Tableau1[[#This Row],[It(200nm)]]/Tableau1[[#This Row],[I0]]</f>
        <v>0.95397911420563408</v>
      </c>
      <c r="AC282" s="6">
        <f>-LOG10(Tableau1[[#This Row],[T(200nm)]])</f>
        <v>2.0461133350973319E-2</v>
      </c>
      <c r="AD282">
        <v>13933.583000000001</v>
      </c>
      <c r="AE282" s="2">
        <f>Tableau1[[#This Row],[It(210nm)]]/Tableau1[[#This Row],[I0]]</f>
        <v>0.94397393757241854</v>
      </c>
      <c r="AF282" s="6">
        <f>-LOG10(Tableau1[[#This Row],[T(210nm)]])</f>
        <v>2.5039996088301406E-2</v>
      </c>
      <c r="AG282">
        <v>13649.477999999999</v>
      </c>
      <c r="AH282" s="2">
        <f>Tableau1[[#This Row],[It(220nm)]]/Tableau1[[#This Row],[I0]]</f>
        <v>0.92472636029570421</v>
      </c>
      <c r="AI282" s="6">
        <f>-LOG10(Tableau1[[#This Row],[T(220nm)]])</f>
        <v>3.3986762174618552E-2</v>
      </c>
      <c r="AJ282">
        <v>13138.986000000001</v>
      </c>
      <c r="AK282" s="2">
        <f>Tableau1[[#This Row],[It(230nm)]]/Tableau1[[#This Row],[I0]]</f>
        <v>0.89014149125382047</v>
      </c>
      <c r="AL282" s="6">
        <f>-LOG10(Tableau1[[#This Row],[T(230nm)]])</f>
        <v>5.0540955167726137E-2</v>
      </c>
      <c r="AM282">
        <v>13114.546</v>
      </c>
      <c r="AN282" s="2">
        <f>Tableau1[[#This Row],[It(240nm)]]/Tableau1[[#This Row],[I0]]</f>
        <v>0.88848572740368448</v>
      </c>
      <c r="AO282" s="6">
        <f>-LOG10(Tableau1[[#This Row],[T(240nm)]])</f>
        <v>5.1349544290427894E-2</v>
      </c>
      <c r="AP282">
        <v>12510.300999999999</v>
      </c>
      <c r="AQ282" s="2">
        <f>Tableau1[[#This Row],[It(250nm)]]/Tableau1[[#This Row],[I0]]</f>
        <v>0.8475492696448691</v>
      </c>
      <c r="AR282" s="6">
        <f>-LOG10(Tableau1[[#This Row],[T(250nm)]])</f>
        <v>7.1835046029965419E-2</v>
      </c>
      <c r="AX282" s="1"/>
    </row>
    <row r="283" spans="1:53" x14ac:dyDescent="0.25">
      <c r="A283" s="3">
        <v>611.22222999999997</v>
      </c>
      <c r="B283">
        <v>14788.307000000001</v>
      </c>
      <c r="C283">
        <v>15400.898999999999</v>
      </c>
      <c r="D283" s="2">
        <f>Tableau1[[#This Row],[It(120nm)]]/Tableau1[[#This Row],[I0]]</f>
        <v>1.041424079172822</v>
      </c>
      <c r="E283" s="4">
        <f>-LOG10(Tableau1[[#This Row],[T(120nm)]])</f>
        <v>-1.7627614948074778E-2</v>
      </c>
      <c r="F283">
        <v>15386.635</v>
      </c>
      <c r="G283" s="2">
        <f>Tableau1[[#This Row],[It(130nm)]]/Tableau1[[#This Row],[I0]]</f>
        <v>1.0404595333326525</v>
      </c>
      <c r="H283" s="4">
        <f>-LOG10(Tableau1[[#This Row],[T(130nm)]])</f>
        <v>-1.7225193829637303E-2</v>
      </c>
      <c r="I283">
        <v>15240.924000000001</v>
      </c>
      <c r="J283" s="2">
        <f>Tableau1[[#This Row],[It(140nm)]]/Tableau1[[#This Row],[I0]]</f>
        <v>1.0306064108623116</v>
      </c>
      <c r="K283" s="6">
        <f>-LOG10(Tableau1[[#This Row],[T(140nm)]])</f>
        <v>-1.3092839651804088E-2</v>
      </c>
      <c r="L283">
        <v>15134.123</v>
      </c>
      <c r="M283" s="2">
        <f>Tableau1[[#This Row],[It(150nm)]]/Tableau1[[#This Row],[I0]]</f>
        <v>1.0233844212187371</v>
      </c>
      <c r="N283" s="6">
        <f>-LOG10(Tableau1[[#This Row],[T(150nm)]])</f>
        <v>-1.0038801506301657E-2</v>
      </c>
      <c r="O283">
        <v>14770.334999999999</v>
      </c>
      <c r="P283" s="2">
        <f>Tableau1[[#This Row],[It(160nm)]]/Tableau1[[#This Row],[I0]]</f>
        <v>0.99878471551882164</v>
      </c>
      <c r="Q283" s="6">
        <f>-LOG10(Tableau1[[#This Row],[T(160nm)]])</f>
        <v>5.2811231250493975E-4</v>
      </c>
      <c r="R283">
        <v>14771.813</v>
      </c>
      <c r="S283" s="2">
        <f>Tableau1[[#This Row],[It(170nm)]]/Tableau1[[#This Row],[I0]]</f>
        <v>0.99888465934606308</v>
      </c>
      <c r="T283" s="6">
        <f>-LOG10(Tableau1[[#This Row],[T(170nm)]])</f>
        <v>4.8465662033325924E-4</v>
      </c>
      <c r="U283">
        <v>14585.753000000001</v>
      </c>
      <c r="V283" s="2">
        <f>Tableau1[[#This Row],[It(180nm)]]/Tableau1[[#This Row],[I0]]</f>
        <v>0.98630309744043043</v>
      </c>
      <c r="W283" s="6">
        <f>-LOG10(Tableau1[[#This Row],[T(180nm)]])</f>
        <v>5.9896029919959013E-3</v>
      </c>
      <c r="X283">
        <v>14381.689</v>
      </c>
      <c r="Y283" s="2">
        <f>Tableau1[[#This Row],[It(190nm)]]/Tableau1[[#This Row],[I0]]</f>
        <v>0.97250408718185255</v>
      </c>
      <c r="Z283" s="6">
        <f>-LOG10(Tableau1[[#This Row],[T(190nm)]])</f>
        <v>1.2108564771617045E-2</v>
      </c>
      <c r="AA283">
        <v>14182.54</v>
      </c>
      <c r="AB283" s="2">
        <f>Tableau1[[#This Row],[It(200nm)]]/Tableau1[[#This Row],[I0]]</f>
        <v>0.95903743410249731</v>
      </c>
      <c r="AC283" s="6">
        <f>-LOG10(Tableau1[[#This Row],[T(200nm)]])</f>
        <v>1.8164440684542361E-2</v>
      </c>
      <c r="AD283">
        <v>13944.421</v>
      </c>
      <c r="AE283" s="2">
        <f>Tableau1[[#This Row],[It(210nm)]]/Tableau1[[#This Row],[I0]]</f>
        <v>0.94293559093681245</v>
      </c>
      <c r="AF283" s="6">
        <f>-LOG10(Tableau1[[#This Row],[T(210nm)]])</f>
        <v>2.5517971585114253E-2</v>
      </c>
      <c r="AG283">
        <v>13663.159</v>
      </c>
      <c r="AH283" s="2">
        <f>Tableau1[[#This Row],[It(220nm)]]/Tableau1[[#This Row],[I0]]</f>
        <v>0.92391637528217385</v>
      </c>
      <c r="AI283" s="6">
        <f>-LOG10(Tableau1[[#This Row],[T(220nm)]])</f>
        <v>3.4367335486639547E-2</v>
      </c>
      <c r="AJ283">
        <v>13153.115</v>
      </c>
      <c r="AK283" s="2">
        <f>Tableau1[[#This Row],[It(230nm)]]/Tableau1[[#This Row],[I0]]</f>
        <v>0.88942669367088467</v>
      </c>
      <c r="AL283" s="6">
        <f>-LOG10(Tableau1[[#This Row],[T(230nm)]])</f>
        <v>5.0889840549327638E-2</v>
      </c>
      <c r="AM283">
        <v>13161.379000000001</v>
      </c>
      <c r="AN283" s="2">
        <f>Tableau1[[#This Row],[It(240nm)]]/Tableau1[[#This Row],[I0]]</f>
        <v>0.88998551355472943</v>
      </c>
      <c r="AO283" s="6">
        <f>-LOG10(Tableau1[[#This Row],[T(240nm)]])</f>
        <v>5.0617062382554721E-2</v>
      </c>
      <c r="AP283">
        <v>12341.468999999999</v>
      </c>
      <c r="AQ283" s="2">
        <f>Tableau1[[#This Row],[It(250nm)]]/Tableau1[[#This Row],[I0]]</f>
        <v>0.83454238541301573</v>
      </c>
      <c r="AR283" s="6">
        <f>-LOG10(Tableau1[[#This Row],[T(250nm)]])</f>
        <v>7.8551601125508436E-2</v>
      </c>
      <c r="AX283" s="1"/>
      <c r="AY283" s="1"/>
    </row>
    <row r="284" spans="1:53" x14ac:dyDescent="0.25">
      <c r="A284" s="3">
        <v>611.63049000000001</v>
      </c>
      <c r="B284">
        <v>14821.998</v>
      </c>
      <c r="C284">
        <v>15416.624</v>
      </c>
      <c r="D284" s="2">
        <f>Tableau1[[#This Row],[It(120nm)]]/Tableau1[[#This Row],[I0]]</f>
        <v>1.0401178032813121</v>
      </c>
      <c r="E284" s="4">
        <f>-LOG10(Tableau1[[#This Row],[T(120nm)]])</f>
        <v>-1.7082530084992491E-2</v>
      </c>
      <c r="F284">
        <v>15483.844999999999</v>
      </c>
      <c r="G284" s="2">
        <f>Tableau1[[#This Row],[It(130nm)]]/Tableau1[[#This Row],[I0]]</f>
        <v>1.0446530218125789</v>
      </c>
      <c r="H284" s="4">
        <f>-LOG10(Tableau1[[#This Row],[T(130nm)]])</f>
        <v>-1.8972064863256054E-2</v>
      </c>
      <c r="I284">
        <v>15135.904</v>
      </c>
      <c r="J284" s="2">
        <f>Tableau1[[#This Row],[It(140nm)]]/Tableau1[[#This Row],[I0]]</f>
        <v>1.0211783863417065</v>
      </c>
      <c r="K284" s="6">
        <f>-LOG10(Tableau1[[#This Row],[T(140nm)]])</f>
        <v>-9.1016142091158731E-3</v>
      </c>
      <c r="L284">
        <v>15159.130999999999</v>
      </c>
      <c r="M284" s="2">
        <f>Tableau1[[#This Row],[It(150nm)]]/Tableau1[[#This Row],[I0]]</f>
        <v>1.0227454490278571</v>
      </c>
      <c r="N284" s="6">
        <f>-LOG10(Tableau1[[#This Row],[T(150nm)]])</f>
        <v>-9.7675556683470069E-3</v>
      </c>
      <c r="O284">
        <v>14781.084999999999</v>
      </c>
      <c r="P284" s="2">
        <f>Tableau1[[#This Row],[It(160nm)]]/Tableau1[[#This Row],[I0]]</f>
        <v>0.99723971086759011</v>
      </c>
      <c r="Q284" s="6">
        <f>-LOG10(Tableau1[[#This Row],[T(160nm)]])</f>
        <v>1.2004358769659466E-3</v>
      </c>
      <c r="R284">
        <v>14777.960999999999</v>
      </c>
      <c r="S284" s="2">
        <f>Tableau1[[#This Row],[It(170nm)]]/Tableau1[[#This Row],[I0]]</f>
        <v>0.99702894306152245</v>
      </c>
      <c r="T284" s="6">
        <f>-LOG10(Tableau1[[#This Row],[T(170nm)]])</f>
        <v>1.2922342365284884E-3</v>
      </c>
      <c r="U284">
        <v>14651.558999999999</v>
      </c>
      <c r="V284" s="2">
        <f>Tableau1[[#This Row],[It(180nm)]]/Tableau1[[#This Row],[I0]]</f>
        <v>0.98850094299027702</v>
      </c>
      <c r="W284" s="6">
        <f>-LOG10(Tableau1[[#This Row],[T(180nm)]])</f>
        <v>5.0229120505835972E-3</v>
      </c>
      <c r="X284">
        <v>14362.19</v>
      </c>
      <c r="Y284" s="2">
        <f>Tableau1[[#This Row],[It(190nm)]]/Tableau1[[#This Row],[I0]]</f>
        <v>0.96897800148131186</v>
      </c>
      <c r="Z284" s="6">
        <f>-LOG10(Tableau1[[#This Row],[T(190nm)]])</f>
        <v>1.3686082540282057E-2</v>
      </c>
      <c r="AA284">
        <v>14243.29</v>
      </c>
      <c r="AB284" s="2">
        <f>Tableau1[[#This Row],[It(200nm)]]/Tableau1[[#This Row],[I0]]</f>
        <v>0.96095614100069382</v>
      </c>
      <c r="AC284" s="6">
        <f>-LOG10(Tableau1[[#This Row],[T(200nm)]])</f>
        <v>1.7296433513611129E-2</v>
      </c>
      <c r="AD284">
        <v>13970.583000000001</v>
      </c>
      <c r="AE284" s="2">
        <f>Tableau1[[#This Row],[It(210nm)]]/Tableau1[[#This Row],[I0]]</f>
        <v>0.94255733943561459</v>
      </c>
      <c r="AF284" s="6">
        <f>-LOG10(Tableau1[[#This Row],[T(210nm)]])</f>
        <v>2.569222049297212E-2</v>
      </c>
      <c r="AG284">
        <v>13713.463</v>
      </c>
      <c r="AH284" s="2">
        <f>Tableau1[[#This Row],[It(220nm)]]/Tableau1[[#This Row],[I0]]</f>
        <v>0.92521015048038735</v>
      </c>
      <c r="AI284" s="6">
        <f>-LOG10(Tableau1[[#This Row],[T(220nm)]])</f>
        <v>3.375961123060206E-2</v>
      </c>
      <c r="AJ284">
        <v>13146.986000000001</v>
      </c>
      <c r="AK284" s="2">
        <f>Tableau1[[#This Row],[It(230nm)]]/Tableau1[[#This Row],[I0]]</f>
        <v>0.88699148387417148</v>
      </c>
      <c r="AL284" s="6">
        <f>-LOG10(Tableau1[[#This Row],[T(230nm)]])</f>
        <v>5.2080549868622414E-2</v>
      </c>
      <c r="AM284">
        <v>13161.123</v>
      </c>
      <c r="AN284" s="2">
        <f>Tableau1[[#This Row],[It(240nm)]]/Tableau1[[#This Row],[I0]]</f>
        <v>0.8879452689171865</v>
      </c>
      <c r="AO284" s="6">
        <f>-LOG10(Tableau1[[#This Row],[T(240nm)]])</f>
        <v>5.1613802396835502E-2</v>
      </c>
      <c r="AP284">
        <v>12453.02</v>
      </c>
      <c r="AQ284" s="2">
        <f>Tableau1[[#This Row],[It(250nm)]]/Tableau1[[#This Row],[I0]]</f>
        <v>0.84017148025522614</v>
      </c>
      <c r="AR284" s="6">
        <f>-LOG10(Tableau1[[#This Row],[T(250nm)]])</f>
        <v>7.5632064738041044E-2</v>
      </c>
    </row>
    <row r="285" spans="1:53" x14ac:dyDescent="0.25">
      <c r="A285" s="3">
        <v>612.03869999999995</v>
      </c>
      <c r="B285">
        <v>14858.135</v>
      </c>
      <c r="C285">
        <v>15414.785</v>
      </c>
      <c r="D285" s="2">
        <f>Tableau1[[#This Row],[It(120nm)]]/Tableau1[[#This Row],[I0]]</f>
        <v>1.0374643250986748</v>
      </c>
      <c r="E285" s="4">
        <f>-LOG10(Tableau1[[#This Row],[T(120nm)]])</f>
        <v>-1.5973171717462327E-2</v>
      </c>
      <c r="F285">
        <v>15451.305</v>
      </c>
      <c r="G285" s="2">
        <f>Tableau1[[#This Row],[It(130nm)]]/Tableau1[[#This Row],[I0]]</f>
        <v>1.039922237885172</v>
      </c>
      <c r="H285" s="4">
        <f>-LOG10(Tableau1[[#This Row],[T(130nm)]])</f>
        <v>-1.7000865337233606E-2</v>
      </c>
      <c r="I285">
        <v>15231.352000000001</v>
      </c>
      <c r="J285" s="2">
        <f>Tableau1[[#This Row],[It(140nm)]]/Tableau1[[#This Row],[I0]]</f>
        <v>1.0251186976023572</v>
      </c>
      <c r="K285" s="6">
        <f>-LOG10(Tableau1[[#This Row],[T(140nm)]])</f>
        <v>-1.0774154883632051E-2</v>
      </c>
      <c r="L285">
        <v>15031.507</v>
      </c>
      <c r="M285" s="2">
        <f>Tableau1[[#This Row],[It(150nm)]]/Tableau1[[#This Row],[I0]]</f>
        <v>1.0116684900224691</v>
      </c>
      <c r="N285" s="6">
        <f>-LOG10(Tableau1[[#This Row],[T(150nm)]])</f>
        <v>-5.0382234322893203E-3</v>
      </c>
      <c r="O285">
        <v>14907.165999999999</v>
      </c>
      <c r="P285" s="2">
        <f>Tableau1[[#This Row],[It(160nm)]]/Tableau1[[#This Row],[I0]]</f>
        <v>1.0032999430951461</v>
      </c>
      <c r="Q285" s="6">
        <f>-LOG10(Tableau1[[#This Row],[T(160nm)]])</f>
        <v>-1.430787614219756E-3</v>
      </c>
      <c r="R285">
        <v>14906.523999999999</v>
      </c>
      <c r="S285" s="2">
        <f>Tableau1[[#This Row],[It(170nm)]]/Tableau1[[#This Row],[I0]]</f>
        <v>1.0032567344421086</v>
      </c>
      <c r="T285" s="6">
        <f>-LOG10(Tableau1[[#This Row],[T(170nm)]])</f>
        <v>-1.4120836525548372E-3</v>
      </c>
      <c r="U285">
        <v>14815.626</v>
      </c>
      <c r="V285" s="2">
        <f>Tableau1[[#This Row],[It(180nm)]]/Tableau1[[#This Row],[I0]]</f>
        <v>0.99713900836141278</v>
      </c>
      <c r="W285" s="6">
        <f>-LOG10(Tableau1[[#This Row],[T(180nm)]])</f>
        <v>1.2442936882854714E-3</v>
      </c>
      <c r="X285">
        <v>14524.189</v>
      </c>
      <c r="Y285" s="2">
        <f>Tableau1[[#This Row],[It(190nm)]]/Tableau1[[#This Row],[I0]]</f>
        <v>0.97752436628150163</v>
      </c>
      <c r="Z285" s="6">
        <f>-LOG10(Tableau1[[#This Row],[T(190nm)]])</f>
        <v>9.8724083467128937E-3</v>
      </c>
      <c r="AA285">
        <v>14226.264999999999</v>
      </c>
      <c r="AB285" s="2">
        <f>Tableau1[[#This Row],[It(200nm)]]/Tableau1[[#This Row],[I0]]</f>
        <v>0.9574731283569573</v>
      </c>
      <c r="AC285" s="6">
        <f>-LOG10(Tableau1[[#This Row],[T(200nm)]])</f>
        <v>1.8873405735375919E-2</v>
      </c>
      <c r="AD285">
        <v>13974.424999999999</v>
      </c>
      <c r="AE285" s="2">
        <f>Tableau1[[#This Row],[It(210nm)]]/Tableau1[[#This Row],[I0]]</f>
        <v>0.94052349100341326</v>
      </c>
      <c r="AF285" s="6">
        <f>-LOG10(Tableau1[[#This Row],[T(210nm)]])</f>
        <v>2.6630352813495677E-2</v>
      </c>
      <c r="AG285">
        <v>13697.111999999999</v>
      </c>
      <c r="AH285" s="2">
        <f>Tableau1[[#This Row],[It(220nm)]]/Tableau1[[#This Row],[I0]]</f>
        <v>0.9218594392903281</v>
      </c>
      <c r="AI285" s="6">
        <f>-LOG10(Tableau1[[#This Row],[T(220nm)]])</f>
        <v>3.5335293039918544E-2</v>
      </c>
      <c r="AJ285">
        <v>13237.678</v>
      </c>
      <c r="AK285" s="2">
        <f>Tableau1[[#This Row],[It(230nm)]]/Tableau1[[#This Row],[I0]]</f>
        <v>0.89093806187654101</v>
      </c>
      <c r="AL285" s="6">
        <f>-LOG10(Tableau1[[#This Row],[T(230nm)]])</f>
        <v>5.0152487119399396E-2</v>
      </c>
      <c r="AM285">
        <v>13329.623</v>
      </c>
      <c r="AN285" s="2">
        <f>Tableau1[[#This Row],[It(240nm)]]/Tableau1[[#This Row],[I0]]</f>
        <v>0.89712625440541494</v>
      </c>
      <c r="AO285" s="6">
        <f>-LOG10(Tableau1[[#This Row],[T(240nm)]])</f>
        <v>4.7146433507607041E-2</v>
      </c>
      <c r="AP285">
        <v>12548.566999999999</v>
      </c>
      <c r="AQ285" s="2">
        <f>Tableau1[[#This Row],[It(250nm)]]/Tableau1[[#This Row],[I0]]</f>
        <v>0.84455868788377542</v>
      </c>
      <c r="AR285" s="6">
        <f>-LOG10(Tableau1[[#This Row],[T(250nm)]])</f>
        <v>7.3370166177648882E-2</v>
      </c>
    </row>
    <row r="286" spans="1:53" x14ac:dyDescent="0.25">
      <c r="A286" s="3">
        <v>612.44695999999999</v>
      </c>
      <c r="B286">
        <v>14897.441000000001</v>
      </c>
      <c r="C286">
        <v>15414.737999999999</v>
      </c>
      <c r="D286" s="2">
        <f>Tableau1[[#This Row],[It(120nm)]]/Tableau1[[#This Row],[I0]]</f>
        <v>1.0347238831152274</v>
      </c>
      <c r="E286" s="4">
        <f>-LOG10(Tableau1[[#This Row],[T(120nm)]])</f>
        <v>-1.482447342787481E-2</v>
      </c>
      <c r="F286">
        <v>15574.594999999999</v>
      </c>
      <c r="G286" s="2">
        <f>Tableau1[[#This Row],[It(130nm)]]/Tableau1[[#This Row],[I0]]</f>
        <v>1.0454543837428185</v>
      </c>
      <c r="H286" s="4">
        <f>-LOG10(Tableau1[[#This Row],[T(130nm)]])</f>
        <v>-1.9305088018371244E-2</v>
      </c>
      <c r="I286">
        <v>15264.63</v>
      </c>
      <c r="J286" s="2">
        <f>Tableau1[[#This Row],[It(140nm)]]/Tableau1[[#This Row],[I0]]</f>
        <v>1.0246477901808773</v>
      </c>
      <c r="K286" s="6">
        <f>-LOG10(Tableau1[[#This Row],[T(140nm)]])</f>
        <v>-1.0574607765018366E-2</v>
      </c>
      <c r="L286">
        <v>15123.507</v>
      </c>
      <c r="M286" s="2">
        <f>Tableau1[[#This Row],[It(150nm)]]/Tableau1[[#This Row],[I0]]</f>
        <v>1.015174820964218</v>
      </c>
      <c r="N286" s="6">
        <f>-LOG10(Tableau1[[#This Row],[T(150nm)]])</f>
        <v>-6.540837561915651E-3</v>
      </c>
      <c r="O286">
        <v>14870.955</v>
      </c>
      <c r="P286" s="2">
        <f>Tableau1[[#This Row],[It(160nm)]]/Tableau1[[#This Row],[I0]]</f>
        <v>0.99822211076385525</v>
      </c>
      <c r="Q286" s="6">
        <f>-LOG10(Tableau1[[#This Row],[T(160nm)]])</f>
        <v>7.7281467788788019E-4</v>
      </c>
      <c r="R286">
        <v>14852.436</v>
      </c>
      <c r="S286" s="2">
        <f>Tableau1[[#This Row],[It(170nm)]]/Tableau1[[#This Row],[I0]]</f>
        <v>0.99697901136174993</v>
      </c>
      <c r="T286" s="6">
        <f>-LOG10(Tableau1[[#This Row],[T(170nm)]])</f>
        <v>1.3139844623886055E-3</v>
      </c>
      <c r="U286">
        <v>14723.936</v>
      </c>
      <c r="V286" s="2">
        <f>Tableau1[[#This Row],[It(180nm)]]/Tableau1[[#This Row],[I0]]</f>
        <v>0.98835336887724534</v>
      </c>
      <c r="W286" s="6">
        <f>-LOG10(Tableau1[[#This Row],[T(180nm)]])</f>
        <v>5.0877530686553162E-3</v>
      </c>
      <c r="X286">
        <v>14565.251</v>
      </c>
      <c r="Y286" s="2">
        <f>Tableau1[[#This Row],[It(190nm)]]/Tableau1[[#This Row],[I0]]</f>
        <v>0.97770153947916283</v>
      </c>
      <c r="Z286" s="6">
        <f>-LOG10(Tableau1[[#This Row],[T(190nm)]])</f>
        <v>9.7937009788641866E-3</v>
      </c>
      <c r="AA286">
        <v>14211.601000000001</v>
      </c>
      <c r="AB286" s="2">
        <f>Tableau1[[#This Row],[It(200nm)]]/Tableau1[[#This Row],[I0]]</f>
        <v>0.95396256310060235</v>
      </c>
      <c r="AC286" s="6">
        <f>-LOG10(Tableau1[[#This Row],[T(200nm)]])</f>
        <v>2.0468668228658903E-2</v>
      </c>
      <c r="AD286">
        <v>14033.084000000001</v>
      </c>
      <c r="AE286" s="2">
        <f>Tableau1[[#This Row],[It(210nm)]]/Tableau1[[#This Row],[I0]]</f>
        <v>0.94197949835814088</v>
      </c>
      <c r="AF286" s="6">
        <f>-LOG10(Tableau1[[#This Row],[T(210nm)]])</f>
        <v>2.5958549273811769E-2</v>
      </c>
      <c r="AG286">
        <v>13799.539000000001</v>
      </c>
      <c r="AH286" s="2">
        <f>Tableau1[[#This Row],[It(220nm)]]/Tableau1[[#This Row],[I0]]</f>
        <v>0.926302644863638</v>
      </c>
      <c r="AI286" s="6">
        <f>-LOG10(Tableau1[[#This Row],[T(220nm)]])</f>
        <v>3.3247095909710811E-2</v>
      </c>
      <c r="AJ286">
        <v>13196.021000000001</v>
      </c>
      <c r="AK286" s="2">
        <f>Tableau1[[#This Row],[It(230nm)]]/Tableau1[[#This Row],[I0]]</f>
        <v>0.88579112345536393</v>
      </c>
      <c r="AL286" s="6">
        <f>-LOG10(Tableau1[[#This Row],[T(230nm)]])</f>
        <v>5.2668676110042494E-2</v>
      </c>
      <c r="AM286">
        <v>13298.575999999999</v>
      </c>
      <c r="AN286" s="2">
        <f>Tableau1[[#This Row],[It(240nm)]]/Tableau1[[#This Row],[I0]]</f>
        <v>0.89267519166546783</v>
      </c>
      <c r="AO286" s="6">
        <f>-LOG10(Tableau1[[#This Row],[T(240nm)]])</f>
        <v>4.9306534535540618E-2</v>
      </c>
      <c r="AP286">
        <v>12520.222</v>
      </c>
      <c r="AQ286" s="2">
        <f>Tableau1[[#This Row],[It(250nm)]]/Tableau1[[#This Row],[I0]]</f>
        <v>0.84042769493096159</v>
      </c>
      <c r="AR286" s="6">
        <f>-LOG10(Tableau1[[#This Row],[T(250nm)]])</f>
        <v>7.5499644560333548E-2</v>
      </c>
      <c r="AX286" s="1"/>
    </row>
    <row r="287" spans="1:53" x14ac:dyDescent="0.25">
      <c r="A287" s="3">
        <v>612.85515999999996</v>
      </c>
      <c r="B287">
        <v>15003.808999999999</v>
      </c>
      <c r="C287">
        <v>15561.898999999999</v>
      </c>
      <c r="D287" s="2">
        <f>Tableau1[[#This Row],[It(120nm)]]/Tableau1[[#This Row],[I0]]</f>
        <v>1.0371965545549133</v>
      </c>
      <c r="E287" s="4">
        <f>-LOG10(Tableau1[[#This Row],[T(120nm)]])</f>
        <v>-1.5861065424469516E-2</v>
      </c>
      <c r="F287">
        <v>15643.683999999999</v>
      </c>
      <c r="G287" s="2">
        <f>Tableau1[[#This Row],[It(130nm)]]/Tableau1[[#This Row],[I0]]</f>
        <v>1.0426475037105578</v>
      </c>
      <c r="H287" s="4">
        <f>-LOG10(Tableau1[[#This Row],[T(130nm)]])</f>
        <v>-1.8137507785884376E-2</v>
      </c>
      <c r="I287">
        <v>15330.924000000001</v>
      </c>
      <c r="J287" s="2">
        <f>Tableau1[[#This Row],[It(140nm)]]/Tableau1[[#This Row],[I0]]</f>
        <v>1.0218021303790259</v>
      </c>
      <c r="K287" s="6">
        <f>-LOG10(Tableau1[[#This Row],[T(140nm)]])</f>
        <v>-9.3668038178543814E-3</v>
      </c>
      <c r="L287">
        <v>15283.982</v>
      </c>
      <c r="M287" s="2">
        <f>Tableau1[[#This Row],[It(150nm)]]/Tableau1[[#This Row],[I0]]</f>
        <v>1.0186734581865178</v>
      </c>
      <c r="N287" s="6">
        <f>-LOG10(Tableau1[[#This Row],[T(150nm)]])</f>
        <v>-8.0349906451444558E-3</v>
      </c>
      <c r="O287">
        <v>14881.921</v>
      </c>
      <c r="P287" s="2">
        <f>Tableau1[[#This Row],[It(160nm)]]/Tableau1[[#This Row],[I0]]</f>
        <v>0.99187619623790202</v>
      </c>
      <c r="Q287" s="6">
        <f>-LOG10(Tableau1[[#This Row],[T(160nm)]])</f>
        <v>3.5425321261990956E-3</v>
      </c>
      <c r="R287">
        <v>14930.460999999999</v>
      </c>
      <c r="S287" s="2">
        <f>Tableau1[[#This Row],[It(170nm)]]/Tableau1[[#This Row],[I0]]</f>
        <v>0.99511137471824651</v>
      </c>
      <c r="T287" s="6">
        <f>-LOG10(Tableau1[[#This Row],[T(170nm)]])</f>
        <v>2.1283094867781561E-3</v>
      </c>
      <c r="U287">
        <v>14746.003000000001</v>
      </c>
      <c r="V287" s="2">
        <f>Tableau1[[#This Row],[It(180nm)]]/Tableau1[[#This Row],[I0]]</f>
        <v>0.98281729659448491</v>
      </c>
      <c r="W287" s="6">
        <f>-LOG10(Tableau1[[#This Row],[T(180nm)]])</f>
        <v>7.527208979258352E-3</v>
      </c>
      <c r="X287">
        <v>14598.8</v>
      </c>
      <c r="Y287" s="2">
        <f>Tableau1[[#This Row],[It(190nm)]]/Tableau1[[#This Row],[I0]]</f>
        <v>0.97300625461174561</v>
      </c>
      <c r="Z287" s="6">
        <f>-LOG10(Tableau1[[#This Row],[T(190nm)]])</f>
        <v>1.1884368020818652E-2</v>
      </c>
      <c r="AA287">
        <v>14322.414000000001</v>
      </c>
      <c r="AB287" s="2">
        <f>Tableau1[[#This Row],[It(200nm)]]/Tableau1[[#This Row],[I0]]</f>
        <v>0.95458519899846772</v>
      </c>
      <c r="AC287" s="6">
        <f>-LOG10(Tableau1[[#This Row],[T(200nm)]])</f>
        <v>2.0185303725405897E-2</v>
      </c>
      <c r="AD287">
        <v>14108.968999999999</v>
      </c>
      <c r="AE287" s="2">
        <f>Tableau1[[#This Row],[It(210nm)]]/Tableau1[[#This Row],[I0]]</f>
        <v>0.94035914480116345</v>
      </c>
      <c r="AF287" s="6">
        <f>-LOG10(Tableau1[[#This Row],[T(210nm)]])</f>
        <v>2.6706247659438534E-2</v>
      </c>
      <c r="AG287">
        <v>13818.977999999999</v>
      </c>
      <c r="AH287" s="2">
        <f>Tableau1[[#This Row],[It(220nm)]]/Tableau1[[#This Row],[I0]]</f>
        <v>0.92103131944694838</v>
      </c>
      <c r="AI287" s="6">
        <f>-LOG10(Tableau1[[#This Row],[T(220nm)]])</f>
        <v>3.5725601473379859E-2</v>
      </c>
      <c r="AJ287">
        <v>13239.093999999999</v>
      </c>
      <c r="AK287" s="2">
        <f>Tableau1[[#This Row],[It(230nm)]]/Tableau1[[#This Row],[I0]]</f>
        <v>0.88238220041324167</v>
      </c>
      <c r="AL287" s="6">
        <f>-LOG10(Tableau1[[#This Row],[T(230nm)]])</f>
        <v>5.4343261152948498E-2</v>
      </c>
      <c r="AM287">
        <v>13321.175999999999</v>
      </c>
      <c r="AN287" s="2">
        <f>Tableau1[[#This Row],[It(240nm)]]/Tableau1[[#This Row],[I0]]</f>
        <v>0.88785294454228258</v>
      </c>
      <c r="AO287" s="6">
        <f>-LOG10(Tableau1[[#This Row],[T(240nm)]])</f>
        <v>5.1658960643192732E-2</v>
      </c>
      <c r="AP287">
        <v>12605.599</v>
      </c>
      <c r="AQ287" s="2">
        <f>Tableau1[[#This Row],[It(250nm)]]/Tableau1[[#This Row],[I0]]</f>
        <v>0.84015992205712564</v>
      </c>
      <c r="AR287" s="6">
        <f>-LOG10(Tableau1[[#This Row],[T(250nm)]])</f>
        <v>7.5638039347155614E-2</v>
      </c>
    </row>
    <row r="288" spans="1:53" x14ac:dyDescent="0.25">
      <c r="A288" s="3">
        <v>613.26337000000001</v>
      </c>
      <c r="B288">
        <v>14924.02</v>
      </c>
      <c r="C288">
        <v>15486.409</v>
      </c>
      <c r="D288" s="2">
        <f>Tableau1[[#This Row],[It(120nm)]]/Tableau1[[#This Row],[I0]]</f>
        <v>1.0376834793842409</v>
      </c>
      <c r="E288" s="4">
        <f>-LOG10(Tableau1[[#This Row],[T(120nm)]])</f>
        <v>-1.606490253013507E-2</v>
      </c>
      <c r="F288">
        <v>15637.635</v>
      </c>
      <c r="G288" s="2">
        <f>Tableau1[[#This Row],[It(130nm)]]/Tableau1[[#This Row],[I0]]</f>
        <v>1.0478165400475208</v>
      </c>
      <c r="H288" s="4">
        <f>-LOG10(Tableau1[[#This Row],[T(130nm)]])</f>
        <v>-2.0285249613620181E-2</v>
      </c>
      <c r="I288">
        <v>15281.938</v>
      </c>
      <c r="J288" s="2">
        <f>Tableau1[[#This Row],[It(140nm)]]/Tableau1[[#This Row],[I0]]</f>
        <v>1.0239826802697933</v>
      </c>
      <c r="K288" s="6">
        <f>-LOG10(Tableau1[[#This Row],[T(140nm)]])</f>
        <v>-1.029261100810378E-2</v>
      </c>
      <c r="L288">
        <v>15309.145</v>
      </c>
      <c r="M288" s="2">
        <f>Tableau1[[#This Row],[It(150nm)]]/Tableau1[[#This Row],[I0]]</f>
        <v>1.0258057145460808</v>
      </c>
      <c r="N288" s="6">
        <f>-LOG10(Tableau1[[#This Row],[T(150nm)]])</f>
        <v>-1.1065114098926299E-2</v>
      </c>
      <c r="O288">
        <v>14976.295</v>
      </c>
      <c r="P288" s="2">
        <f>Tableau1[[#This Row],[It(160nm)]]/Tableau1[[#This Row],[I0]]</f>
        <v>1.0035027425586402</v>
      </c>
      <c r="Q288" s="6">
        <f>-LOG10(Tableau1[[#This Row],[T(160nm)]])</f>
        <v>-1.5185637457327083E-3</v>
      </c>
      <c r="R288">
        <v>14946.523999999999</v>
      </c>
      <c r="S288" s="2">
        <f>Tableau1[[#This Row],[It(170nm)]]/Tableau1[[#This Row],[I0]]</f>
        <v>1.0015079047066406</v>
      </c>
      <c r="T288" s="6">
        <f>-LOG10(Tableau1[[#This Row],[T(170nm)]])</f>
        <v>-6.5438144479940162E-4</v>
      </c>
      <c r="U288">
        <v>14915.557000000001</v>
      </c>
      <c r="V288" s="2">
        <f>Tableau1[[#This Row],[It(180nm)]]/Tableau1[[#This Row],[I0]]</f>
        <v>0.9994329275892152</v>
      </c>
      <c r="W288" s="6">
        <f>-LOG10(Tableau1[[#This Row],[T(180nm)]])</f>
        <v>2.4634627353438149E-4</v>
      </c>
      <c r="X288">
        <v>14578.189</v>
      </c>
      <c r="Y288" s="2">
        <f>Tableau1[[#This Row],[It(190nm)]]/Tableau1[[#This Row],[I0]]</f>
        <v>0.97682722215596063</v>
      </c>
      <c r="Z288" s="6">
        <f>-LOG10(Tableau1[[#This Row],[T(190nm)]])</f>
        <v>1.01822460048362E-2</v>
      </c>
      <c r="AA288">
        <v>14304.29</v>
      </c>
      <c r="AB288" s="2">
        <f>Tableau1[[#This Row],[It(200nm)]]/Tableau1[[#This Row],[I0]]</f>
        <v>0.95847432528233012</v>
      </c>
      <c r="AC288" s="6">
        <f>-LOG10(Tableau1[[#This Row],[T(200nm)]])</f>
        <v>1.8419516106263124E-2</v>
      </c>
      <c r="AD288">
        <v>14185.245999999999</v>
      </c>
      <c r="AE288" s="2">
        <f>Tableau1[[#This Row],[It(210nm)]]/Tableau1[[#This Row],[I0]]</f>
        <v>0.95049765411732223</v>
      </c>
      <c r="AF288" s="6">
        <f>-LOG10(Tableau1[[#This Row],[T(210nm)]])</f>
        <v>2.2048950660883537E-2</v>
      </c>
      <c r="AG288">
        <v>13788.289000000001</v>
      </c>
      <c r="AH288" s="2">
        <f>Tableau1[[#This Row],[It(220nm)]]/Tableau1[[#This Row],[I0]]</f>
        <v>0.92389912369455418</v>
      </c>
      <c r="AI288" s="6">
        <f>-LOG10(Tableau1[[#This Row],[T(220nm)]])</f>
        <v>3.4375444812826783E-2</v>
      </c>
      <c r="AJ288">
        <v>13249.967000000001</v>
      </c>
      <c r="AK288" s="2">
        <f>Tableau1[[#This Row],[It(230nm)]]/Tableau1[[#This Row],[I0]]</f>
        <v>0.88782827951182053</v>
      </c>
      <c r="AL288" s="6">
        <f>-LOG10(Tableau1[[#This Row],[T(230nm)]])</f>
        <v>5.1671025744159306E-2</v>
      </c>
      <c r="AM288">
        <v>13305.4</v>
      </c>
      <c r="AN288" s="2">
        <f>Tableau1[[#This Row],[It(240nm)]]/Tableau1[[#This Row],[I0]]</f>
        <v>0.89154262725458688</v>
      </c>
      <c r="AO288" s="6">
        <f>-LOG10(Tableau1[[#This Row],[T(240nm)]])</f>
        <v>4.9857887105717265E-2</v>
      </c>
      <c r="AP288">
        <v>12642.300999999999</v>
      </c>
      <c r="AQ288" s="2">
        <f>Tableau1[[#This Row],[It(250nm)]]/Tableau1[[#This Row],[I0]]</f>
        <v>0.84711096608018477</v>
      </c>
      <c r="AR288" s="6">
        <f>-LOG10(Tableau1[[#This Row],[T(250nm)]])</f>
        <v>7.2059696163098388E-2</v>
      </c>
      <c r="AY288" s="1"/>
      <c r="AZ288" s="1"/>
    </row>
    <row r="289" spans="1:51" x14ac:dyDescent="0.25">
      <c r="A289" s="3">
        <v>613.67156999999997</v>
      </c>
      <c r="B289">
        <v>15027.941000000001</v>
      </c>
      <c r="C289">
        <v>15596.772999999999</v>
      </c>
      <c r="D289" s="2">
        <f>Tableau1[[#This Row],[It(120nm)]]/Tableau1[[#This Row],[I0]]</f>
        <v>1.0378516258481449</v>
      </c>
      <c r="E289" s="4">
        <f>-LOG10(Tableau1[[#This Row],[T(120nm)]])</f>
        <v>-1.6135270004431934E-2</v>
      </c>
      <c r="F289">
        <v>15674.19</v>
      </c>
      <c r="G289" s="2">
        <f>Tableau1[[#This Row],[It(130nm)]]/Tableau1[[#This Row],[I0]]</f>
        <v>1.0430031632410588</v>
      </c>
      <c r="H289" s="4">
        <f>-LOG10(Tableau1[[#This Row],[T(130nm)]])</f>
        <v>-1.8285625565604265E-2</v>
      </c>
      <c r="I289">
        <v>15360.938</v>
      </c>
      <c r="J289" s="2">
        <f>Tableau1[[#This Row],[It(140nm)]]/Tableau1[[#This Row],[I0]]</f>
        <v>1.0221585245776517</v>
      </c>
      <c r="K289" s="6">
        <f>-LOG10(Tableau1[[#This Row],[T(140nm)]])</f>
        <v>-9.5182549086948488E-3</v>
      </c>
      <c r="L289">
        <v>15326.183999999999</v>
      </c>
      <c r="M289" s="2">
        <f>Tableau1[[#This Row],[It(150nm)]]/Tableau1[[#This Row],[I0]]</f>
        <v>1.019845899048978</v>
      </c>
      <c r="N289" s="6">
        <f>-LOG10(Tableau1[[#This Row],[T(150nm)]])</f>
        <v>-8.5345538710333551E-3</v>
      </c>
      <c r="O289">
        <v>15006.540999999999</v>
      </c>
      <c r="P289" s="2">
        <f>Tableau1[[#This Row],[It(160nm)]]/Tableau1[[#This Row],[I0]]</f>
        <v>0.99857598589187957</v>
      </c>
      <c r="Q289" s="6">
        <f>-LOG10(Tableau1[[#This Row],[T(160nm)]])</f>
        <v>6.1888222247326243E-4</v>
      </c>
      <c r="R289">
        <v>15001.587</v>
      </c>
      <c r="S289" s="2">
        <f>Tableau1[[#This Row],[It(170nm)]]/Tableau1[[#This Row],[I0]]</f>
        <v>0.99824633328012125</v>
      </c>
      <c r="T289" s="6">
        <f>-LOG10(Tableau1[[#This Row],[T(170nm)]])</f>
        <v>7.6227636441337295E-4</v>
      </c>
      <c r="U289">
        <v>14917.808999999999</v>
      </c>
      <c r="V289" s="2">
        <f>Tableau1[[#This Row],[It(180nm)]]/Tableau1[[#This Row],[I0]]</f>
        <v>0.99267151767497619</v>
      </c>
      <c r="W289" s="6">
        <f>-LOG10(Tableau1[[#This Row],[T(180nm)]])</f>
        <v>3.1944389787977863E-3</v>
      </c>
      <c r="X289">
        <v>14658.05</v>
      </c>
      <c r="Y289" s="2">
        <f>Tableau1[[#This Row],[It(190nm)]]/Tableau1[[#This Row],[I0]]</f>
        <v>0.9753864484828626</v>
      </c>
      <c r="Z289" s="6">
        <f>-LOG10(Tableau1[[#This Row],[T(190nm)]])</f>
        <v>1.0823282566472166E-2</v>
      </c>
      <c r="AA289">
        <v>14367.103999999999</v>
      </c>
      <c r="AB289" s="2">
        <f>Tableau1[[#This Row],[It(200nm)]]/Tableau1[[#This Row],[I0]]</f>
        <v>0.95602611162766737</v>
      </c>
      <c r="AC289" s="6">
        <f>-LOG10(Tableau1[[#This Row],[T(200nm)]])</f>
        <v>1.9530245819147481E-2</v>
      </c>
      <c r="AD289">
        <v>14187.557000000001</v>
      </c>
      <c r="AE289" s="2">
        <f>Tableau1[[#This Row],[It(210nm)]]/Tableau1[[#This Row],[I0]]</f>
        <v>0.94407856671782253</v>
      </c>
      <c r="AF289" s="6">
        <f>-LOG10(Tableau1[[#This Row],[T(210nm)]])</f>
        <v>2.4991861981396576E-2</v>
      </c>
      <c r="AG289">
        <v>13841.273999999999</v>
      </c>
      <c r="AH289" s="2">
        <f>Tableau1[[#This Row],[It(220nm)]]/Tableau1[[#This Row],[I0]]</f>
        <v>0.92103595562426011</v>
      </c>
      <c r="AI289" s="6">
        <f>-LOG10(Tableau1[[#This Row],[T(220nm)]])</f>
        <v>3.5723415379255219E-2</v>
      </c>
      <c r="AJ289">
        <v>13341.656999999999</v>
      </c>
      <c r="AK289" s="2">
        <f>Tableau1[[#This Row],[It(230nm)]]/Tableau1[[#This Row],[I0]]</f>
        <v>0.88779008381786961</v>
      </c>
      <c r="AL289" s="6">
        <f>-LOG10(Tableau1[[#This Row],[T(230nm)]])</f>
        <v>5.1689710141055049E-2</v>
      </c>
      <c r="AM289">
        <v>13379.379000000001</v>
      </c>
      <c r="AN289" s="2">
        <f>Tableau1[[#This Row],[It(240nm)]]/Tableau1[[#This Row],[I0]]</f>
        <v>0.8903002081256508</v>
      </c>
      <c r="AO289" s="6">
        <f>-LOG10(Tableau1[[#This Row],[T(240nm)]])</f>
        <v>5.0463525098741038E-2</v>
      </c>
      <c r="AP289">
        <v>12560.267</v>
      </c>
      <c r="AQ289" s="2">
        <f>Tableau1[[#This Row],[It(250nm)]]/Tableau1[[#This Row],[I0]]</f>
        <v>0.83579427148403096</v>
      </c>
      <c r="AR289" s="6">
        <f>-LOG10(Tableau1[[#This Row],[T(250nm)]])</f>
        <v>7.790060982723461E-2</v>
      </c>
      <c r="AX289" s="1"/>
      <c r="AY289" s="1"/>
    </row>
    <row r="290" spans="1:51" x14ac:dyDescent="0.25">
      <c r="A290" s="3">
        <v>614.07977000000005</v>
      </c>
      <c r="B290">
        <v>15086.748</v>
      </c>
      <c r="C290">
        <v>15646.874</v>
      </c>
      <c r="D290" s="2">
        <f>Tableau1[[#This Row],[It(120nm)]]/Tableau1[[#This Row],[I0]]</f>
        <v>1.0371270203492495</v>
      </c>
      <c r="E290" s="4">
        <f>-LOG10(Tableau1[[#This Row],[T(120nm)]])</f>
        <v>-1.5831949116676482E-2</v>
      </c>
      <c r="F290">
        <v>15688.305</v>
      </c>
      <c r="G290" s="2">
        <f>Tableau1[[#This Row],[It(130nm)]]/Tableau1[[#This Row],[I0]]</f>
        <v>1.0398732052792292</v>
      </c>
      <c r="H290" s="4">
        <f>-LOG10(Tableau1[[#This Row],[T(130nm)]])</f>
        <v>-1.6980387755875084E-2</v>
      </c>
      <c r="I290">
        <v>15392.157999999999</v>
      </c>
      <c r="J290" s="2">
        <f>Tableau1[[#This Row],[It(140nm)]]/Tableau1[[#This Row],[I0]]</f>
        <v>1.0202435939143413</v>
      </c>
      <c r="K290" s="6">
        <f>-LOG10(Tableau1[[#This Row],[T(140nm)]])</f>
        <v>-8.7038765289776041E-3</v>
      </c>
      <c r="L290">
        <v>15275.507</v>
      </c>
      <c r="M290" s="2">
        <f>Tableau1[[#This Row],[It(150nm)]]/Tableau1[[#This Row],[I0]]</f>
        <v>1.012511576384785</v>
      </c>
      <c r="N290" s="6">
        <f>-LOG10(Tableau1[[#This Row],[T(150nm)]])</f>
        <v>-5.3999973497101065E-3</v>
      </c>
      <c r="O290">
        <v>15045.545</v>
      </c>
      <c r="P290" s="2">
        <f>Tableau1[[#This Row],[It(160nm)]]/Tableau1[[#This Row],[I0]]</f>
        <v>0.99726892767082742</v>
      </c>
      <c r="Q290" s="6">
        <f>-LOG10(Tableau1[[#This Row],[T(160nm)]])</f>
        <v>1.18771224551051E-3</v>
      </c>
      <c r="R290">
        <v>14953.587</v>
      </c>
      <c r="S290" s="2">
        <f>Tableau1[[#This Row],[It(170nm)]]/Tableau1[[#This Row],[I0]]</f>
        <v>0.99117364457867263</v>
      </c>
      <c r="T290" s="6">
        <f>-LOG10(Tableau1[[#This Row],[T(170nm)]])</f>
        <v>3.850254418741119E-3</v>
      </c>
      <c r="U290">
        <v>14920.808999999999</v>
      </c>
      <c r="V290" s="2">
        <f>Tableau1[[#This Row],[It(180nm)]]/Tableau1[[#This Row],[I0]]</f>
        <v>0.98900100936265389</v>
      </c>
      <c r="W290" s="6">
        <f>-LOG10(Tableau1[[#This Row],[T(180nm)]])</f>
        <v>4.8032651668174281E-3</v>
      </c>
      <c r="X290">
        <v>14679.189</v>
      </c>
      <c r="Y290" s="2">
        <f>Tableau1[[#This Row],[It(190nm)]]/Tableau1[[#This Row],[I0]]</f>
        <v>0.97298562950743261</v>
      </c>
      <c r="Z290" s="6">
        <f>-LOG10(Tableau1[[#This Row],[T(190nm)]])</f>
        <v>1.189357398828979E-2</v>
      </c>
      <c r="AA290">
        <v>14412.29</v>
      </c>
      <c r="AB290" s="2">
        <f>Tableau1[[#This Row],[It(200nm)]]/Tableau1[[#This Row],[I0]]</f>
        <v>0.95529467317940231</v>
      </c>
      <c r="AC290" s="6">
        <f>-LOG10(Tableau1[[#This Row],[T(200nm)]])</f>
        <v>1.9862643917850219E-2</v>
      </c>
      <c r="AD290">
        <v>14225.807000000001</v>
      </c>
      <c r="AE290" s="2">
        <f>Tableau1[[#This Row],[It(210nm)]]/Tableau1[[#This Row],[I0]]</f>
        <v>0.94293395766934007</v>
      </c>
      <c r="AF290" s="6">
        <f>-LOG10(Tableau1[[#This Row],[T(210nm)]])</f>
        <v>2.5518723831261129E-2</v>
      </c>
      <c r="AG290">
        <v>13941.909</v>
      </c>
      <c r="AH290" s="2">
        <f>Tableau1[[#This Row],[It(220nm)]]/Tableau1[[#This Row],[I0]]</f>
        <v>0.9241162508978078</v>
      </c>
      <c r="AI290" s="6">
        <f>-LOG10(Tableau1[[#This Row],[T(220nm)]])</f>
        <v>3.4273392472814364E-2</v>
      </c>
      <c r="AJ290">
        <v>13376.33</v>
      </c>
      <c r="AK290" s="2">
        <f>Tableau1[[#This Row],[It(230nm)]]/Tableau1[[#This Row],[I0]]</f>
        <v>0.88662778751259053</v>
      </c>
      <c r="AL290" s="6">
        <f>-LOG10(Tableau1[[#This Row],[T(230nm)]])</f>
        <v>5.2258661741542367E-2</v>
      </c>
      <c r="AM290">
        <v>13431.196</v>
      </c>
      <c r="AN290" s="2">
        <f>Tableau1[[#This Row],[It(240nm)]]/Tableau1[[#This Row],[I0]]</f>
        <v>0.89026448907345712</v>
      </c>
      <c r="AO290" s="6">
        <f>-LOG10(Tableau1[[#This Row],[T(240nm)]])</f>
        <v>5.0480949444279298E-2</v>
      </c>
      <c r="AP290">
        <v>12728.066999999999</v>
      </c>
      <c r="AQ290" s="2">
        <f>Tableau1[[#This Row],[It(250nm)]]/Tableau1[[#This Row],[I0]]</f>
        <v>0.84365875270137736</v>
      </c>
      <c r="AR290" s="6">
        <f>-LOG10(Tableau1[[#This Row],[T(250nm)]])</f>
        <v>7.3833183454227805E-2</v>
      </c>
    </row>
    <row r="291" spans="1:51" x14ac:dyDescent="0.25">
      <c r="A291" s="3">
        <v>614.48797999999999</v>
      </c>
      <c r="B291">
        <v>15120.445</v>
      </c>
      <c r="C291">
        <v>15685.944</v>
      </c>
      <c r="D291" s="2">
        <f>Tableau1[[#This Row],[It(120nm)]]/Tableau1[[#This Row],[I0]]</f>
        <v>1.0373996267966981</v>
      </c>
      <c r="E291" s="4">
        <f>-LOG10(Tableau1[[#This Row],[T(120nm)]])</f>
        <v>-1.5946087420662575E-2</v>
      </c>
      <c r="F291">
        <v>15735.473</v>
      </c>
      <c r="G291" s="2">
        <f>Tableau1[[#This Row],[It(130nm)]]/Tableau1[[#This Row],[I0]]</f>
        <v>1.0406752579041159</v>
      </c>
      <c r="H291" s="4">
        <f>-LOG10(Tableau1[[#This Row],[T(130nm)]])</f>
        <v>-1.7315229315784119E-2</v>
      </c>
      <c r="I291">
        <v>15549.938</v>
      </c>
      <c r="J291" s="2">
        <f>Tableau1[[#This Row],[It(140nm)]]/Tableau1[[#This Row],[I0]]</f>
        <v>1.0284047857057117</v>
      </c>
      <c r="K291" s="6">
        <f>-LOG10(Tableau1[[#This Row],[T(140nm)]])</f>
        <v>-1.2164088975049598E-2</v>
      </c>
      <c r="L291">
        <v>15457.623</v>
      </c>
      <c r="M291" s="2">
        <f>Tableau1[[#This Row],[It(150nm)]]/Tableau1[[#This Row],[I0]]</f>
        <v>1.0222994759744175</v>
      </c>
      <c r="N291" s="6">
        <f>-LOG10(Tableau1[[#This Row],[T(150nm)]])</f>
        <v>-9.5781381774266289E-3</v>
      </c>
      <c r="O291">
        <v>15093.041999999999</v>
      </c>
      <c r="P291" s="2">
        <f>Tableau1[[#This Row],[It(160nm)]]/Tableau1[[#This Row],[I0]]</f>
        <v>0.99818768561375015</v>
      </c>
      <c r="Q291" s="6">
        <f>-LOG10(Tableau1[[#This Row],[T(160nm)]])</f>
        <v>7.8779221682597292E-4</v>
      </c>
      <c r="R291">
        <v>15042.837</v>
      </c>
      <c r="S291" s="2">
        <f>Tableau1[[#This Row],[It(170nm)]]/Tableau1[[#This Row],[I0]]</f>
        <v>0.99486734682742473</v>
      </c>
      <c r="T291" s="6">
        <f>-LOG10(Tableau1[[#This Row],[T(170nm)]])</f>
        <v>2.2348231552894509E-3</v>
      </c>
      <c r="U291">
        <v>14958.494000000001</v>
      </c>
      <c r="V291" s="2">
        <f>Tableau1[[#This Row],[It(180nm)]]/Tableau1[[#This Row],[I0]]</f>
        <v>0.98928927025626567</v>
      </c>
      <c r="W291" s="6">
        <f>-LOG10(Tableau1[[#This Row],[T(180nm)]])</f>
        <v>4.6767012165014757E-3</v>
      </c>
      <c r="X291">
        <v>14666.823</v>
      </c>
      <c r="Y291" s="2">
        <f>Tableau1[[#This Row],[It(190nm)]]/Tableau1[[#This Row],[I0]]</f>
        <v>0.96999942792688976</v>
      </c>
      <c r="Z291" s="6">
        <f>-LOG10(Tableau1[[#This Row],[T(190nm)]])</f>
        <v>1.3228521865990496E-2</v>
      </c>
      <c r="AA291">
        <v>14472.003000000001</v>
      </c>
      <c r="AB291" s="2">
        <f>Tableau1[[#This Row],[It(200nm)]]/Tableau1[[#This Row],[I0]]</f>
        <v>0.957114886499703</v>
      </c>
      <c r="AC291" s="6">
        <f>-LOG10(Tableau1[[#This Row],[T(200nm)]])</f>
        <v>1.903592891258243E-2</v>
      </c>
      <c r="AD291">
        <v>14270.968999999999</v>
      </c>
      <c r="AE291" s="2">
        <f>Tableau1[[#This Row],[It(210nm)]]/Tableau1[[#This Row],[I0]]</f>
        <v>0.94381937833178853</v>
      </c>
      <c r="AF291" s="6">
        <f>-LOG10(Tableau1[[#This Row],[T(210nm)]])</f>
        <v>2.5111110044386799E-2</v>
      </c>
      <c r="AG291">
        <v>13910.25</v>
      </c>
      <c r="AH291" s="2">
        <f>Tableau1[[#This Row],[It(220nm)]]/Tableau1[[#This Row],[I0]]</f>
        <v>0.91996300373434781</v>
      </c>
      <c r="AI291" s="6">
        <f>-LOG10(Tableau1[[#This Row],[T(220nm)]])</f>
        <v>3.6229637433892285E-2</v>
      </c>
      <c r="AJ291">
        <v>13389.33</v>
      </c>
      <c r="AK291" s="2">
        <f>Tableau1[[#This Row],[It(230nm)]]/Tableau1[[#This Row],[I0]]</f>
        <v>0.88551163672762279</v>
      </c>
      <c r="AL291" s="6">
        <f>-LOG10(Tableau1[[#This Row],[T(230nm)]])</f>
        <v>5.280572726511204E-2</v>
      </c>
      <c r="AM291">
        <v>13455.65</v>
      </c>
      <c r="AN291" s="2">
        <f>Tableau1[[#This Row],[It(240nm)]]/Tableau1[[#This Row],[I0]]</f>
        <v>0.88989775102518476</v>
      </c>
      <c r="AO291" s="6">
        <f>-LOG10(Tableau1[[#This Row],[T(240nm)]])</f>
        <v>5.0659890789437917E-2</v>
      </c>
      <c r="AP291">
        <v>12771.94</v>
      </c>
      <c r="AQ291" s="2">
        <f>Tableau1[[#This Row],[It(250nm)]]/Tableau1[[#This Row],[I0]]</f>
        <v>0.84468016648980904</v>
      </c>
      <c r="AR291" s="6">
        <f>-LOG10(Tableau1[[#This Row],[T(250nm)]])</f>
        <v>7.3307703147954706E-2</v>
      </c>
      <c r="AX291" s="1"/>
    </row>
    <row r="292" spans="1:51" x14ac:dyDescent="0.25">
      <c r="A292" s="3">
        <v>614.89612</v>
      </c>
      <c r="B292">
        <v>15252.807000000001</v>
      </c>
      <c r="C292">
        <v>15674.058999999999</v>
      </c>
      <c r="D292" s="2">
        <f>Tableau1[[#This Row],[It(120nm)]]/Tableau1[[#This Row],[I0]]</f>
        <v>1.0276179984444829</v>
      </c>
      <c r="E292" s="4">
        <f>-LOG10(Tableau1[[#This Row],[T(120nm)]])</f>
        <v>-1.1831702208427226E-2</v>
      </c>
      <c r="F292">
        <v>15666.305</v>
      </c>
      <c r="G292" s="2">
        <f>Tableau1[[#This Row],[It(130nm)]]/Tableau1[[#This Row],[I0]]</f>
        <v>1.0271096330006666</v>
      </c>
      <c r="H292" s="4">
        <f>-LOG10(Tableau1[[#This Row],[T(130nm)]])</f>
        <v>-1.1616802376288114E-2</v>
      </c>
      <c r="I292">
        <v>15421.654</v>
      </c>
      <c r="J292" s="2">
        <f>Tableau1[[#This Row],[It(140nm)]]/Tableau1[[#This Row],[I0]]</f>
        <v>1.0110698968393161</v>
      </c>
      <c r="K292" s="6">
        <f>-LOG10(Tableau1[[#This Row],[T(140nm)]])</f>
        <v>-4.7811800839001641E-3</v>
      </c>
      <c r="L292">
        <v>15370.897000000001</v>
      </c>
      <c r="M292" s="2">
        <f>Tableau1[[#This Row],[It(150nm)]]/Tableau1[[#This Row],[I0]]</f>
        <v>1.0077421814882992</v>
      </c>
      <c r="N292" s="6">
        <f>-LOG10(Tableau1[[#This Row],[T(150nm)]])</f>
        <v>-3.3494373885615009E-3</v>
      </c>
      <c r="O292">
        <v>15103.334999999999</v>
      </c>
      <c r="P292" s="2">
        <f>Tableau1[[#This Row],[It(160nm)]]/Tableau1[[#This Row],[I0]]</f>
        <v>0.99020036115319621</v>
      </c>
      <c r="Q292" s="6">
        <f>-LOG10(Tableau1[[#This Row],[T(160nm)]])</f>
        <v>4.2769196054116866E-3</v>
      </c>
      <c r="R292">
        <v>14967.218999999999</v>
      </c>
      <c r="S292" s="2">
        <f>Tableau1[[#This Row],[It(170nm)]]/Tableau1[[#This Row],[I0]]</f>
        <v>0.98127636440951482</v>
      </c>
      <c r="T292" s="6">
        <f>-LOG10(Tableau1[[#This Row],[T(170nm)]])</f>
        <v>8.2086616976419623E-3</v>
      </c>
      <c r="U292">
        <v>14903.558999999999</v>
      </c>
      <c r="V292" s="2">
        <f>Tableau1[[#This Row],[It(180nm)]]/Tableau1[[#This Row],[I0]]</f>
        <v>0.97710270640676167</v>
      </c>
      <c r="W292" s="6">
        <f>-LOG10(Tableau1[[#This Row],[T(180nm)]])</f>
        <v>1.0059783792637118E-2</v>
      </c>
      <c r="X292">
        <v>14648.611000000001</v>
      </c>
      <c r="Y292" s="2">
        <f>Tableau1[[#This Row],[It(190nm)]]/Tableau1[[#This Row],[I0]]</f>
        <v>0.9603878813912744</v>
      </c>
      <c r="Z292" s="6">
        <f>-LOG10(Tableau1[[#This Row],[T(190nm)]])</f>
        <v>1.7553328704664049E-2</v>
      </c>
      <c r="AA292">
        <v>14478.666999999999</v>
      </c>
      <c r="AB292" s="2">
        <f>Tableau1[[#This Row],[It(200nm)]]/Tableau1[[#This Row],[I0]]</f>
        <v>0.94924606336394335</v>
      </c>
      <c r="AC292" s="6">
        <f>-LOG10(Tableau1[[#This Row],[T(200nm)]])</f>
        <v>2.2621195255177834E-2</v>
      </c>
      <c r="AD292">
        <v>14361.495999999999</v>
      </c>
      <c r="AE292" s="2">
        <f>Tableau1[[#This Row],[It(210nm)]]/Tableau1[[#This Row],[I0]]</f>
        <v>0.94156413308055353</v>
      </c>
      <c r="AF292" s="6">
        <f>-LOG10(Tableau1[[#This Row],[T(210nm)]])</f>
        <v>2.6150093390914887E-2</v>
      </c>
      <c r="AG292">
        <v>13949.348</v>
      </c>
      <c r="AH292" s="2">
        <f>Tableau1[[#This Row],[It(220nm)]]/Tableau1[[#This Row],[I0]]</f>
        <v>0.91454300837872005</v>
      </c>
      <c r="AI292" s="6">
        <f>-LOG10(Tableau1[[#This Row],[T(220nm)]])</f>
        <v>3.8795866062520133E-2</v>
      </c>
      <c r="AJ292">
        <v>13415.215</v>
      </c>
      <c r="AK292" s="2">
        <f>Tableau1[[#This Row],[It(230nm)]]/Tableau1[[#This Row],[I0]]</f>
        <v>0.87952433935602803</v>
      </c>
      <c r="AL292" s="6">
        <f>-LOG10(Tableau1[[#This Row],[T(230nm)]])</f>
        <v>5.5752137671266924E-2</v>
      </c>
      <c r="AM292">
        <v>13526.123</v>
      </c>
      <c r="AN292" s="2">
        <f>Tableau1[[#This Row],[It(240nm)]]/Tableau1[[#This Row],[I0]]</f>
        <v>0.88679565669453486</v>
      </c>
      <c r="AO292" s="6">
        <f>-LOG10(Tableau1[[#This Row],[T(240nm)]])</f>
        <v>5.2176442619137134E-2</v>
      </c>
      <c r="AP292">
        <v>12790.517</v>
      </c>
      <c r="AQ292" s="2">
        <f>Tableau1[[#This Row],[It(250nm)]]/Tableau1[[#This Row],[I0]]</f>
        <v>0.83856807471568995</v>
      </c>
      <c r="AR292" s="6">
        <f>-LOG10(Tableau1[[#This Row],[T(250nm)]])</f>
        <v>7.6461675725359904E-2</v>
      </c>
    </row>
    <row r="293" spans="1:51" x14ac:dyDescent="0.25">
      <c r="A293" s="3">
        <v>615.30431999999996</v>
      </c>
      <c r="B293">
        <v>15066.445</v>
      </c>
      <c r="C293">
        <v>15662.159</v>
      </c>
      <c r="D293" s="2">
        <f>Tableau1[[#This Row],[It(120nm)]]/Tableau1[[#This Row],[I0]]</f>
        <v>1.0395391215379606</v>
      </c>
      <c r="E293" s="4">
        <f>-LOG10(Tableau1[[#This Row],[T(120nm)]])</f>
        <v>-1.6840838014148752E-2</v>
      </c>
      <c r="F293">
        <v>15745.19</v>
      </c>
      <c r="G293" s="2">
        <f>Tableau1[[#This Row],[It(130nm)]]/Tableau1[[#This Row],[I0]]</f>
        <v>1.0450501096974105</v>
      </c>
      <c r="H293" s="4">
        <f>-LOG10(Tableau1[[#This Row],[T(130nm)]])</f>
        <v>-1.9137115177521546E-2</v>
      </c>
      <c r="I293">
        <v>15400.924000000001</v>
      </c>
      <c r="J293" s="2">
        <f>Tableau1[[#This Row],[It(140nm)]]/Tableau1[[#This Row],[I0]]</f>
        <v>1.0222002602471918</v>
      </c>
      <c r="K293" s="6">
        <f>-LOG10(Tableau1[[#This Row],[T(140nm)]])</f>
        <v>-9.5359871884853446E-3</v>
      </c>
      <c r="L293">
        <v>15357.697</v>
      </c>
      <c r="M293" s="2">
        <f>Tableau1[[#This Row],[It(150nm)]]/Tableau1[[#This Row],[I0]]</f>
        <v>1.019331169363443</v>
      </c>
      <c r="N293" s="6">
        <f>-LOG10(Tableau1[[#This Row],[T(150nm)]])</f>
        <v>-8.3153043803341764E-3</v>
      </c>
      <c r="O293">
        <v>15080.752</v>
      </c>
      <c r="P293" s="2">
        <f>Tableau1[[#This Row],[It(160nm)]]/Tableau1[[#This Row],[I0]]</f>
        <v>1.0009495936168087</v>
      </c>
      <c r="Q293" s="6">
        <f>-LOG10(Tableau1[[#This Row],[T(160nm)]])</f>
        <v>-4.1220758394553596E-4</v>
      </c>
      <c r="R293">
        <v>15063.555</v>
      </c>
      <c r="S293" s="2">
        <f>Tableau1[[#This Row],[It(170nm)]]/Tableau1[[#This Row],[I0]]</f>
        <v>0.99980818301862184</v>
      </c>
      <c r="T293" s="6">
        <f>-LOG10(Tableau1[[#This Row],[T(170nm)]])</f>
        <v>8.3313047231961486E-5</v>
      </c>
      <c r="U293">
        <v>14877.753000000001</v>
      </c>
      <c r="V293" s="2">
        <f>Tableau1[[#This Row],[It(180nm)]]/Tableau1[[#This Row],[I0]]</f>
        <v>0.98747601043245448</v>
      </c>
      <c r="W293" s="6">
        <f>-LOG10(Tableau1[[#This Row],[T(180nm)]])</f>
        <v>5.4734462466771317E-3</v>
      </c>
      <c r="X293">
        <v>14688.433999999999</v>
      </c>
      <c r="Y293" s="2">
        <f>Tableau1[[#This Row],[It(190nm)]]/Tableau1[[#This Row],[I0]]</f>
        <v>0.97491040520839523</v>
      </c>
      <c r="Z293" s="6">
        <f>-LOG10(Tableau1[[#This Row],[T(190nm)]])</f>
        <v>1.1035294364535491E-2</v>
      </c>
      <c r="AA293">
        <v>14466.563</v>
      </c>
      <c r="AB293" s="2">
        <f>Tableau1[[#This Row],[It(200nm)]]/Tableau1[[#This Row],[I0]]</f>
        <v>0.96018423722384416</v>
      </c>
      <c r="AC293" s="6">
        <f>-LOG10(Tableau1[[#This Row],[T(200nm)]])</f>
        <v>1.7645427863722921E-2</v>
      </c>
      <c r="AD293">
        <v>14287.644</v>
      </c>
      <c r="AE293" s="2">
        <f>Tableau1[[#This Row],[It(210nm)]]/Tableau1[[#This Row],[I0]]</f>
        <v>0.94830890764211473</v>
      </c>
      <c r="AF293" s="6">
        <f>-LOG10(Tableau1[[#This Row],[T(210nm)]])</f>
        <v>2.3050170012677926E-2</v>
      </c>
      <c r="AG293">
        <v>13856.977999999999</v>
      </c>
      <c r="AH293" s="2">
        <f>Tableau1[[#This Row],[It(220nm)]]/Tableau1[[#This Row],[I0]]</f>
        <v>0.91972446054792611</v>
      </c>
      <c r="AI293" s="6">
        <f>-LOG10(Tableau1[[#This Row],[T(220nm)]])</f>
        <v>3.6342263075095506E-2</v>
      </c>
      <c r="AJ293">
        <v>13434.252</v>
      </c>
      <c r="AK293" s="2">
        <f>Tableau1[[#This Row],[It(230nm)]]/Tableau1[[#This Row],[I0]]</f>
        <v>0.89166701235759338</v>
      </c>
      <c r="AL293" s="6">
        <f>-LOG10(Tableau1[[#This Row],[T(230nm)]])</f>
        <v>4.9797299990490533E-2</v>
      </c>
      <c r="AM293">
        <v>13469.196</v>
      </c>
      <c r="AN293" s="2">
        <f>Tableau1[[#This Row],[It(240nm)]]/Tableau1[[#This Row],[I0]]</f>
        <v>0.8939863385158211</v>
      </c>
      <c r="AO293" s="6">
        <f>-LOG10(Tableau1[[#This Row],[T(240nm)]])</f>
        <v>4.866911784001831E-2</v>
      </c>
      <c r="AP293">
        <v>12697.688</v>
      </c>
      <c r="AQ293" s="2">
        <f>Tableau1[[#This Row],[It(250nm)]]/Tableau1[[#This Row],[I0]]</f>
        <v>0.84277930195211948</v>
      </c>
      <c r="AR293" s="6">
        <f>-LOG10(Tableau1[[#This Row],[T(250nm)]])</f>
        <v>7.4286138890185677E-2</v>
      </c>
      <c r="AX293" s="1"/>
      <c r="AY293" s="1"/>
    </row>
    <row r="294" spans="1:51" x14ac:dyDescent="0.25">
      <c r="A294" s="3">
        <v>615.71252000000004</v>
      </c>
      <c r="B294">
        <v>15103.058999999999</v>
      </c>
      <c r="C294">
        <v>15696.648999999999</v>
      </c>
      <c r="D294" s="2">
        <f>Tableau1[[#This Row],[It(120nm)]]/Tableau1[[#This Row],[I0]]</f>
        <v>1.0393026339895779</v>
      </c>
      <c r="E294" s="4">
        <f>-LOG10(Tableau1[[#This Row],[T(120nm)]])</f>
        <v>-1.6742027955642488E-2</v>
      </c>
      <c r="F294">
        <v>15799.675999999999</v>
      </c>
      <c r="G294" s="2">
        <f>Tableau1[[#This Row],[It(130nm)]]/Tableau1[[#This Row],[I0]]</f>
        <v>1.0461242321836921</v>
      </c>
      <c r="H294" s="4">
        <f>-LOG10(Tableau1[[#This Row],[T(130nm)]])</f>
        <v>-1.9583262110718171E-2</v>
      </c>
      <c r="I294">
        <v>15423.438</v>
      </c>
      <c r="J294" s="2">
        <f>Tableau1[[#This Row],[It(140nm)]]/Tableau1[[#This Row],[I0]]</f>
        <v>1.0212128549587207</v>
      </c>
      <c r="K294" s="6">
        <f>-LOG10(Tableau1[[#This Row],[T(140nm)]])</f>
        <v>-9.1162730363442759E-3</v>
      </c>
      <c r="L294">
        <v>15512.123</v>
      </c>
      <c r="M294" s="2">
        <f>Tableau1[[#This Row],[It(150nm)]]/Tableau1[[#This Row],[I0]]</f>
        <v>1.0270848442027538</v>
      </c>
      <c r="N294" s="6">
        <f>-LOG10(Tableau1[[#This Row],[T(150nm)]])</f>
        <v>-1.16063207609722E-2</v>
      </c>
      <c r="O294">
        <v>15160.671</v>
      </c>
      <c r="P294" s="2">
        <f>Tableau1[[#This Row],[It(160nm)]]/Tableau1[[#This Row],[I0]]</f>
        <v>1.0038145914678609</v>
      </c>
      <c r="Q294" s="6">
        <f>-LOG10(Tableau1[[#This Row],[T(160nm)]])</f>
        <v>-1.6535043047124858E-3</v>
      </c>
      <c r="R294">
        <v>15135.555</v>
      </c>
      <c r="S294" s="2">
        <f>Tableau1[[#This Row],[It(170nm)]]/Tableau1[[#This Row],[I0]]</f>
        <v>1.0021516170995559</v>
      </c>
      <c r="T294" s="6">
        <f>-LOG10(Tableau1[[#This Row],[T(170nm)]])</f>
        <v>-9.3343159953024758E-4</v>
      </c>
      <c r="U294">
        <v>14997.308999999999</v>
      </c>
      <c r="V294" s="2">
        <f>Tableau1[[#This Row],[It(180nm)]]/Tableau1[[#This Row],[I0]]</f>
        <v>0.99299810720463977</v>
      </c>
      <c r="W294" s="6">
        <f>-LOG10(Tableau1[[#This Row],[T(180nm)]])</f>
        <v>3.0515793307656254E-3</v>
      </c>
      <c r="X294">
        <v>14775.118</v>
      </c>
      <c r="Y294" s="2">
        <f>Tableau1[[#This Row],[It(190nm)]]/Tableau1[[#This Row],[I0]]</f>
        <v>0.97828645177112805</v>
      </c>
      <c r="Z294" s="6">
        <f>-LOG10(Tableau1[[#This Row],[T(190nm)]])</f>
        <v>9.5339609502892962E-3</v>
      </c>
      <c r="AA294">
        <v>14514.29</v>
      </c>
      <c r="AB294" s="2">
        <f>Tableau1[[#This Row],[It(200nm)]]/Tableau1[[#This Row],[I0]]</f>
        <v>0.96101657286778797</v>
      </c>
      <c r="AC294" s="6">
        <f>-LOG10(Tableau1[[#This Row],[T(200nm)]])</f>
        <v>1.726912279662814E-2</v>
      </c>
      <c r="AD294">
        <v>14330.307000000001</v>
      </c>
      <c r="AE294" s="2">
        <f>Tableau1[[#This Row],[It(210nm)]]/Tableau1[[#This Row],[I0]]</f>
        <v>0.94883473606240964</v>
      </c>
      <c r="AF294" s="6">
        <f>-LOG10(Tableau1[[#This Row],[T(210nm)]])</f>
        <v>2.2809424523565786E-2</v>
      </c>
      <c r="AG294">
        <v>13892.84</v>
      </c>
      <c r="AH294" s="2">
        <f>Tableau1[[#This Row],[It(220nm)]]/Tableau1[[#This Row],[I0]]</f>
        <v>0.9198692794618627</v>
      </c>
      <c r="AI294" s="6">
        <f>-LOG10(Tableau1[[#This Row],[T(220nm)]])</f>
        <v>3.6273884874017837E-2</v>
      </c>
      <c r="AJ294">
        <v>13425.058999999999</v>
      </c>
      <c r="AK294" s="2">
        <f>Tableau1[[#This Row],[It(230nm)]]/Tableau1[[#This Row],[I0]]</f>
        <v>0.8888966798050647</v>
      </c>
      <c r="AL294" s="6">
        <f>-LOG10(Tableau1[[#This Row],[T(230nm)]])</f>
        <v>5.1148715968170597E-2</v>
      </c>
      <c r="AM294">
        <v>13444.249</v>
      </c>
      <c r="AN294" s="2">
        <f>Tableau1[[#This Row],[It(240nm)]]/Tableau1[[#This Row],[I0]]</f>
        <v>0.89016728332982087</v>
      </c>
      <c r="AO294" s="6">
        <f>-LOG10(Tableau1[[#This Row],[T(240nm)]])</f>
        <v>5.0528371557012647E-2</v>
      </c>
      <c r="AP294">
        <v>12717.798000000001</v>
      </c>
      <c r="AQ294" s="2">
        <f>Tableau1[[#This Row],[It(250nm)]]/Tableau1[[#This Row],[I0]]</f>
        <v>0.84206768973093471</v>
      </c>
      <c r="AR294" s="6">
        <f>-LOG10(Tableau1[[#This Row],[T(250nm)]])</f>
        <v>7.4652996273458963E-2</v>
      </c>
      <c r="AY294" s="1"/>
    </row>
    <row r="295" spans="1:51" x14ac:dyDescent="0.25">
      <c r="A295" s="3">
        <v>616.12067000000002</v>
      </c>
      <c r="B295">
        <v>15187.808999999999</v>
      </c>
      <c r="C295">
        <v>15712.737999999999</v>
      </c>
      <c r="D295" s="2">
        <f>Tableau1[[#This Row],[It(120nm)]]/Tableau1[[#This Row],[I0]]</f>
        <v>1.0345625231394469</v>
      </c>
      <c r="E295" s="4">
        <f>-LOG10(Tableau1[[#This Row],[T(120nm)]])</f>
        <v>-1.4756742110439218E-2</v>
      </c>
      <c r="F295">
        <v>15787.683999999999</v>
      </c>
      <c r="G295" s="2">
        <f>Tableau1[[#This Row],[It(130nm)]]/Tableau1[[#This Row],[I0]]</f>
        <v>1.0394971387907235</v>
      </c>
      <c r="H295" s="4">
        <f>-LOG10(Tableau1[[#This Row],[T(130nm)]])</f>
        <v>-1.6823298276328297E-2</v>
      </c>
      <c r="I295">
        <v>15572.13</v>
      </c>
      <c r="J295" s="2">
        <f>Tableau1[[#This Row],[It(140nm)]]/Tableau1[[#This Row],[I0]]</f>
        <v>1.0253045715810623</v>
      </c>
      <c r="K295" s="6">
        <f>-LOG10(Tableau1[[#This Row],[T(140nm)]])</f>
        <v>-1.0852893790583962E-2</v>
      </c>
      <c r="L295">
        <v>15491.293</v>
      </c>
      <c r="M295" s="2">
        <f>Tableau1[[#This Row],[It(150nm)]]/Tableau1[[#This Row],[I0]]</f>
        <v>1.0199820790477416</v>
      </c>
      <c r="N295" s="6">
        <f>-LOG10(Tableau1[[#This Row],[T(150nm)]])</f>
        <v>-8.5925413314776079E-3</v>
      </c>
      <c r="O295">
        <v>15000.584000000001</v>
      </c>
      <c r="P295" s="2">
        <f>Tableau1[[#This Row],[It(160nm)]]/Tableau1[[#This Row],[I0]]</f>
        <v>0.98767267879125964</v>
      </c>
      <c r="Q295" s="6">
        <f>-LOG10(Tableau1[[#This Row],[T(160nm)]])</f>
        <v>5.3869596102610225E-3</v>
      </c>
      <c r="R295">
        <v>15088.531000000001</v>
      </c>
      <c r="S295" s="2">
        <f>Tableau1[[#This Row],[It(170nm)]]/Tableau1[[#This Row],[I0]]</f>
        <v>0.99346330994813026</v>
      </c>
      <c r="T295" s="6">
        <f>-LOG10(Tableau1[[#This Row],[T(170nm)]])</f>
        <v>2.8481673878876395E-3</v>
      </c>
      <c r="U295">
        <v>15093.175999999999</v>
      </c>
      <c r="V295" s="2">
        <f>Tableau1[[#This Row],[It(180nm)]]/Tableau1[[#This Row],[I0]]</f>
        <v>0.99376914734705979</v>
      </c>
      <c r="W295" s="6">
        <f>-LOG10(Tableau1[[#This Row],[T(180nm)]])</f>
        <v>2.7144905296259832E-3</v>
      </c>
      <c r="X295">
        <v>14719.751</v>
      </c>
      <c r="Y295" s="2">
        <f>Tableau1[[#This Row],[It(190nm)]]/Tableau1[[#This Row],[I0]]</f>
        <v>0.96918199326841681</v>
      </c>
      <c r="Z295" s="6">
        <f>-LOG10(Tableau1[[#This Row],[T(190nm)]])</f>
        <v>1.3594663350885534E-2</v>
      </c>
      <c r="AA295">
        <v>14448.04</v>
      </c>
      <c r="AB295" s="2">
        <f>Tableau1[[#This Row],[It(200nm)]]/Tableau1[[#This Row],[I0]]</f>
        <v>0.95129192104009219</v>
      </c>
      <c r="AC295" s="6">
        <f>-LOG10(Tableau1[[#This Row],[T(200nm)]])</f>
        <v>2.1686191535185407E-2</v>
      </c>
      <c r="AD295">
        <v>14263.218999999999</v>
      </c>
      <c r="AE295" s="2">
        <f>Tableau1[[#This Row],[It(210nm)]]/Tableau1[[#This Row],[I0]]</f>
        <v>0.93912288467678251</v>
      </c>
      <c r="AF295" s="6">
        <f>-LOG10(Tableau1[[#This Row],[T(210nm)]])</f>
        <v>2.7277576375782871E-2</v>
      </c>
      <c r="AG295">
        <v>14097.674000000001</v>
      </c>
      <c r="AH295" s="2">
        <f>Tableau1[[#This Row],[It(220nm)]]/Tableau1[[#This Row],[I0]]</f>
        <v>0.92822302413731972</v>
      </c>
      <c r="AI295" s="6">
        <f>-LOG10(Tableau1[[#This Row],[T(220nm)]])</f>
        <v>3.2347663312190217E-2</v>
      </c>
      <c r="AJ295">
        <v>13419.752</v>
      </c>
      <c r="AK295" s="2">
        <f>Tableau1[[#This Row],[It(230nm)]]/Tableau1[[#This Row],[I0]]</f>
        <v>0.88358709277947867</v>
      </c>
      <c r="AL295" s="6">
        <f>-LOG10(Tableau1[[#This Row],[T(230nm)]])</f>
        <v>5.3750636820058373E-2</v>
      </c>
      <c r="AM295">
        <v>13540.325999999999</v>
      </c>
      <c r="AN295" s="2">
        <f>Tableau1[[#This Row],[It(240nm)]]/Tableau1[[#This Row],[I0]]</f>
        <v>0.89152596006441742</v>
      </c>
      <c r="AO295" s="6">
        <f>-LOG10(Tableau1[[#This Row],[T(240nm)]])</f>
        <v>4.9866006219890575E-2</v>
      </c>
      <c r="AP295">
        <v>12726.267</v>
      </c>
      <c r="AQ295" s="2">
        <f>Tableau1[[#This Row],[It(250nm)]]/Tableau1[[#This Row],[I0]]</f>
        <v>0.83792645799008936</v>
      </c>
      <c r="AR295" s="6">
        <f>-LOG10(Tableau1[[#This Row],[T(250nm)]])</f>
        <v>7.679409627501721E-2</v>
      </c>
    </row>
    <row r="296" spans="1:51" x14ac:dyDescent="0.25">
      <c r="A296" s="3">
        <v>616.52881000000002</v>
      </c>
      <c r="B296">
        <v>15287.02</v>
      </c>
      <c r="C296">
        <v>15731.035</v>
      </c>
      <c r="D296" s="2">
        <f>Tableau1[[#This Row],[It(120nm)]]/Tableau1[[#This Row],[I0]]</f>
        <v>1.0290452292206067</v>
      </c>
      <c r="E296" s="4">
        <f>-LOG10(Tableau1[[#This Row],[T(120nm)]])</f>
        <v>-1.2434463556648475E-2</v>
      </c>
      <c r="F296">
        <v>15830.797</v>
      </c>
      <c r="G296" s="2">
        <f>Tableau1[[#This Row],[It(130nm)]]/Tableau1[[#This Row],[I0]]</f>
        <v>1.0355711577534406</v>
      </c>
      <c r="H296" s="4">
        <f>-LOG10(Tableau1[[#This Row],[T(130nm)]])</f>
        <v>-1.5179946163221245E-2</v>
      </c>
      <c r="I296">
        <v>15640.058000000001</v>
      </c>
      <c r="J296" s="2">
        <f>Tableau1[[#This Row],[It(140nm)]]/Tableau1[[#This Row],[I0]]</f>
        <v>1.0230939712252618</v>
      </c>
      <c r="K296" s="6">
        <f>-LOG10(Tableau1[[#This Row],[T(140nm)]])</f>
        <v>-9.9155255110623779E-3</v>
      </c>
      <c r="L296">
        <v>15529.594999999999</v>
      </c>
      <c r="M296" s="2">
        <f>Tableau1[[#This Row],[It(150nm)]]/Tableau1[[#This Row],[I0]]</f>
        <v>1.0158680370667401</v>
      </c>
      <c r="N296" s="6">
        <f>-LOG10(Tableau1[[#This Row],[T(150nm)]])</f>
        <v>-6.8372960424365001E-3</v>
      </c>
      <c r="O296">
        <v>15250.876</v>
      </c>
      <c r="P296" s="2">
        <f>Tableau1[[#This Row],[It(160nm)]]/Tableau1[[#This Row],[I0]]</f>
        <v>0.99763564121718951</v>
      </c>
      <c r="Q296" s="6">
        <f>-LOG10(Tableau1[[#This Row],[T(160nm)]])</f>
        <v>1.0280437842698741E-3</v>
      </c>
      <c r="R296">
        <v>15162.436</v>
      </c>
      <c r="S296" s="2">
        <f>Tableau1[[#This Row],[It(170nm)]]/Tableau1[[#This Row],[I0]]</f>
        <v>0.99185034100825398</v>
      </c>
      <c r="T296" s="6">
        <f>-LOG10(Tableau1[[#This Row],[T(170nm)]])</f>
        <v>3.553853024875694E-3</v>
      </c>
      <c r="U296">
        <v>15058.870999999999</v>
      </c>
      <c r="V296" s="2">
        <f>Tableau1[[#This Row],[It(180nm)]]/Tableau1[[#This Row],[I0]]</f>
        <v>0.98507563933323816</v>
      </c>
      <c r="W296" s="6">
        <f>-LOG10(Tableau1[[#This Row],[T(180nm)]])</f>
        <v>6.5304207878511605E-3</v>
      </c>
      <c r="X296">
        <v>14776.727999999999</v>
      </c>
      <c r="Y296" s="2">
        <f>Tableau1[[#This Row],[It(190nm)]]/Tableau1[[#This Row],[I0]]</f>
        <v>0.96661926261625863</v>
      </c>
      <c r="Z296" s="6">
        <f>-LOG10(Tableau1[[#This Row],[T(190nm)]])</f>
        <v>1.4744554567929736E-2</v>
      </c>
      <c r="AA296">
        <v>14539.704</v>
      </c>
      <c r="AB296" s="2">
        <f>Tableau1[[#This Row],[It(200nm)]]/Tableau1[[#This Row],[I0]]</f>
        <v>0.95111434406444151</v>
      </c>
      <c r="AC296" s="6">
        <f>-LOG10(Tableau1[[#This Row],[T(200nm)]])</f>
        <v>2.1767268539899652E-2</v>
      </c>
      <c r="AD296">
        <v>14460.394</v>
      </c>
      <c r="AE296" s="2">
        <f>Tableau1[[#This Row],[It(210nm)]]/Tableau1[[#This Row],[I0]]</f>
        <v>0.9459262825586674</v>
      </c>
      <c r="AF296" s="6">
        <f>-LOG10(Tableau1[[#This Row],[T(210nm)]])</f>
        <v>2.4142707494031423E-2</v>
      </c>
      <c r="AG296">
        <v>14051.59</v>
      </c>
      <c r="AH296" s="2">
        <f>Tableau1[[#This Row],[It(220nm)]]/Tableau1[[#This Row],[I0]]</f>
        <v>0.9191843799510957</v>
      </c>
      <c r="AI296" s="6">
        <f>-LOG10(Tableau1[[#This Row],[T(220nm)]])</f>
        <v>3.6597364387966271E-2</v>
      </c>
      <c r="AJ296">
        <v>13448.308999999999</v>
      </c>
      <c r="AK296" s="2">
        <f>Tableau1[[#This Row],[It(230nm)]]/Tableau1[[#This Row],[I0]]</f>
        <v>0.87972076964640589</v>
      </c>
      <c r="AL296" s="6">
        <f>-LOG10(Tableau1[[#This Row],[T(230nm)]])</f>
        <v>5.565515449239352E-2</v>
      </c>
      <c r="AM296">
        <v>13517.123</v>
      </c>
      <c r="AN296" s="2">
        <f>Tableau1[[#This Row],[It(240nm)]]/Tableau1[[#This Row],[I0]]</f>
        <v>0.88422223559594992</v>
      </c>
      <c r="AO296" s="6">
        <f>-LOG10(Tableau1[[#This Row],[T(240nm)]])</f>
        <v>5.3438568060316924E-2</v>
      </c>
      <c r="AP296">
        <v>12817.800999999999</v>
      </c>
      <c r="AQ296" s="2">
        <f>Tableau1[[#This Row],[It(250nm)]]/Tableau1[[#This Row],[I0]]</f>
        <v>0.83847610587282539</v>
      </c>
      <c r="AR296" s="6">
        <f>-LOG10(Tableau1[[#This Row],[T(250nm)]])</f>
        <v>7.650930900952195E-2</v>
      </c>
    </row>
    <row r="297" spans="1:51" x14ac:dyDescent="0.25">
      <c r="A297" s="3">
        <v>616.93700999999999</v>
      </c>
      <c r="B297">
        <v>15475.77</v>
      </c>
      <c r="C297">
        <v>15831.944</v>
      </c>
      <c r="D297" s="2">
        <f>Tableau1[[#This Row],[It(120nm)]]/Tableau1[[#This Row],[I0]]</f>
        <v>1.0230149452983599</v>
      </c>
      <c r="E297" s="4">
        <f>-LOG10(Tableau1[[#This Row],[T(120nm)]])</f>
        <v>-9.8819783975918393E-3</v>
      </c>
      <c r="F297">
        <v>16070.298000000001</v>
      </c>
      <c r="G297" s="2">
        <f>Tableau1[[#This Row],[It(130nm)]]/Tableau1[[#This Row],[I0]]</f>
        <v>1.0384166991367796</v>
      </c>
      <c r="H297" s="4">
        <f>-LOG10(Tableau1[[#This Row],[T(130nm)]])</f>
        <v>-1.6371663551673341E-2</v>
      </c>
      <c r="I297">
        <v>15754.634</v>
      </c>
      <c r="J297" s="2">
        <f>Tableau1[[#This Row],[It(140nm)]]/Tableau1[[#This Row],[I0]]</f>
        <v>1.0180193941884637</v>
      </c>
      <c r="K297" s="6">
        <f>-LOG10(Tableau1[[#This Row],[T(140nm)]])</f>
        <v>-7.756051781485895E-3</v>
      </c>
      <c r="L297">
        <v>15615.507</v>
      </c>
      <c r="M297" s="2">
        <f>Tableau1[[#This Row],[It(150nm)]]/Tableau1[[#This Row],[I0]]</f>
        <v>1.0090294053219968</v>
      </c>
      <c r="N297" s="6">
        <f>-LOG10(Tableau1[[#This Row],[T(150nm)]])</f>
        <v>-3.9038227116368336E-3</v>
      </c>
      <c r="O297">
        <v>15367.71</v>
      </c>
      <c r="P297" s="2">
        <f>Tableau1[[#This Row],[It(160nm)]]/Tableau1[[#This Row],[I0]]</f>
        <v>0.99301747182854216</v>
      </c>
      <c r="Q297" s="6">
        <f>-LOG10(Tableau1[[#This Row],[T(160nm)]])</f>
        <v>3.043110163258588E-3</v>
      </c>
      <c r="R297">
        <v>15268.281000000001</v>
      </c>
      <c r="S297" s="2">
        <f>Tableau1[[#This Row],[It(170nm)]]/Tableau1[[#This Row],[I0]]</f>
        <v>0.98659265419426634</v>
      </c>
      <c r="T297" s="6">
        <f>-LOG10(Tableau1[[#This Row],[T(170nm)]])</f>
        <v>5.8621224586859278E-3</v>
      </c>
      <c r="U297">
        <v>15263.307000000001</v>
      </c>
      <c r="V297" s="2">
        <f>Tableau1[[#This Row],[It(180nm)]]/Tableau1[[#This Row],[I0]]</f>
        <v>0.98627124853884496</v>
      </c>
      <c r="W297" s="6">
        <f>-LOG10(Tableau1[[#This Row],[T(180nm)]])</f>
        <v>6.0036271044382498E-3</v>
      </c>
      <c r="X297">
        <v>14916.727999999999</v>
      </c>
      <c r="Y297" s="2">
        <f>Tableau1[[#This Row],[It(190nm)]]/Tableau1[[#This Row],[I0]]</f>
        <v>0.9638763047008323</v>
      </c>
      <c r="Z297" s="6">
        <f>-LOG10(Tableau1[[#This Row],[T(190nm)]])</f>
        <v>1.5978696006612725E-2</v>
      </c>
      <c r="AA297">
        <v>14732.503000000001</v>
      </c>
      <c r="AB297" s="2">
        <f>Tableau1[[#This Row],[It(200nm)]]/Tableau1[[#This Row],[I0]]</f>
        <v>0.95197221204502269</v>
      </c>
      <c r="AC297" s="6">
        <f>-LOG10(Tableau1[[#This Row],[T(200nm)]])</f>
        <v>2.1375728434477666E-2</v>
      </c>
      <c r="AD297">
        <v>14505.307000000001</v>
      </c>
      <c r="AE297" s="2">
        <f>Tableau1[[#This Row],[It(210nm)]]/Tableau1[[#This Row],[I0]]</f>
        <v>0.93729145625710386</v>
      </c>
      <c r="AF297" s="6">
        <f>-LOG10(Tableau1[[#This Row],[T(210nm)]])</f>
        <v>2.812534170338938E-2</v>
      </c>
      <c r="AG297">
        <v>14183.297</v>
      </c>
      <c r="AH297" s="2">
        <f>Tableau1[[#This Row],[It(220nm)]]/Tableau1[[#This Row],[I0]]</f>
        <v>0.91648409093699379</v>
      </c>
      <c r="AI297" s="6">
        <f>-LOG10(Tableau1[[#This Row],[T(220nm)]])</f>
        <v>3.7875069466896401E-2</v>
      </c>
      <c r="AJ297">
        <v>13645.736000000001</v>
      </c>
      <c r="AK297" s="2">
        <f>Tableau1[[#This Row],[It(230nm)]]/Tableau1[[#This Row],[I0]]</f>
        <v>0.88174843642674972</v>
      </c>
      <c r="AL297" s="6">
        <f>-LOG10(Tableau1[[#This Row],[T(230nm)]])</f>
        <v>5.4655301778801894E-2</v>
      </c>
      <c r="AM297">
        <v>13710.999</v>
      </c>
      <c r="AN297" s="2">
        <f>Tableau1[[#This Row],[It(240nm)]]/Tableau1[[#This Row],[I0]]</f>
        <v>0.88596554484849543</v>
      </c>
      <c r="AO297" s="6">
        <f>-LOG10(Tableau1[[#This Row],[T(240nm)]])</f>
        <v>5.2583167473148104E-2</v>
      </c>
      <c r="AP297">
        <v>12855.19</v>
      </c>
      <c r="AQ297" s="2">
        <f>Tableau1[[#This Row],[It(250nm)]]/Tableau1[[#This Row],[I0]]</f>
        <v>0.83066561469962397</v>
      </c>
      <c r="AR297" s="6">
        <f>-LOG10(Tableau1[[#This Row],[T(250nm)]])</f>
        <v>8.0573766729044566E-2</v>
      </c>
    </row>
    <row r="298" spans="1:51" x14ac:dyDescent="0.25">
      <c r="A298" s="3">
        <v>617.34514999999999</v>
      </c>
      <c r="B298">
        <v>15606.807000000001</v>
      </c>
      <c r="C298">
        <v>16114.808999999999</v>
      </c>
      <c r="D298" s="2">
        <f>Tableau1[[#This Row],[It(120nm)]]/Tableau1[[#This Row],[I0]]</f>
        <v>1.0325500276898407</v>
      </c>
      <c r="E298" s="4">
        <f>-LOG10(Tableau1[[#This Row],[T(120nm)]])</f>
        <v>-1.3911102675455035E-2</v>
      </c>
      <c r="F298">
        <v>16038.094999999999</v>
      </c>
      <c r="G298" s="2">
        <f>Tableau1[[#This Row],[It(130nm)]]/Tableau1[[#This Row],[I0]]</f>
        <v>1.0276346084115731</v>
      </c>
      <c r="H298" s="4">
        <f>-LOG10(Tableau1[[#This Row],[T(130nm)]])</f>
        <v>-1.183872189742113E-2</v>
      </c>
      <c r="I298">
        <v>15787.706</v>
      </c>
      <c r="J298" s="2">
        <f>Tableau1[[#This Row],[It(140nm)]]/Tableau1[[#This Row],[I0]]</f>
        <v>1.0115910320413393</v>
      </c>
      <c r="K298" s="6">
        <f>-LOG10(Tableau1[[#This Row],[T(140nm)]])</f>
        <v>-5.0049705812006415E-3</v>
      </c>
      <c r="L298">
        <v>15714.485000000001</v>
      </c>
      <c r="M298" s="2">
        <f>Tableau1[[#This Row],[It(150nm)]]/Tableau1[[#This Row],[I0]]</f>
        <v>1.0068994253597163</v>
      </c>
      <c r="N298" s="6">
        <f>-LOG10(Tableau1[[#This Row],[T(150nm)]])</f>
        <v>-2.9860930037951166E-3</v>
      </c>
      <c r="O298">
        <v>15387.915000000001</v>
      </c>
      <c r="P298" s="2">
        <f>Tableau1[[#This Row],[It(160nm)]]/Tableau1[[#This Row],[I0]]</f>
        <v>0.98597458147589068</v>
      </c>
      <c r="Q298" s="6">
        <f>-LOG10(Tableau1[[#This Row],[T(160nm)]])</f>
        <v>6.1342810699981758E-3</v>
      </c>
      <c r="R298">
        <v>15450.305</v>
      </c>
      <c r="S298" s="2">
        <f>Tableau1[[#This Row],[It(170nm)]]/Tableau1[[#This Row],[I0]]</f>
        <v>0.98997219610648091</v>
      </c>
      <c r="T298" s="6">
        <f>-LOG10(Tableau1[[#This Row],[T(170nm)]])</f>
        <v>4.3770026217396351E-3</v>
      </c>
      <c r="U298">
        <v>15318.175999999999</v>
      </c>
      <c r="V298" s="2">
        <f>Tableau1[[#This Row],[It(180nm)]]/Tableau1[[#This Row],[I0]]</f>
        <v>0.98150608257025274</v>
      </c>
      <c r="W298" s="6">
        <f>-LOG10(Tableau1[[#This Row],[T(180nm)]])</f>
        <v>8.1070046543863829E-3</v>
      </c>
      <c r="X298">
        <v>15052.751</v>
      </c>
      <c r="Y298" s="2">
        <f>Tableau1[[#This Row],[It(190nm)]]/Tableau1[[#This Row],[I0]]</f>
        <v>0.96449908043330068</v>
      </c>
      <c r="Z298" s="6">
        <f>-LOG10(Tableau1[[#This Row],[T(190nm)]])</f>
        <v>1.5698182082236275E-2</v>
      </c>
      <c r="AA298">
        <v>14725.253000000001</v>
      </c>
      <c r="AB298" s="2">
        <f>Tableau1[[#This Row],[It(200nm)]]/Tableau1[[#This Row],[I0]]</f>
        <v>0.9435147753156683</v>
      </c>
      <c r="AC298" s="6">
        <f>-LOG10(Tableau1[[#This Row],[T(200nm)]])</f>
        <v>2.5251294452076391E-2</v>
      </c>
      <c r="AD298">
        <v>14529.421</v>
      </c>
      <c r="AE298" s="2">
        <f>Tableau1[[#This Row],[It(210nm)]]/Tableau1[[#This Row],[I0]]</f>
        <v>0.93096691719196623</v>
      </c>
      <c r="AF298" s="6">
        <f>-LOG10(Tableau1[[#This Row],[T(210nm)]])</f>
        <v>3.1065751818073719E-2</v>
      </c>
      <c r="AG298">
        <v>14309.477999999999</v>
      </c>
      <c r="AH298" s="2">
        <f>Tableau1[[#This Row],[It(220nm)]]/Tableau1[[#This Row],[I0]]</f>
        <v>0.91687415625758673</v>
      </c>
      <c r="AI298" s="6">
        <f>-LOG10(Tableau1[[#This Row],[T(220nm)]])</f>
        <v>3.7690268466731083E-2</v>
      </c>
      <c r="AJ298">
        <v>13700.736000000001</v>
      </c>
      <c r="AK298" s="2">
        <f>Tableau1[[#This Row],[It(230nm)]]/Tableau1[[#This Row],[I0]]</f>
        <v>0.87786925282025974</v>
      </c>
      <c r="AL298" s="6">
        <f>-LOG10(Tableau1[[#This Row],[T(230nm)]])</f>
        <v>5.6570161778411079E-2</v>
      </c>
      <c r="AM298">
        <v>13848.999</v>
      </c>
      <c r="AN298" s="2">
        <f>Tableau1[[#This Row],[It(240nm)]]/Tableau1[[#This Row],[I0]]</f>
        <v>0.88736914603992978</v>
      </c>
      <c r="AO298" s="6">
        <f>-LOG10(Tableau1[[#This Row],[T(240nm)]])</f>
        <v>5.1895675842086791E-2</v>
      </c>
      <c r="AP298">
        <v>12988.188</v>
      </c>
      <c r="AQ298" s="2">
        <f>Tableau1[[#This Row],[It(250nm)]]/Tableau1[[#This Row],[I0]]</f>
        <v>0.83221302089530547</v>
      </c>
      <c r="AR298" s="6">
        <f>-LOG10(Tableau1[[#This Row],[T(250nm)]])</f>
        <v>7.9765493471283755E-2</v>
      </c>
    </row>
    <row r="299" spans="1:51" x14ac:dyDescent="0.25">
      <c r="A299" s="3">
        <v>617.75329999999997</v>
      </c>
      <c r="B299">
        <v>15604.308999999999</v>
      </c>
      <c r="C299">
        <v>15896.444</v>
      </c>
      <c r="D299" s="2">
        <f>Tableau1[[#This Row],[It(120nm)]]/Tableau1[[#This Row],[I0]]</f>
        <v>1.0187214313687329</v>
      </c>
      <c r="E299" s="4">
        <f>-LOG10(Tableau1[[#This Row],[T(120nm)]])</f>
        <v>-8.055442731704646E-3</v>
      </c>
      <c r="F299">
        <v>16074.425999999999</v>
      </c>
      <c r="G299" s="2">
        <f>Tableau1[[#This Row],[It(130nm)]]/Tableau1[[#This Row],[I0]]</f>
        <v>1.0301273834041611</v>
      </c>
      <c r="H299" s="4">
        <f>-LOG10(Tableau1[[#This Row],[T(130nm)]])</f>
        <v>-1.2890931975925829E-2</v>
      </c>
      <c r="I299">
        <v>15631.13</v>
      </c>
      <c r="J299" s="2">
        <f>Tableau1[[#This Row],[It(140nm)]]/Tableau1[[#This Row],[I0]]</f>
        <v>1.0017188201028318</v>
      </c>
      <c r="K299" s="6">
        <f>-LOG10(Tableau1[[#This Row],[T(140nm)]])</f>
        <v>-7.4583329287858163E-4</v>
      </c>
      <c r="L299">
        <v>15692.035</v>
      </c>
      <c r="M299" s="2">
        <f>Tableau1[[#This Row],[It(150nm)]]/Tableau1[[#This Row],[I0]]</f>
        <v>1.0056219086663818</v>
      </c>
      <c r="N299" s="6">
        <f>-LOG10(Tableau1[[#This Row],[T(150nm)]])</f>
        <v>-2.434726401518054E-3</v>
      </c>
      <c r="O299">
        <v>15287.921</v>
      </c>
      <c r="P299" s="2">
        <f>Tableau1[[#This Row],[It(160nm)]]/Tableau1[[#This Row],[I0]]</f>
        <v>0.97972431845588304</v>
      </c>
      <c r="Q299" s="6">
        <f>-LOG10(Tableau1[[#This Row],[T(160nm)]])</f>
        <v>8.8961118754551736E-3</v>
      </c>
      <c r="R299">
        <v>15347.718000000001</v>
      </c>
      <c r="S299" s="2">
        <f>Tableau1[[#This Row],[It(170nm)]]/Tableau1[[#This Row],[I0]]</f>
        <v>0.98355640099154673</v>
      </c>
      <c r="T299" s="6">
        <f>-LOG10(Tableau1[[#This Row],[T(170nm)]])</f>
        <v>7.2007308772527867E-3</v>
      </c>
      <c r="U299">
        <v>15272.361000000001</v>
      </c>
      <c r="V299" s="2">
        <f>Tableau1[[#This Row],[It(180nm)]]/Tableau1[[#This Row],[I0]]</f>
        <v>0.978727157992065</v>
      </c>
      <c r="W299" s="6">
        <f>-LOG10(Tableau1[[#This Row],[T(180nm)]])</f>
        <v>9.3383605904615741E-3</v>
      </c>
      <c r="X299">
        <v>14991.477999999999</v>
      </c>
      <c r="Y299" s="2">
        <f>Tableau1[[#This Row],[It(190nm)]]/Tableau1[[#This Row],[I0]]</f>
        <v>0.96072680949858147</v>
      </c>
      <c r="Z299" s="6">
        <f>-LOG10(Tableau1[[#This Row],[T(190nm)]])</f>
        <v>1.7400089953234447E-2</v>
      </c>
      <c r="AA299">
        <v>14751</v>
      </c>
      <c r="AB299" s="2">
        <f>Tableau1[[#This Row],[It(200nm)]]/Tableau1[[#This Row],[I0]]</f>
        <v>0.94531580988302655</v>
      </c>
      <c r="AC299" s="6">
        <f>-LOG10(Tableau1[[#This Row],[T(200nm)]])</f>
        <v>2.4423078711075658E-2</v>
      </c>
      <c r="AD299">
        <v>14559.995999999999</v>
      </c>
      <c r="AE299" s="2">
        <f>Tableau1[[#This Row],[It(210nm)]]/Tableau1[[#This Row],[I0]]</f>
        <v>0.93307534476534648</v>
      </c>
      <c r="AF299" s="6">
        <f>-LOG10(Tableau1[[#This Row],[T(210nm)]])</f>
        <v>3.0083286055568505E-2</v>
      </c>
      <c r="AG299">
        <v>14239.485000000001</v>
      </c>
      <c r="AH299" s="2">
        <f>Tableau1[[#This Row],[It(220nm)]]/Tableau1[[#This Row],[I0]]</f>
        <v>0.91253544133226283</v>
      </c>
      <c r="AI299" s="6">
        <f>-LOG10(Tableau1[[#This Row],[T(220nm)]])</f>
        <v>3.9750259281208185E-2</v>
      </c>
      <c r="AJ299">
        <v>13638.623</v>
      </c>
      <c r="AK299" s="2">
        <f>Tableau1[[#This Row],[It(230nm)]]/Tableau1[[#This Row],[I0]]</f>
        <v>0.87402928255265899</v>
      </c>
      <c r="AL299" s="6">
        <f>-LOG10(Tableau1[[#This Row],[T(230nm)]])</f>
        <v>5.8474016978868365E-2</v>
      </c>
      <c r="AM299">
        <v>13666.4</v>
      </c>
      <c r="AN299" s="2">
        <f>Tableau1[[#This Row],[It(240nm)]]/Tableau1[[#This Row],[I0]]</f>
        <v>0.87580936778424479</v>
      </c>
      <c r="AO299" s="6">
        <f>-LOG10(Tableau1[[#This Row],[T(240nm)]])</f>
        <v>5.7590413842172436E-2</v>
      </c>
      <c r="AP299">
        <v>13003.722</v>
      </c>
      <c r="AQ299" s="2">
        <f>Tableau1[[#This Row],[It(250nm)]]/Tableau1[[#This Row],[I0]]</f>
        <v>0.83334173913115928</v>
      </c>
      <c r="AR299" s="6">
        <f>-LOG10(Tableau1[[#This Row],[T(250nm)]])</f>
        <v>7.9176865359784535E-2</v>
      </c>
      <c r="AV299" s="1"/>
    </row>
    <row r="300" spans="1:51" x14ac:dyDescent="0.25">
      <c r="A300" s="3">
        <v>618.16143999999997</v>
      </c>
      <c r="B300">
        <v>15587.811</v>
      </c>
      <c r="C300">
        <v>16020.659</v>
      </c>
      <c r="D300" s="2">
        <f>Tableau1[[#This Row],[It(120nm)]]/Tableau1[[#This Row],[I0]]</f>
        <v>1.027768363370585</v>
      </c>
      <c r="E300" s="4">
        <f>-LOG10(Tableau1[[#This Row],[T(120nm)]])</f>
        <v>-1.1895245159774593E-2</v>
      </c>
      <c r="F300">
        <v>16038.183999999999</v>
      </c>
      <c r="G300" s="2">
        <f>Tableau1[[#This Row],[It(130nm)]]/Tableau1[[#This Row],[I0]]</f>
        <v>1.0288926392551205</v>
      </c>
      <c r="H300" s="4">
        <f>-LOG10(Tableau1[[#This Row],[T(130nm)]])</f>
        <v>-1.2370060271067284E-2</v>
      </c>
      <c r="I300">
        <v>15673.111000000001</v>
      </c>
      <c r="J300" s="2">
        <f>Tableau1[[#This Row],[It(140nm)]]/Tableau1[[#This Row],[I0]]</f>
        <v>1.0054722244194518</v>
      </c>
      <c r="K300" s="6">
        <f>-LOG10(Tableau1[[#This Row],[T(140nm)]])</f>
        <v>-2.3700779680906059E-3</v>
      </c>
      <c r="L300">
        <v>15683.697</v>
      </c>
      <c r="M300" s="2">
        <f>Tableau1[[#This Row],[It(150nm)]]/Tableau1[[#This Row],[I0]]</f>
        <v>1.0061513447911321</v>
      </c>
      <c r="N300" s="6">
        <f>-LOG10(Tableau1[[#This Row],[T(150nm)]])</f>
        <v>-2.6633119962537585E-3</v>
      </c>
      <c r="O300">
        <v>15294.045</v>
      </c>
      <c r="P300" s="2">
        <f>Tableau1[[#This Row],[It(160nm)]]/Tableau1[[#This Row],[I0]]</f>
        <v>0.98115412099877275</v>
      </c>
      <c r="Q300" s="6">
        <f>-LOG10(Tableau1[[#This Row],[T(160nm)]])</f>
        <v>8.2627677046549323E-3</v>
      </c>
      <c r="R300">
        <v>15175.555</v>
      </c>
      <c r="S300" s="2">
        <f>Tableau1[[#This Row],[It(170nm)]]/Tableau1[[#This Row],[I0]]</f>
        <v>0.97355266881283076</v>
      </c>
      <c r="T300" s="6">
        <f>-LOG10(Tableau1[[#This Row],[T(170nm)]])</f>
        <v>1.1640548349354182E-2</v>
      </c>
      <c r="U300">
        <v>15177.175999999999</v>
      </c>
      <c r="V300" s="2">
        <f>Tableau1[[#This Row],[It(180nm)]]/Tableau1[[#This Row],[I0]]</f>
        <v>0.97365666032260723</v>
      </c>
      <c r="W300" s="6">
        <f>-LOG10(Tableau1[[#This Row],[T(180nm)]])</f>
        <v>1.1594161000826329E-2</v>
      </c>
      <c r="X300">
        <v>14942.823</v>
      </c>
      <c r="Y300" s="2">
        <f>Tableau1[[#This Row],[It(190nm)]]/Tableau1[[#This Row],[I0]]</f>
        <v>0.95862228506619696</v>
      </c>
      <c r="Z300" s="6">
        <f>-LOG10(Tableau1[[#This Row],[T(190nm)]])</f>
        <v>1.8352479194865247E-2</v>
      </c>
      <c r="AA300">
        <v>14663.439</v>
      </c>
      <c r="AB300" s="2">
        <f>Tableau1[[#This Row],[It(200nm)]]/Tableau1[[#This Row],[I0]]</f>
        <v>0.9406990500462189</v>
      </c>
      <c r="AC300" s="6">
        <f>-LOG10(Tableau1[[#This Row],[T(200nm)]])</f>
        <v>2.6549294541976666E-2</v>
      </c>
      <c r="AD300">
        <v>14550.302</v>
      </c>
      <c r="AE300" s="2">
        <f>Tableau1[[#This Row],[It(210nm)]]/Tableau1[[#This Row],[I0]]</f>
        <v>0.93344100720749057</v>
      </c>
      <c r="AF300" s="6">
        <f>-LOG10(Tableau1[[#This Row],[T(210nm)]])</f>
        <v>2.9913123942896733E-2</v>
      </c>
      <c r="AG300">
        <v>14186.812</v>
      </c>
      <c r="AH300" s="2">
        <f>Tableau1[[#This Row],[It(220nm)]]/Tableau1[[#This Row],[I0]]</f>
        <v>0.91012214607939501</v>
      </c>
      <c r="AI300" s="6">
        <f>-LOG10(Tableau1[[#This Row],[T(220nm)]])</f>
        <v>4.0900317779559513E-2</v>
      </c>
      <c r="AJ300">
        <v>13635.717000000001</v>
      </c>
      <c r="AK300" s="2">
        <f>Tableau1[[#This Row],[It(230nm)]]/Tableau1[[#This Row],[I0]]</f>
        <v>0.87476791962643119</v>
      </c>
      <c r="AL300" s="6">
        <f>-LOG10(Tableau1[[#This Row],[T(230nm)]])</f>
        <v>5.8107152228691172E-2</v>
      </c>
      <c r="AM300">
        <v>13700.696</v>
      </c>
      <c r="AN300" s="2">
        <f>Tableau1[[#This Row],[It(240nm)]]/Tableau1[[#This Row],[I0]]</f>
        <v>0.87893649724133815</v>
      </c>
      <c r="AO300" s="6">
        <f>-LOG10(Tableau1[[#This Row],[T(240nm)]])</f>
        <v>5.604250136983429E-2</v>
      </c>
      <c r="AP300">
        <v>12911.222</v>
      </c>
      <c r="AQ300" s="2">
        <f>Tableau1[[#This Row],[It(250nm)]]/Tableau1[[#This Row],[I0]]</f>
        <v>0.8282896168037962</v>
      </c>
      <c r="AR300" s="6">
        <f>-LOG10(Tableau1[[#This Row],[T(250nm)]])</f>
        <v>8.181778279546259E-2</v>
      </c>
    </row>
    <row r="301" spans="1:51" x14ac:dyDescent="0.25">
      <c r="A301" s="3">
        <v>618.56957999999997</v>
      </c>
      <c r="B301">
        <v>15588.385</v>
      </c>
      <c r="C301">
        <v>15999</v>
      </c>
      <c r="D301" s="2">
        <f>Tableau1[[#This Row],[It(120nm)]]/Tableau1[[#This Row],[I0]]</f>
        <v>1.0263410866488094</v>
      </c>
      <c r="E301" s="4">
        <f>-LOG10(Tableau1[[#This Row],[T(120nm)]])</f>
        <v>-1.1291714998159699E-2</v>
      </c>
      <c r="F301">
        <v>16104.094999999999</v>
      </c>
      <c r="G301" s="2">
        <f>Tableau1[[#This Row],[It(130nm)]]/Tableau1[[#This Row],[I0]]</f>
        <v>1.0330829652975597</v>
      </c>
      <c r="H301" s="4">
        <f>-LOG10(Tableau1[[#This Row],[T(130nm)]])</f>
        <v>-1.4135200439338911E-2</v>
      </c>
      <c r="I301">
        <v>15781.602000000001</v>
      </c>
      <c r="J301" s="2">
        <f>Tableau1[[#This Row],[It(140nm)]]/Tableau1[[#This Row],[I0]]</f>
        <v>1.012394933792051</v>
      </c>
      <c r="K301" s="6">
        <f>-LOG10(Tableau1[[#This Row],[T(140nm)]])</f>
        <v>-5.349963203263676E-3</v>
      </c>
      <c r="L301">
        <v>15621.147000000001</v>
      </c>
      <c r="M301" s="2">
        <f>Tableau1[[#This Row],[It(150nm)]]/Tableau1[[#This Row],[I0]]</f>
        <v>1.0021016930233633</v>
      </c>
      <c r="N301" s="6">
        <f>-LOG10(Tableau1[[#This Row],[T(150nm)]])</f>
        <v>-9.1179586047515128E-4</v>
      </c>
      <c r="O301">
        <v>15446.545</v>
      </c>
      <c r="P301" s="2">
        <f>Tableau1[[#This Row],[It(160nm)]]/Tableau1[[#This Row],[I0]]</f>
        <v>0.99090091757420673</v>
      </c>
      <c r="Q301" s="6">
        <f>-LOG10(Tableau1[[#This Row],[T(160nm)]])</f>
        <v>3.969769432065731E-3</v>
      </c>
      <c r="R301">
        <v>15301.492</v>
      </c>
      <c r="S301" s="2">
        <f>Tableau1[[#This Row],[It(170nm)]]/Tableau1[[#This Row],[I0]]</f>
        <v>0.98159572014676311</v>
      </c>
      <c r="T301" s="6">
        <f>-LOG10(Tableau1[[#This Row],[T(170nm)]])</f>
        <v>8.0673438432936426E-3</v>
      </c>
      <c r="U301">
        <v>15319.058999999999</v>
      </c>
      <c r="V301" s="2">
        <f>Tableau1[[#This Row],[It(180nm)]]/Tableau1[[#This Row],[I0]]</f>
        <v>0.98272264894663552</v>
      </c>
      <c r="W301" s="6">
        <f>-LOG10(Tableau1[[#This Row],[T(180nm)]])</f>
        <v>7.5690345868336447E-3</v>
      </c>
      <c r="X301">
        <v>15060.978999999999</v>
      </c>
      <c r="Y301" s="2">
        <f>Tableau1[[#This Row],[It(190nm)]]/Tableau1[[#This Row],[I0]]</f>
        <v>0.9661667324742107</v>
      </c>
      <c r="Z301" s="6">
        <f>-LOG10(Tableau1[[#This Row],[T(190nm)]])</f>
        <v>1.4947920432207225E-2</v>
      </c>
      <c r="AA301">
        <v>14700.954</v>
      </c>
      <c r="AB301" s="2">
        <f>Tableau1[[#This Row],[It(200nm)]]/Tableau1[[#This Row],[I0]]</f>
        <v>0.9430710108840652</v>
      </c>
      <c r="AC301" s="6">
        <f>-LOG10(Tableau1[[#This Row],[T(200nm)]])</f>
        <v>2.5455604745172347E-2</v>
      </c>
      <c r="AD301">
        <v>14534.468999999999</v>
      </c>
      <c r="AE301" s="2">
        <f>Tableau1[[#This Row],[It(210nm)]]/Tableau1[[#This Row],[I0]]</f>
        <v>0.93239094364169217</v>
      </c>
      <c r="AF301" s="6">
        <f>-LOG10(Tableau1[[#This Row],[T(210nm)]])</f>
        <v>3.0401953454271387E-2</v>
      </c>
      <c r="AG301">
        <v>14206.861999999999</v>
      </c>
      <c r="AH301" s="2">
        <f>Tableau1[[#This Row],[It(220nm)]]/Tableau1[[#This Row],[I0]]</f>
        <v>0.91137484736231489</v>
      </c>
      <c r="AI301" s="6">
        <f>-LOG10(Tableau1[[#This Row],[T(220nm)]])</f>
        <v>4.0302961492531104E-2</v>
      </c>
      <c r="AJ301">
        <v>13656.967000000001</v>
      </c>
      <c r="AK301" s="2">
        <f>Tableau1[[#This Row],[It(230nm)]]/Tableau1[[#This Row],[I0]]</f>
        <v>0.87609890312562855</v>
      </c>
      <c r="AL301" s="6">
        <f>-LOG10(Tableau1[[#This Row],[T(230nm)]])</f>
        <v>5.7446863401419648E-2</v>
      </c>
      <c r="AM301">
        <v>13775.446</v>
      </c>
      <c r="AN301" s="2">
        <f>Tableau1[[#This Row],[It(240nm)]]/Tableau1[[#This Row],[I0]]</f>
        <v>0.88369936975510932</v>
      </c>
      <c r="AO301" s="6">
        <f>-LOG10(Tableau1[[#This Row],[T(240nm)]])</f>
        <v>5.3695454740570428E-2</v>
      </c>
      <c r="AP301">
        <v>13021.188</v>
      </c>
      <c r="AQ301" s="2">
        <f>Tableau1[[#This Row],[It(250nm)]]/Tableau1[[#This Row],[I0]]</f>
        <v>0.83531347217816343</v>
      </c>
      <c r="AR301" s="6">
        <f>-LOG10(Tableau1[[#This Row],[T(250nm)]])</f>
        <v>7.8150514110180744E-2</v>
      </c>
      <c r="AW301" s="1"/>
    </row>
    <row r="302" spans="1:51" x14ac:dyDescent="0.25">
      <c r="A302" s="3">
        <v>618.97766000000001</v>
      </c>
      <c r="B302">
        <v>15691.328</v>
      </c>
      <c r="C302">
        <v>15993.058999999999</v>
      </c>
      <c r="D302" s="2">
        <f>Tableau1[[#This Row],[It(120nm)]]/Tableau1[[#This Row],[I0]]</f>
        <v>1.0192291563849789</v>
      </c>
      <c r="E302" s="4">
        <f>-LOG10(Tableau1[[#This Row],[T(120nm)]])</f>
        <v>-8.271838731457485E-3</v>
      </c>
      <c r="F302">
        <v>16190.973</v>
      </c>
      <c r="G302" s="2">
        <f>Tableau1[[#This Row],[It(130nm)]]/Tableau1[[#This Row],[I0]]</f>
        <v>1.0318421104956828</v>
      </c>
      <c r="H302" s="4">
        <f>-LOG10(Tableau1[[#This Row],[T(130nm)]])</f>
        <v>-1.3613247885726426E-2</v>
      </c>
      <c r="I302">
        <v>15789.438</v>
      </c>
      <c r="J302" s="2">
        <f>Tableau1[[#This Row],[It(140nm)]]/Tableau1[[#This Row],[I0]]</f>
        <v>1.0062524981951815</v>
      </c>
      <c r="K302" s="6">
        <f>-LOG10(Tableau1[[#This Row],[T(140nm)]])</f>
        <v>-2.7069715881338639E-3</v>
      </c>
      <c r="L302">
        <v>15803.397000000001</v>
      </c>
      <c r="M302" s="2">
        <f>Tableau1[[#This Row],[It(150nm)]]/Tableau1[[#This Row],[I0]]</f>
        <v>1.0071420978517562</v>
      </c>
      <c r="N302" s="6">
        <f>-LOG10(Tableau1[[#This Row],[T(150nm)]])</f>
        <v>-3.0907495597777487E-3</v>
      </c>
      <c r="O302">
        <v>15395.084999999999</v>
      </c>
      <c r="P302" s="2">
        <f>Tableau1[[#This Row],[It(160nm)]]/Tableau1[[#This Row],[I0]]</f>
        <v>0.98112059094042259</v>
      </c>
      <c r="Q302" s="6">
        <f>-LOG10(Tableau1[[#This Row],[T(160nm)]])</f>
        <v>8.2776095810060731E-3</v>
      </c>
      <c r="R302">
        <v>15417.968000000001</v>
      </c>
      <c r="S302" s="2">
        <f>Tableau1[[#This Row],[It(170nm)]]/Tableau1[[#This Row],[I0]]</f>
        <v>0.98257891237758854</v>
      </c>
      <c r="T302" s="6">
        <f>-LOG10(Tableau1[[#This Row],[T(170nm)]])</f>
        <v>7.6325607144514859E-3</v>
      </c>
      <c r="U302">
        <v>15297.003000000001</v>
      </c>
      <c r="V302" s="2">
        <f>Tableau1[[#This Row],[It(180nm)]]/Tableau1[[#This Row],[I0]]</f>
        <v>0.97486987717037088</v>
      </c>
      <c r="W302" s="6">
        <f>-LOG10(Tableau1[[#This Row],[T(180nm)]])</f>
        <v>1.1053348812452464E-2</v>
      </c>
      <c r="X302">
        <v>15098.939</v>
      </c>
      <c r="Y302" s="2">
        <f>Tableau1[[#This Row],[It(190nm)]]/Tableau1[[#This Row],[I0]]</f>
        <v>0.96224736363933006</v>
      </c>
      <c r="Z302" s="6">
        <f>-LOG10(Tableau1[[#This Row],[T(190nm)]])</f>
        <v>1.6713270109661119E-2</v>
      </c>
      <c r="AA302">
        <v>14737.29</v>
      </c>
      <c r="AB302" s="2">
        <f>Tableau1[[#This Row],[It(200nm)]]/Tableau1[[#This Row],[I0]]</f>
        <v>0.93919966493594431</v>
      </c>
      <c r="AC302" s="6">
        <f>-LOG10(Tableau1[[#This Row],[T(200nm)]])</f>
        <v>2.724207103310515E-2</v>
      </c>
      <c r="AD302">
        <v>14661.837</v>
      </c>
      <c r="AE302" s="2">
        <f>Tableau1[[#This Row],[It(210nm)]]/Tableau1[[#This Row],[I0]]</f>
        <v>0.93439108531795401</v>
      </c>
      <c r="AF302" s="6">
        <f>-LOG10(Tableau1[[#This Row],[T(210nm)]])</f>
        <v>2.9471313656000628E-2</v>
      </c>
      <c r="AG302">
        <v>14285.348</v>
      </c>
      <c r="AH302" s="2">
        <f>Tableau1[[#This Row],[It(220nm)]]/Tableau1[[#This Row],[I0]]</f>
        <v>0.91039764129588019</v>
      </c>
      <c r="AI302" s="6">
        <f>-LOG10(Tableau1[[#This Row],[T(220nm)]])</f>
        <v>4.0768876139591341E-2</v>
      </c>
      <c r="AJ302">
        <v>13718.736000000001</v>
      </c>
      <c r="AK302" s="2">
        <f>Tableau1[[#This Row],[It(230nm)]]/Tableau1[[#This Row],[I0]]</f>
        <v>0.87428775945541393</v>
      </c>
      <c r="AL302" s="6">
        <f>-LOG10(Tableau1[[#This Row],[T(230nm)]])</f>
        <v>5.8345601948085551E-2</v>
      </c>
      <c r="AM302">
        <v>13858.296</v>
      </c>
      <c r="AN302" s="2">
        <f>Tableau1[[#This Row],[It(240nm)]]/Tableau1[[#This Row],[I0]]</f>
        <v>0.88318184413709289</v>
      </c>
      <c r="AO302" s="6">
        <f>-LOG10(Tableau1[[#This Row],[T(240nm)]])</f>
        <v>5.3949867459216656E-2</v>
      </c>
      <c r="AP302">
        <v>12975.64</v>
      </c>
      <c r="AQ302" s="2">
        <f>Tableau1[[#This Row],[It(250nm)]]/Tableau1[[#This Row],[I0]]</f>
        <v>0.8269306460230772</v>
      </c>
      <c r="AR302" s="6">
        <f>-LOG10(Tableau1[[#This Row],[T(250nm)]])</f>
        <v>8.2530912832594686E-2</v>
      </c>
    </row>
    <row r="303" spans="1:51" x14ac:dyDescent="0.25">
      <c r="A303" s="3">
        <v>619.38580000000002</v>
      </c>
      <c r="B303">
        <v>15749.748</v>
      </c>
      <c r="C303">
        <v>16087.874</v>
      </c>
      <c r="D303" s="2">
        <f>Tableau1[[#This Row],[It(120nm)]]/Tableau1[[#This Row],[I0]]</f>
        <v>1.0214686609588928</v>
      </c>
      <c r="E303" s="4">
        <f>-LOG10(Tableau1[[#This Row],[T(120nm)]])</f>
        <v>-9.2250468554908351E-3</v>
      </c>
      <c r="F303">
        <v>16220.675999999999</v>
      </c>
      <c r="G303" s="2">
        <f>Tableau1[[#This Row],[It(130nm)]]/Tableau1[[#This Row],[I0]]</f>
        <v>1.0299006688868926</v>
      </c>
      <c r="H303" s="4">
        <f>-LOG10(Tableau1[[#This Row],[T(130nm)]])</f>
        <v>-1.2795340205604943E-2</v>
      </c>
      <c r="I303">
        <v>15908.611000000001</v>
      </c>
      <c r="J303" s="2">
        <f>Tableau1[[#This Row],[It(140nm)]]/Tableau1[[#This Row],[I0]]</f>
        <v>1.010086701069757</v>
      </c>
      <c r="K303" s="6">
        <f>-LOG10(Tableau1[[#This Row],[T(140nm)]])</f>
        <v>-4.3586531688924162E-3</v>
      </c>
      <c r="L303">
        <v>15895.895</v>
      </c>
      <c r="M303" s="2">
        <f>Tableau1[[#This Row],[It(150nm)]]/Tableau1[[#This Row],[I0]]</f>
        <v>1.0092793230723438</v>
      </c>
      <c r="N303" s="6">
        <f>-LOG10(Tableau1[[#This Row],[T(150nm)]])</f>
        <v>-4.0113760298513849E-3</v>
      </c>
      <c r="O303">
        <v>15528.291999999999</v>
      </c>
      <c r="P303" s="2">
        <f>Tableau1[[#This Row],[It(160nm)]]/Tableau1[[#This Row],[I0]]</f>
        <v>0.98593907661252733</v>
      </c>
      <c r="Q303" s="6">
        <f>-LOG10(Tableau1[[#This Row],[T(160nm)]])</f>
        <v>6.1499202600589047E-3</v>
      </c>
      <c r="R303">
        <v>15519.281000000001</v>
      </c>
      <c r="S303" s="2">
        <f>Tableau1[[#This Row],[It(170nm)]]/Tableau1[[#This Row],[I0]]</f>
        <v>0.98536694047422224</v>
      </c>
      <c r="T303" s="6">
        <f>-LOG10(Tableau1[[#This Row],[T(170nm)]])</f>
        <v>6.4020126014674595E-3</v>
      </c>
      <c r="U303">
        <v>15333.807000000001</v>
      </c>
      <c r="V303" s="2">
        <f>Tableau1[[#This Row],[It(180nm)]]/Tableau1[[#This Row],[I0]]</f>
        <v>0.97359062506904881</v>
      </c>
      <c r="W303" s="6">
        <f>-LOG10(Tableau1[[#This Row],[T(180nm)]])</f>
        <v>1.1623616680603259E-2</v>
      </c>
      <c r="X303">
        <v>15141.550999999999</v>
      </c>
      <c r="Y303" s="2">
        <f>Tableau1[[#This Row],[It(190nm)]]/Tableau1[[#This Row],[I0]]</f>
        <v>0.96138369959951109</v>
      </c>
      <c r="Z303" s="6">
        <f>-LOG10(Tableau1[[#This Row],[T(190nm)]])</f>
        <v>1.7103245671069679E-2</v>
      </c>
      <c r="AA303">
        <v>14869.353999999999</v>
      </c>
      <c r="AB303" s="2">
        <f>Tableau1[[#This Row],[It(200nm)]]/Tableau1[[#This Row],[I0]]</f>
        <v>0.94410107387115016</v>
      </c>
      <c r="AC303" s="6">
        <f>-LOG10(Tableau1[[#This Row],[T(200nm)]])</f>
        <v>2.4981508377021355E-2</v>
      </c>
      <c r="AD303">
        <v>14672.745999999999</v>
      </c>
      <c r="AE303" s="2">
        <f>Tableau1[[#This Row],[It(210nm)]]/Tableau1[[#This Row],[I0]]</f>
        <v>0.93161782652014491</v>
      </c>
      <c r="AF303" s="6">
        <f>-LOG10(Tableau1[[#This Row],[T(210nm)]])</f>
        <v>3.0762209826860187E-2</v>
      </c>
      <c r="AG303">
        <v>14316.901</v>
      </c>
      <c r="AH303" s="2">
        <f>Tableau1[[#This Row],[It(220nm)]]/Tableau1[[#This Row],[I0]]</f>
        <v>0.90902413168769436</v>
      </c>
      <c r="AI303" s="6">
        <f>-LOG10(Tableau1[[#This Row],[T(220nm)]])</f>
        <v>4.1424587493439878E-2</v>
      </c>
      <c r="AJ303">
        <v>13791.465</v>
      </c>
      <c r="AK303" s="2">
        <f>Tableau1[[#This Row],[It(230nm)]]/Tableau1[[#This Row],[I0]]</f>
        <v>0.8756625820298839</v>
      </c>
      <c r="AL303" s="6">
        <f>-LOG10(Tableau1[[#This Row],[T(230nm)]])</f>
        <v>5.7663207749373696E-2</v>
      </c>
      <c r="AM303">
        <v>13952.669</v>
      </c>
      <c r="AN303" s="2">
        <f>Tableau1[[#This Row],[It(240nm)]]/Tableau1[[#This Row],[I0]]</f>
        <v>0.88589792039847237</v>
      </c>
      <c r="AO303" s="6">
        <f>-LOG10(Tableau1[[#This Row],[T(240nm)]])</f>
        <v>5.2616317798866823E-2</v>
      </c>
      <c r="AP303">
        <v>13143.722</v>
      </c>
      <c r="AQ303" s="2">
        <f>Tableau1[[#This Row],[It(250nm)]]/Tableau1[[#This Row],[I0]]</f>
        <v>0.83453538431218077</v>
      </c>
      <c r="AR303" s="6">
        <f>-LOG10(Tableau1[[#This Row],[T(250nm)]])</f>
        <v>7.8555244502126392E-2</v>
      </c>
    </row>
    <row r="304" spans="1:51" x14ac:dyDescent="0.25">
      <c r="A304" s="3">
        <v>619.79395</v>
      </c>
      <c r="B304">
        <v>15836.633</v>
      </c>
      <c r="C304">
        <v>16149.035</v>
      </c>
      <c r="D304" s="2">
        <f>Tableau1[[#This Row],[It(120nm)]]/Tableau1[[#This Row],[I0]]</f>
        <v>1.0197265416203052</v>
      </c>
      <c r="E304" s="4">
        <f>-LOG10(Tableau1[[#This Row],[T(120nm)]])</f>
        <v>-8.4837233423673084E-3</v>
      </c>
      <c r="F304">
        <v>16270.805</v>
      </c>
      <c r="G304" s="2">
        <f>Tableau1[[#This Row],[It(130nm)]]/Tableau1[[#This Row],[I0]]</f>
        <v>1.0274156760467961</v>
      </c>
      <c r="H304" s="4">
        <f>-LOG10(Tableau1[[#This Row],[T(130nm)]])</f>
        <v>-1.1746187793500219E-2</v>
      </c>
      <c r="I304">
        <v>15838.63</v>
      </c>
      <c r="J304" s="2">
        <f>Tableau1[[#This Row],[It(140nm)]]/Tableau1[[#This Row],[I0]]</f>
        <v>1.0001261000365418</v>
      </c>
      <c r="K304" s="6">
        <f>-LOG10(Tableau1[[#This Row],[T(140nm)]])</f>
        <v>-5.4761097422263148E-5</v>
      </c>
      <c r="L304">
        <v>15894.683999999999</v>
      </c>
      <c r="M304" s="2">
        <f>Tableau1[[#This Row],[It(150nm)]]/Tableau1[[#This Row],[I0]]</f>
        <v>1.0036656150331955</v>
      </c>
      <c r="N304" s="6">
        <f>-LOG10(Tableau1[[#This Row],[T(150nm)]])</f>
        <v>-1.5890457427619937E-3</v>
      </c>
      <c r="O304">
        <v>15634.545</v>
      </c>
      <c r="P304" s="2">
        <f>Tableau1[[#This Row],[It(160nm)]]/Tableau1[[#This Row],[I0]]</f>
        <v>0.98723920671774112</v>
      </c>
      <c r="Q304" s="6">
        <f>-LOG10(Tableau1[[#This Row],[T(160nm)]])</f>
        <v>5.5776056172982648E-3</v>
      </c>
      <c r="R304">
        <v>15561.305</v>
      </c>
      <c r="S304" s="2">
        <f>Tableau1[[#This Row],[It(170nm)]]/Tableau1[[#This Row],[I0]]</f>
        <v>0.9826144862989501</v>
      </c>
      <c r="T304" s="6">
        <f>-LOG10(Tableau1[[#This Row],[T(170nm)]])</f>
        <v>7.616837521244064E-3</v>
      </c>
      <c r="U304">
        <v>15493.737999999999</v>
      </c>
      <c r="V304" s="2">
        <f>Tableau1[[#This Row],[It(180nm)]]/Tableau1[[#This Row],[I0]]</f>
        <v>0.97834798596393557</v>
      </c>
      <c r="W304" s="6">
        <f>-LOG10(Tableau1[[#This Row],[T(180nm)]])</f>
        <v>9.506644697566664E-3</v>
      </c>
      <c r="X304">
        <v>15242.300999999999</v>
      </c>
      <c r="Y304" s="2">
        <f>Tableau1[[#This Row],[It(190nm)]]/Tableau1[[#This Row],[I0]]</f>
        <v>0.96247106313570563</v>
      </c>
      <c r="Z304" s="6">
        <f>-LOG10(Tableau1[[#This Row],[T(190nm)]])</f>
        <v>1.6612318764294021E-2</v>
      </c>
      <c r="AA304">
        <v>14995.689</v>
      </c>
      <c r="AB304" s="2">
        <f>Tableau1[[#This Row],[It(200nm)]]/Tableau1[[#This Row],[I0]]</f>
        <v>0.9468988136556552</v>
      </c>
      <c r="AC304" s="6">
        <f>-LOG10(Tableau1[[#This Row],[T(200nm)]])</f>
        <v>2.3696427563664441E-2</v>
      </c>
      <c r="AD304">
        <v>14837.171</v>
      </c>
      <c r="AE304" s="2">
        <f>Tableau1[[#This Row],[It(210nm)]]/Tableau1[[#This Row],[I0]]</f>
        <v>0.93688923649364109</v>
      </c>
      <c r="AF304" s="6">
        <f>-LOG10(Tableau1[[#This Row],[T(210nm)]])</f>
        <v>2.8311750438835007E-2</v>
      </c>
      <c r="AG304">
        <v>14478.289000000001</v>
      </c>
      <c r="AH304" s="2">
        <f>Tableau1[[#This Row],[It(220nm)]]/Tableau1[[#This Row],[I0]]</f>
        <v>0.91422772757315274</v>
      </c>
      <c r="AI304" s="6">
        <f>-LOG10(Tableau1[[#This Row],[T(220nm)]])</f>
        <v>3.8945611148410497E-2</v>
      </c>
      <c r="AJ304">
        <v>13872.58</v>
      </c>
      <c r="AK304" s="2">
        <f>Tableau1[[#This Row],[It(230nm)]]/Tableau1[[#This Row],[I0]]</f>
        <v>0.87598039305450848</v>
      </c>
      <c r="AL304" s="6">
        <f>-LOG10(Tableau1[[#This Row],[T(230nm)]])</f>
        <v>5.7505614475218771E-2</v>
      </c>
      <c r="AM304">
        <v>13946.499</v>
      </c>
      <c r="AN304" s="2">
        <f>Tableau1[[#This Row],[It(240nm)]]/Tableau1[[#This Row],[I0]]</f>
        <v>0.88064798874861849</v>
      </c>
      <c r="AO304" s="6">
        <f>-LOG10(Tableau1[[#This Row],[T(240nm)]])</f>
        <v>5.5197652420824396E-2</v>
      </c>
      <c r="AP304">
        <v>13153.421</v>
      </c>
      <c r="AQ304" s="2">
        <f>Tableau1[[#This Row],[It(250nm)]]/Tableau1[[#This Row],[I0]]</f>
        <v>0.83056928830768517</v>
      </c>
      <c r="AR304" s="6">
        <f>-LOG10(Tableau1[[#This Row],[T(250nm)]])</f>
        <v>8.0624131696036078E-2</v>
      </c>
      <c r="AV304" s="1"/>
    </row>
    <row r="305" spans="1:49" x14ac:dyDescent="0.25">
      <c r="A305" s="3">
        <v>620.20203000000004</v>
      </c>
      <c r="B305">
        <v>15878.752</v>
      </c>
      <c r="C305">
        <v>16183.246999999999</v>
      </c>
      <c r="D305" s="2">
        <f>Tableau1[[#This Row],[It(120nm)]]/Tableau1[[#This Row],[I0]]</f>
        <v>1.0191762551616146</v>
      </c>
      <c r="E305" s="4">
        <f>-LOG10(Tableau1[[#This Row],[T(120nm)]])</f>
        <v>-8.2492968864760381E-3</v>
      </c>
      <c r="F305">
        <v>16277.683000000001</v>
      </c>
      <c r="G305" s="2">
        <f>Tableau1[[#This Row],[It(130nm)]]/Tableau1[[#This Row],[I0]]</f>
        <v>1.0251235739433426</v>
      </c>
      <c r="H305" s="4">
        <f>-LOG10(Tableau1[[#This Row],[T(130nm)]])</f>
        <v>-1.0776220754589113E-2</v>
      </c>
      <c r="I305">
        <v>15997.865</v>
      </c>
      <c r="J305" s="2">
        <f>Tableau1[[#This Row],[It(140nm)]]/Tableau1[[#This Row],[I0]]</f>
        <v>1.0075014081711207</v>
      </c>
      <c r="K305" s="6">
        <f>-LOG10(Tableau1[[#This Row],[T(140nm)]])</f>
        <v>-3.2456618211072498E-3</v>
      </c>
      <c r="L305">
        <v>15841.732</v>
      </c>
      <c r="M305" s="2">
        <f>Tableau1[[#This Row],[It(150nm)]]/Tableau1[[#This Row],[I0]]</f>
        <v>0.9976685825183238</v>
      </c>
      <c r="N305" s="6">
        <f>-LOG10(Tableau1[[#This Row],[T(150nm)]])</f>
        <v>1.0137038904928209E-3</v>
      </c>
      <c r="O305">
        <v>15575.831</v>
      </c>
      <c r="P305" s="2">
        <f>Tableau1[[#This Row],[It(160nm)]]/Tableau1[[#This Row],[I0]]</f>
        <v>0.9809228710165635</v>
      </c>
      <c r="Q305" s="6">
        <f>-LOG10(Tableau1[[#This Row],[T(160nm)]])</f>
        <v>8.3651394179846614E-3</v>
      </c>
      <c r="R305">
        <v>15512.242</v>
      </c>
      <c r="S305" s="2">
        <f>Tableau1[[#This Row],[It(170nm)]]/Tableau1[[#This Row],[I0]]</f>
        <v>0.97691821120450772</v>
      </c>
      <c r="T305" s="6">
        <f>-LOG10(Tableau1[[#This Row],[T(170nm)]])</f>
        <v>1.0141794428032529E-2</v>
      </c>
      <c r="U305">
        <v>15394.237999999999</v>
      </c>
      <c r="V305" s="2">
        <f>Tableau1[[#This Row],[It(180nm)]]/Tableau1[[#This Row],[I0]]</f>
        <v>0.96948664479425073</v>
      </c>
      <c r="W305" s="6">
        <f>-LOG10(Tableau1[[#This Row],[T(180nm)]])</f>
        <v>1.3458169186731324E-2</v>
      </c>
      <c r="X305">
        <v>15194.477999999999</v>
      </c>
      <c r="Y305" s="2">
        <f>Tableau1[[#This Row],[It(190nm)]]/Tableau1[[#This Row],[I0]]</f>
        <v>0.95690631102494694</v>
      </c>
      <c r="Z305" s="6">
        <f>-LOG10(Tableau1[[#This Row],[T(190nm)]])</f>
        <v>1.9130581132968092E-2</v>
      </c>
      <c r="AA305">
        <v>14977.227000000001</v>
      </c>
      <c r="AB305" s="2">
        <f>Tableau1[[#This Row],[It(200nm)]]/Tableau1[[#This Row],[I0]]</f>
        <v>0.94322444232393077</v>
      </c>
      <c r="AC305" s="6">
        <f>-LOG10(Tableau1[[#This Row],[T(200nm)]])</f>
        <v>2.5384953641478365E-2</v>
      </c>
      <c r="AD305">
        <v>14775.921</v>
      </c>
      <c r="AE305" s="2">
        <f>Tableau1[[#This Row],[It(210nm)]]/Tableau1[[#This Row],[I0]]</f>
        <v>0.9305467457392117</v>
      </c>
      <c r="AF305" s="6">
        <f>-LOG10(Tableau1[[#This Row],[T(210nm)]])</f>
        <v>3.1261805330994111E-2</v>
      </c>
      <c r="AG305">
        <v>14369.735000000001</v>
      </c>
      <c r="AH305" s="2">
        <f>Tableau1[[#This Row],[It(220nm)]]/Tableau1[[#This Row],[I0]]</f>
        <v>0.90496627190852275</v>
      </c>
      <c r="AI305" s="6">
        <f>-LOG10(Tableau1[[#This Row],[T(220nm)]])</f>
        <v>4.3367606647807026E-2</v>
      </c>
      <c r="AJ305">
        <v>13869.178</v>
      </c>
      <c r="AK305" s="2">
        <f>Tableau1[[#This Row],[It(230nm)]]/Tableau1[[#This Row],[I0]]</f>
        <v>0.87344257281680571</v>
      </c>
      <c r="AL305" s="6">
        <f>-LOG10(Tableau1[[#This Row],[T(230nm)]])</f>
        <v>5.8765643776234486E-2</v>
      </c>
      <c r="AM305">
        <v>13875.196</v>
      </c>
      <c r="AN305" s="2">
        <f>Tableau1[[#This Row],[It(240nm)]]/Tableau1[[#This Row],[I0]]</f>
        <v>0.8738215698563716</v>
      </c>
      <c r="AO305" s="6">
        <f>-LOG10(Tableau1[[#This Row],[T(240nm)]])</f>
        <v>5.8577239148104587E-2</v>
      </c>
      <c r="AP305">
        <v>13161.468999999999</v>
      </c>
      <c r="AQ305" s="2">
        <f>Tableau1[[#This Row],[It(250nm)]]/Tableau1[[#This Row],[I0]]</f>
        <v>0.82887301218634812</v>
      </c>
      <c r="AR305" s="6">
        <f>-LOG10(Tableau1[[#This Row],[T(250nm)]])</f>
        <v>8.1512000609158364E-2</v>
      </c>
    </row>
    <row r="306" spans="1:49" x14ac:dyDescent="0.25">
      <c r="A306" s="3">
        <v>620.61010999999996</v>
      </c>
      <c r="B306">
        <v>15914.252</v>
      </c>
      <c r="C306">
        <v>16242.624</v>
      </c>
      <c r="D306" s="2">
        <f>Tableau1[[#This Row],[It(120nm)]]/Tableau1[[#This Row],[I0]]</f>
        <v>1.0206338318634141</v>
      </c>
      <c r="E306" s="4">
        <f>-LOG10(Tableau1[[#This Row],[T(120nm)]])</f>
        <v>-8.8699601828378348E-3</v>
      </c>
      <c r="F306">
        <v>16310.69</v>
      </c>
      <c r="G306" s="2">
        <f>Tableau1[[#This Row],[It(130nm)]]/Tableau1[[#This Row],[I0]]</f>
        <v>1.0249108786262779</v>
      </c>
      <c r="H306" s="4">
        <f>-LOG10(Tableau1[[#This Row],[T(130nm)]])</f>
        <v>-1.0686102851698728E-2</v>
      </c>
      <c r="I306">
        <v>16098.956</v>
      </c>
      <c r="J306" s="2">
        <f>Tableau1[[#This Row],[It(140nm)]]/Tableau1[[#This Row],[I0]]</f>
        <v>1.0116062005301913</v>
      </c>
      <c r="K306" s="6">
        <f>-LOG10(Tableau1[[#This Row],[T(140nm)]])</f>
        <v>-5.0114826413214632E-3</v>
      </c>
      <c r="L306">
        <v>16044.035</v>
      </c>
      <c r="M306" s="2">
        <f>Tableau1[[#This Row],[It(150nm)]]/Tableau1[[#This Row],[I0]]</f>
        <v>1.0081551429498539</v>
      </c>
      <c r="N306" s="6">
        <f>-LOG10(Tableau1[[#This Row],[T(150nm)]])</f>
        <v>-3.5273699492395275E-3</v>
      </c>
      <c r="O306">
        <v>15668.165999999999</v>
      </c>
      <c r="P306" s="2">
        <f>Tableau1[[#This Row],[It(160nm)]]/Tableau1[[#This Row],[I0]]</f>
        <v>0.98453675359671311</v>
      </c>
      <c r="Q306" s="6">
        <f>-LOG10(Tableau1[[#This Row],[T(160nm)]])</f>
        <v>6.7680666398258925E-3</v>
      </c>
      <c r="R306">
        <v>15655.055</v>
      </c>
      <c r="S306" s="2">
        <f>Tableau1[[#This Row],[It(170nm)]]/Tableau1[[#This Row],[I0]]</f>
        <v>0.98371290086395513</v>
      </c>
      <c r="T306" s="6">
        <f>-LOG10(Tableau1[[#This Row],[T(170nm)]])</f>
        <v>7.1316330358085047E-3</v>
      </c>
      <c r="U306">
        <v>15455.807000000001</v>
      </c>
      <c r="V306" s="2">
        <f>Tableau1[[#This Row],[It(180nm)]]/Tableau1[[#This Row],[I0]]</f>
        <v>0.97119280252694251</v>
      </c>
      <c r="W306" s="6">
        <f>-LOG10(Tableau1[[#This Row],[T(180nm)]])</f>
        <v>1.2694544796839841E-2</v>
      </c>
      <c r="X306">
        <v>15200.477999999999</v>
      </c>
      <c r="Y306" s="2">
        <f>Tableau1[[#This Row],[It(190nm)]]/Tableau1[[#This Row],[I0]]</f>
        <v>0.95514875597043447</v>
      </c>
      <c r="Z306" s="6">
        <f>-LOG10(Tableau1[[#This Row],[T(190nm)]])</f>
        <v>1.9928985624519738E-2</v>
      </c>
      <c r="AA306">
        <v>14987.414000000001</v>
      </c>
      <c r="AB306" s="2">
        <f>Tableau1[[#This Row],[It(200nm)]]/Tableau1[[#This Row],[I0]]</f>
        <v>0.94176050498634811</v>
      </c>
      <c r="AC306" s="6">
        <f>-LOG10(Tableau1[[#This Row],[T(200nm)]])</f>
        <v>2.6059526705094843E-2</v>
      </c>
      <c r="AD306">
        <v>14718.965</v>
      </c>
      <c r="AE306" s="2">
        <f>Tableau1[[#This Row],[It(210nm)]]/Tableau1[[#This Row],[I0]]</f>
        <v>0.92489204016626103</v>
      </c>
      <c r="AF306" s="6">
        <f>-LOG10(Tableau1[[#This Row],[T(210nm)]])</f>
        <v>3.3908958175999433E-2</v>
      </c>
      <c r="AG306">
        <v>14511.174000000001</v>
      </c>
      <c r="AH306" s="2">
        <f>Tableau1[[#This Row],[It(220nm)]]/Tableau1[[#This Row],[I0]]</f>
        <v>0.91183512740655359</v>
      </c>
      <c r="AI306" s="6">
        <f>-LOG10(Tableau1[[#This Row],[T(220nm)]])</f>
        <v>4.0083681113028853E-2</v>
      </c>
      <c r="AJ306">
        <v>13817.021000000001</v>
      </c>
      <c r="AK306" s="2">
        <f>Tableau1[[#This Row],[It(230nm)]]/Tableau1[[#This Row],[I0]]</f>
        <v>0.86821680340364094</v>
      </c>
      <c r="AL306" s="6">
        <f>-LOG10(Tableau1[[#This Row],[T(230nm)]])</f>
        <v>6.1371813112777153E-2</v>
      </c>
      <c r="AM306">
        <v>14017.675999999999</v>
      </c>
      <c r="AN306" s="2">
        <f>Tableau1[[#This Row],[It(240nm)]]/Tableau1[[#This Row],[I0]]</f>
        <v>0.88082531305901146</v>
      </c>
      <c r="AO306" s="6">
        <f>-LOG10(Tableau1[[#This Row],[T(240nm)]])</f>
        <v>5.5110213150876809E-2</v>
      </c>
      <c r="AP306">
        <v>13167.02</v>
      </c>
      <c r="AQ306" s="2">
        <f>Tableau1[[#This Row],[It(250nm)]]/Tableau1[[#This Row],[I0]]</f>
        <v>0.8273728479352972</v>
      </c>
      <c r="AR306" s="6">
        <f>-LOG10(Tableau1[[#This Row],[T(250nm)]])</f>
        <v>8.2298735537872703E-2</v>
      </c>
    </row>
    <row r="307" spans="1:49" x14ac:dyDescent="0.25">
      <c r="A307" s="3">
        <v>621.01824999999997</v>
      </c>
      <c r="B307">
        <v>16168.078</v>
      </c>
      <c r="C307">
        <v>16328.535</v>
      </c>
      <c r="D307" s="2">
        <f>Tableau1[[#This Row],[It(120nm)]]/Tableau1[[#This Row],[I0]]</f>
        <v>1.0099243088757983</v>
      </c>
      <c r="E307" s="4">
        <f>-LOG10(Tableau1[[#This Row],[T(120nm)]])</f>
        <v>-4.2888257931552589E-3</v>
      </c>
      <c r="F307">
        <v>16520.305</v>
      </c>
      <c r="G307" s="2">
        <f>Tableau1[[#This Row],[It(130nm)]]/Tableau1[[#This Row],[I0]]</f>
        <v>1.0217853352760917</v>
      </c>
      <c r="H307" s="4">
        <f>-LOG10(Tableau1[[#This Row],[T(130nm)]])</f>
        <v>-9.3596653707362053E-3</v>
      </c>
      <c r="I307">
        <v>16121.13</v>
      </c>
      <c r="J307" s="2">
        <f>Tableau1[[#This Row],[It(140nm)]]/Tableau1[[#This Row],[I0]]</f>
        <v>0.99709625349407638</v>
      </c>
      <c r="K307" s="6">
        <f>-LOG10(Tableau1[[#This Row],[T(140nm)]])</f>
        <v>1.2629155663724872E-3</v>
      </c>
      <c r="L307">
        <v>16105.507</v>
      </c>
      <c r="M307" s="2">
        <f>Tableau1[[#This Row],[It(150nm)]]/Tableau1[[#This Row],[I0]]</f>
        <v>0.99612996671589538</v>
      </c>
      <c r="N307" s="6">
        <f>-LOG10(Tableau1[[#This Row],[T(150nm)]])</f>
        <v>1.683994763826599E-3</v>
      </c>
      <c r="O307">
        <v>15786.502</v>
      </c>
      <c r="P307" s="2">
        <f>Tableau1[[#This Row],[It(160nm)]]/Tableau1[[#This Row],[I0]]</f>
        <v>0.97639942113094713</v>
      </c>
      <c r="Q307" s="6">
        <f>-LOG10(Tableau1[[#This Row],[T(160nm)]])</f>
        <v>1.0372486730995998E-2</v>
      </c>
      <c r="R307">
        <v>15730.281000000001</v>
      </c>
      <c r="S307" s="2">
        <f>Tableau1[[#This Row],[It(170nm)]]/Tableau1[[#This Row],[I0]]</f>
        <v>0.97292213706539521</v>
      </c>
      <c r="T307" s="6">
        <f>-LOG10(Tableau1[[#This Row],[T(170nm)]])</f>
        <v>1.1921914917600902E-2</v>
      </c>
      <c r="U307">
        <v>15718.744000000001</v>
      </c>
      <c r="V307" s="2">
        <f>Tableau1[[#This Row],[It(180nm)]]/Tableau1[[#This Row],[I0]]</f>
        <v>0.97220857049304199</v>
      </c>
      <c r="W307" s="6">
        <f>-LOG10(Tableau1[[#This Row],[T(180nm)]])</f>
        <v>1.2240554726783025E-2</v>
      </c>
      <c r="X307">
        <v>15306.939</v>
      </c>
      <c r="Y307" s="2">
        <f>Tableau1[[#This Row],[It(190nm)]]/Tableau1[[#This Row],[I0]]</f>
        <v>0.94673831979286593</v>
      </c>
      <c r="Z307" s="6">
        <f>-LOG10(Tableau1[[#This Row],[T(190nm)]])</f>
        <v>2.3770044201112478E-2</v>
      </c>
      <c r="AA307">
        <v>15017.264999999999</v>
      </c>
      <c r="AB307" s="2">
        <f>Tableau1[[#This Row],[It(200nm)]]/Tableau1[[#This Row],[I0]]</f>
        <v>0.92882190449600754</v>
      </c>
      <c r="AC307" s="6">
        <f>-LOG10(Tableau1[[#This Row],[T(200nm)]])</f>
        <v>3.206755114031478E-2</v>
      </c>
      <c r="AD307">
        <v>14977.057000000001</v>
      </c>
      <c r="AE307" s="2">
        <f>Tableau1[[#This Row],[It(210nm)]]/Tableau1[[#This Row],[I0]]</f>
        <v>0.92633502881418561</v>
      </c>
      <c r="AF307" s="6">
        <f>-LOG10(Tableau1[[#This Row],[T(210nm)]])</f>
        <v>3.3231913047755329E-2</v>
      </c>
      <c r="AG307">
        <v>14610.547</v>
      </c>
      <c r="AH307" s="2">
        <f>Tableau1[[#This Row],[It(220nm)]]/Tableau1[[#This Row],[I0]]</f>
        <v>0.90366628612256827</v>
      </c>
      <c r="AI307" s="6">
        <f>-LOG10(Tableau1[[#This Row],[T(220nm)]])</f>
        <v>4.3991920025458903E-2</v>
      </c>
      <c r="AJ307">
        <v>14003.752</v>
      </c>
      <c r="AK307" s="2">
        <f>Tableau1[[#This Row],[It(230nm)]]/Tableau1[[#This Row],[I0]]</f>
        <v>0.86613585115064395</v>
      </c>
      <c r="AL307" s="6">
        <f>-LOG10(Tableau1[[#This Row],[T(230nm)]])</f>
        <v>6.2413984682547705E-2</v>
      </c>
      <c r="AM307">
        <v>14124.999</v>
      </c>
      <c r="AN307" s="2">
        <f>Tableau1[[#This Row],[It(240nm)]]/Tableau1[[#This Row],[I0]]</f>
        <v>0.87363501091471729</v>
      </c>
      <c r="AO307" s="6">
        <f>-LOG10(Tableau1[[#This Row],[T(240nm)]])</f>
        <v>5.8669969943375332E-2</v>
      </c>
      <c r="AP307">
        <v>13335.599</v>
      </c>
      <c r="AQ307" s="2">
        <f>Tableau1[[#This Row],[It(250nm)]]/Tableau1[[#This Row],[I0]]</f>
        <v>0.82481040727289912</v>
      </c>
      <c r="AR307" s="6">
        <f>-LOG10(Tableau1[[#This Row],[T(250nm)]])</f>
        <v>8.3645867859510059E-2</v>
      </c>
    </row>
    <row r="308" spans="1:49" x14ac:dyDescent="0.25">
      <c r="A308" s="3">
        <v>621.42633000000001</v>
      </c>
      <c r="B308">
        <v>15876.502</v>
      </c>
      <c r="C308">
        <v>16228.874</v>
      </c>
      <c r="D308" s="2">
        <f>Tableau1[[#This Row],[It(120nm)]]/Tableau1[[#This Row],[I0]]</f>
        <v>1.0221945614972365</v>
      </c>
      <c r="E308" s="4">
        <f>-LOG10(Tableau1[[#This Row],[T(120nm)]])</f>
        <v>-9.5335659970080429E-3</v>
      </c>
      <c r="F308">
        <v>16275.805</v>
      </c>
      <c r="G308" s="2">
        <f>Tableau1[[#This Row],[It(130nm)]]/Tableau1[[#This Row],[I0]]</f>
        <v>1.0251505652819495</v>
      </c>
      <c r="H308" s="4">
        <f>-LOG10(Tableau1[[#This Row],[T(130nm)]])</f>
        <v>-1.0787655507818005E-2</v>
      </c>
      <c r="I308">
        <v>15915.438</v>
      </c>
      <c r="J308" s="2">
        <f>Tableau1[[#This Row],[It(140nm)]]/Tableau1[[#This Row],[I0]]</f>
        <v>1.0024524293827444</v>
      </c>
      <c r="K308" s="6">
        <f>-LOG10(Tableau1[[#This Row],[T(140nm)]])</f>
        <v>-1.0637726670216724E-3</v>
      </c>
      <c r="L308">
        <v>15877.623</v>
      </c>
      <c r="M308" s="2">
        <f>Tableau1[[#This Row],[It(150nm)]]/Tableau1[[#This Row],[I0]]</f>
        <v>1.0000706074927588</v>
      </c>
      <c r="N308" s="6">
        <f>-LOG10(Tableau1[[#This Row],[T(150nm)]])</f>
        <v>-3.0663361967345983E-5</v>
      </c>
      <c r="O308">
        <v>15608.205</v>
      </c>
      <c r="P308" s="2">
        <f>Tableau1[[#This Row],[It(160nm)]]/Tableau1[[#This Row],[I0]]</f>
        <v>0.98310100045967297</v>
      </c>
      <c r="Q308" s="6">
        <f>-LOG10(Tableau1[[#This Row],[T(160nm)]])</f>
        <v>7.4018619348916129E-3</v>
      </c>
      <c r="R308">
        <v>15546.968000000001</v>
      </c>
      <c r="S308" s="2">
        <f>Tableau1[[#This Row],[It(170nm)]]/Tableau1[[#This Row],[I0]]</f>
        <v>0.97924391657557819</v>
      </c>
      <c r="T308" s="6">
        <f>-LOG10(Tableau1[[#This Row],[T(170nm)]])</f>
        <v>9.1091177692351304E-3</v>
      </c>
      <c r="U308">
        <v>15483.936</v>
      </c>
      <c r="V308" s="2">
        <f>Tableau1[[#This Row],[It(180nm)]]/Tableau1[[#This Row],[I0]]</f>
        <v>0.97527377252243597</v>
      </c>
      <c r="W308" s="6">
        <f>-LOG10(Tableau1[[#This Row],[T(180nm)]])</f>
        <v>1.0873454859302991E-2</v>
      </c>
      <c r="X308">
        <v>15147.19</v>
      </c>
      <c r="Y308" s="2">
        <f>Tableau1[[#This Row],[It(190nm)]]/Tableau1[[#This Row],[I0]]</f>
        <v>0.95406343286449369</v>
      </c>
      <c r="Z308" s="6">
        <f>-LOG10(Tableau1[[#This Row],[T(190nm)]])</f>
        <v>2.0422749376418584E-2</v>
      </c>
      <c r="AA308">
        <v>14858.79</v>
      </c>
      <c r="AB308" s="2">
        <f>Tableau1[[#This Row],[It(200nm)]]/Tableau1[[#This Row],[I0]]</f>
        <v>0.93589822241700349</v>
      </c>
      <c r="AC308" s="6">
        <f>-LOG10(Tableau1[[#This Row],[T(200nm)]])</f>
        <v>2.8771377593103439E-2</v>
      </c>
      <c r="AD308">
        <v>14660.424999999999</v>
      </c>
      <c r="AE308" s="2">
        <f>Tableau1[[#This Row],[It(210nm)]]/Tableau1[[#This Row],[I0]]</f>
        <v>0.92340397147935982</v>
      </c>
      <c r="AF308" s="6">
        <f>-LOG10(Tableau1[[#This Row],[T(210nm)]])</f>
        <v>3.4608261918447215E-2</v>
      </c>
      <c r="AG308">
        <v>14461.539000000001</v>
      </c>
      <c r="AH308" s="2">
        <f>Tableau1[[#This Row],[It(220nm)]]/Tableau1[[#This Row],[I0]]</f>
        <v>0.91087690474891758</v>
      </c>
      <c r="AI308" s="6">
        <f>-LOG10(Tableau1[[#This Row],[T(220nm)]])</f>
        <v>4.054030930622906E-2</v>
      </c>
      <c r="AJ308">
        <v>13907.58</v>
      </c>
      <c r="AK308" s="2">
        <f>Tableau1[[#This Row],[It(230nm)]]/Tableau1[[#This Row],[I0]]</f>
        <v>0.87598515088525164</v>
      </c>
      <c r="AL308" s="6">
        <f>-LOG10(Tableau1[[#This Row],[T(230nm)]])</f>
        <v>5.7503255639287626E-2</v>
      </c>
      <c r="AM308">
        <v>13875.623</v>
      </c>
      <c r="AN308" s="2">
        <f>Tableau1[[#This Row],[It(240nm)]]/Tableau1[[#This Row],[I0]]</f>
        <v>0.87397230195920983</v>
      </c>
      <c r="AO308" s="6">
        <f>-LOG10(Tableau1[[#This Row],[T(240nm)]])</f>
        <v>5.8502330863178964E-2</v>
      </c>
      <c r="AP308">
        <v>13201.89</v>
      </c>
      <c r="AQ308" s="2">
        <f>Tableau1[[#This Row],[It(250nm)]]/Tableau1[[#This Row],[I0]]</f>
        <v>0.83153644297717466</v>
      </c>
      <c r="AR308" s="6">
        <f>-LOG10(Tableau1[[#This Row],[T(250nm)]])</f>
        <v>8.0118712605533826E-2</v>
      </c>
      <c r="AW308" s="1"/>
    </row>
    <row r="309" spans="1:49" x14ac:dyDescent="0.25">
      <c r="A309" s="3">
        <v>621.83441000000005</v>
      </c>
      <c r="B309">
        <v>15821.998</v>
      </c>
      <c r="C309">
        <v>16114.124</v>
      </c>
      <c r="D309" s="2">
        <f>Tableau1[[#This Row],[It(120nm)]]/Tableau1[[#This Row],[I0]]</f>
        <v>1.0184632813125118</v>
      </c>
      <c r="E309" s="4">
        <f>-LOG10(Tableau1[[#This Row],[T(120nm)]])</f>
        <v>-7.9453759863358647E-3</v>
      </c>
      <c r="F309">
        <v>16134.635</v>
      </c>
      <c r="G309" s="2">
        <f>Tableau1[[#This Row],[It(130nm)]]/Tableau1[[#This Row],[I0]]</f>
        <v>1.019759640975811</v>
      </c>
      <c r="H309" s="4">
        <f>-LOG10(Tableau1[[#This Row],[T(130nm)]])</f>
        <v>-8.497819900191177E-3</v>
      </c>
      <c r="I309">
        <v>15810.13</v>
      </c>
      <c r="J309" s="2">
        <f>Tableau1[[#This Row],[It(140nm)]]/Tableau1[[#This Row],[I0]]</f>
        <v>0.99924990510048095</v>
      </c>
      <c r="K309" s="6">
        <f>-LOG10(Tableau1[[#This Row],[T(140nm)]])</f>
        <v>3.2588431313088014E-4</v>
      </c>
      <c r="L309">
        <v>15841.588</v>
      </c>
      <c r="M309" s="2">
        <f>Tableau1[[#This Row],[It(150nm)]]/Tableau1[[#This Row],[I0]]</f>
        <v>1.0012381495687208</v>
      </c>
      <c r="N309" s="6">
        <f>-LOG10(Tableau1[[#This Row],[T(150nm)]])</f>
        <v>-5.3738891015227925E-4</v>
      </c>
      <c r="O309">
        <v>15525.46</v>
      </c>
      <c r="P309" s="2">
        <f>Tableau1[[#This Row],[It(160nm)]]/Tableau1[[#This Row],[I0]]</f>
        <v>0.98125786642116875</v>
      </c>
      <c r="Q309" s="6">
        <f>-LOG10(Tableau1[[#This Row],[T(160nm)]])</f>
        <v>8.2168486368953478E-3</v>
      </c>
      <c r="R309">
        <v>15384.218999999999</v>
      </c>
      <c r="S309" s="2">
        <f>Tableau1[[#This Row],[It(170nm)]]/Tableau1[[#This Row],[I0]]</f>
        <v>0.97233099131980671</v>
      </c>
      <c r="T309" s="6">
        <f>-LOG10(Tableau1[[#This Row],[T(170nm)]])</f>
        <v>1.2185871663863361E-2</v>
      </c>
      <c r="U309">
        <v>15387.876</v>
      </c>
      <c r="V309" s="2">
        <f>Tableau1[[#This Row],[It(180nm)]]/Tableau1[[#This Row],[I0]]</f>
        <v>0.97256212521326324</v>
      </c>
      <c r="W309" s="6">
        <f>-LOG10(Tableau1[[#This Row],[T(180nm)]])</f>
        <v>1.2082647302454251E-2</v>
      </c>
      <c r="X309">
        <v>14993.69</v>
      </c>
      <c r="Y309" s="2">
        <f>Tableau1[[#This Row],[It(190nm)]]/Tableau1[[#This Row],[I0]]</f>
        <v>0.94764833113997371</v>
      </c>
      <c r="Z309" s="6">
        <f>-LOG10(Tableau1[[#This Row],[T(190nm)]])</f>
        <v>2.3352797873153898E-2</v>
      </c>
      <c r="AA309">
        <v>14799.954</v>
      </c>
      <c r="AB309" s="2">
        <f>Tableau1[[#This Row],[It(200nm)]]/Tableau1[[#This Row],[I0]]</f>
        <v>0.93540360705392578</v>
      </c>
      <c r="AC309" s="6">
        <f>-LOG10(Tableau1[[#This Row],[T(200nm)]])</f>
        <v>2.9000959720869919E-2</v>
      </c>
      <c r="AD309">
        <v>14709.921</v>
      </c>
      <c r="AE309" s="2">
        <f>Tableau1[[#This Row],[It(210nm)]]/Tableau1[[#This Row],[I0]]</f>
        <v>0.92971323849238263</v>
      </c>
      <c r="AF309" s="6">
        <f>-LOG10(Tableau1[[#This Row],[T(210nm)]])</f>
        <v>3.1650984935153212E-2</v>
      </c>
      <c r="AG309">
        <v>14341.659</v>
      </c>
      <c r="AH309" s="2">
        <f>Tableau1[[#This Row],[It(220nm)]]/Tableau1[[#This Row],[I0]]</f>
        <v>0.90643792269471912</v>
      </c>
      <c r="AI309" s="6">
        <f>-LOG10(Tableau1[[#This Row],[T(220nm)]])</f>
        <v>4.266193316172618E-2</v>
      </c>
      <c r="AJ309">
        <v>13740.115</v>
      </c>
      <c r="AK309" s="2">
        <f>Tableau1[[#This Row],[It(230nm)]]/Tableau1[[#This Row],[I0]]</f>
        <v>0.86841845132327788</v>
      </c>
      <c r="AL309" s="6">
        <f>-LOG10(Tableau1[[#This Row],[T(230nm)]])</f>
        <v>6.127095764650603E-2</v>
      </c>
      <c r="AM309">
        <v>13985.379000000001</v>
      </c>
      <c r="AN309" s="2">
        <f>Tableau1[[#This Row],[It(240nm)]]/Tableau1[[#This Row],[I0]]</f>
        <v>0.88391990695486122</v>
      </c>
      <c r="AO309" s="6">
        <f>-LOG10(Tableau1[[#This Row],[T(240nm)]])</f>
        <v>5.3587085149148131E-2</v>
      </c>
      <c r="AP309">
        <v>13143.048000000001</v>
      </c>
      <c r="AQ309" s="2">
        <f>Tableau1[[#This Row],[It(250nm)]]/Tableau1[[#This Row],[I0]]</f>
        <v>0.83068194042244226</v>
      </c>
      <c r="AR309" s="6">
        <f>-LOG10(Tableau1[[#This Row],[T(250nm)]])</f>
        <v>8.0565231282850383E-2</v>
      </c>
      <c r="AV309" s="1"/>
      <c r="AW309" s="1"/>
    </row>
    <row r="310" spans="1:49" x14ac:dyDescent="0.25">
      <c r="A310" s="3">
        <v>622.24248999999998</v>
      </c>
      <c r="B310">
        <v>16049.424000000001</v>
      </c>
      <c r="C310">
        <v>16122.785</v>
      </c>
      <c r="D310" s="2">
        <f>Tableau1[[#This Row],[It(120nm)]]/Tableau1[[#This Row],[I0]]</f>
        <v>1.0045709428575131</v>
      </c>
      <c r="E310" s="4">
        <f>-LOG10(Tableau1[[#This Row],[T(120nm)]])</f>
        <v>-1.9806120684566909E-3</v>
      </c>
      <c r="F310">
        <v>16362.547</v>
      </c>
      <c r="G310" s="2">
        <f>Tableau1[[#This Row],[It(130nm)]]/Tableau1[[#This Row],[I0]]</f>
        <v>1.0195099213529408</v>
      </c>
      <c r="H310" s="4">
        <f>-LOG10(Tableau1[[#This Row],[T(130nm)]])</f>
        <v>-8.3914564681261197E-3</v>
      </c>
      <c r="I310">
        <v>15988.63</v>
      </c>
      <c r="J310" s="2">
        <f>Tableau1[[#This Row],[It(140nm)]]/Tableau1[[#This Row],[I0]]</f>
        <v>0.99621207589755234</v>
      </c>
      <c r="K310" s="6">
        <f>-LOG10(Tableau1[[#This Row],[T(140nm)]])</f>
        <v>1.6481981347692472E-3</v>
      </c>
      <c r="L310">
        <v>15957.482</v>
      </c>
      <c r="M310" s="2">
        <f>Tableau1[[#This Row],[It(150nm)]]/Tableau1[[#This Row],[I0]]</f>
        <v>0.99427132088977144</v>
      </c>
      <c r="N310" s="6">
        <f>-LOG10(Tableau1[[#This Row],[T(150nm)]])</f>
        <v>2.4950873467628485E-3</v>
      </c>
      <c r="O310">
        <v>15662.915999999999</v>
      </c>
      <c r="P310" s="2">
        <f>Tableau1[[#This Row],[It(160nm)]]/Tableau1[[#This Row],[I0]]</f>
        <v>0.97591764040877715</v>
      </c>
      <c r="Q310" s="6">
        <f>-LOG10(Tableau1[[#This Row],[T(160nm)]])</f>
        <v>1.0586831744411029E-2</v>
      </c>
      <c r="R310">
        <v>15610.242</v>
      </c>
      <c r="S310" s="2">
        <f>Tableau1[[#This Row],[It(170nm)]]/Tableau1[[#This Row],[I0]]</f>
        <v>0.9726356534664421</v>
      </c>
      <c r="T310" s="6">
        <f>-LOG10(Tableau1[[#This Row],[T(170nm)]])</f>
        <v>1.2049814739118253E-2</v>
      </c>
      <c r="U310">
        <v>15557.253000000001</v>
      </c>
      <c r="V310" s="2">
        <f>Tableau1[[#This Row],[It(180nm)]]/Tableau1[[#This Row],[I0]]</f>
        <v>0.96933403965151643</v>
      </c>
      <c r="W310" s="6">
        <f>-LOG10(Tableau1[[#This Row],[T(180nm)]])</f>
        <v>1.3526536078077311E-2</v>
      </c>
      <c r="X310">
        <v>15354.617</v>
      </c>
      <c r="Y310" s="2">
        <f>Tableau1[[#This Row],[It(190nm)]]/Tableau1[[#This Row],[I0]]</f>
        <v>0.95670829059036633</v>
      </c>
      <c r="Z310" s="6">
        <f>-LOG10(Tableau1[[#This Row],[T(190nm)]])</f>
        <v>1.9220462535709075E-2</v>
      </c>
      <c r="AA310">
        <v>15063.477000000001</v>
      </c>
      <c r="AB310" s="2">
        <f>Tableau1[[#This Row],[It(200nm)]]/Tableau1[[#This Row],[I0]]</f>
        <v>0.93856807571411904</v>
      </c>
      <c r="AC310" s="6">
        <f>-LOG10(Tableau1[[#This Row],[T(200nm)]])</f>
        <v>2.7534221886774842E-2</v>
      </c>
      <c r="AD310">
        <v>14804.057000000001</v>
      </c>
      <c r="AE310" s="2">
        <f>Tableau1[[#This Row],[It(210nm)]]/Tableau1[[#This Row],[I0]]</f>
        <v>0.922404255753976</v>
      </c>
      <c r="AF310" s="6">
        <f>-LOG10(Tableau1[[#This Row],[T(210nm)]])</f>
        <v>3.5078701977229454E-2</v>
      </c>
      <c r="AG310">
        <v>14535.713</v>
      </c>
      <c r="AH310" s="2">
        <f>Tableau1[[#This Row],[It(220nm)]]/Tableau1[[#This Row],[I0]]</f>
        <v>0.90568440337796541</v>
      </c>
      <c r="AI310" s="6">
        <f>-LOG10(Tableau1[[#This Row],[T(220nm)]])</f>
        <v>4.3023111097041572E-2</v>
      </c>
      <c r="AJ310">
        <v>13958.771000000001</v>
      </c>
      <c r="AK310" s="2">
        <f>Tableau1[[#This Row],[It(230nm)]]/Tableau1[[#This Row],[I0]]</f>
        <v>0.86973657123146597</v>
      </c>
      <c r="AL310" s="6">
        <f>-LOG10(Tableau1[[#This Row],[T(230nm)]])</f>
        <v>6.0612268053321212E-2</v>
      </c>
      <c r="AM310">
        <v>14054.953</v>
      </c>
      <c r="AN310" s="2">
        <f>Tableau1[[#This Row],[It(240nm)]]/Tableau1[[#This Row],[I0]]</f>
        <v>0.87572943427751671</v>
      </c>
      <c r="AO310" s="6">
        <f>-LOG10(Tableau1[[#This Row],[T(240nm)]])</f>
        <v>5.7630052907974939E-2</v>
      </c>
      <c r="AP310">
        <v>13255.218999999999</v>
      </c>
      <c r="AQ310" s="2">
        <f>Tableau1[[#This Row],[It(250nm)]]/Tableau1[[#This Row],[I0]]</f>
        <v>0.82589998245419893</v>
      </c>
      <c r="AR310" s="6">
        <f>-LOG10(Tableau1[[#This Row],[T(250nm)]])</f>
        <v>8.3072543113359973E-2</v>
      </c>
    </row>
    <row r="311" spans="1:49" x14ac:dyDescent="0.25">
      <c r="A311" s="3">
        <v>622.65057000000002</v>
      </c>
      <c r="B311">
        <v>16064.445</v>
      </c>
      <c r="C311">
        <v>16203.058999999999</v>
      </c>
      <c r="D311" s="2">
        <f>Tableau1[[#This Row],[It(120nm)]]/Tableau1[[#This Row],[I0]]</f>
        <v>1.008628620534354</v>
      </c>
      <c r="E311" s="4">
        <f>-LOG10(Tableau1[[#This Row],[T(120nm)]])</f>
        <v>-3.7312874041042646E-3</v>
      </c>
      <c r="F311">
        <v>16396.838</v>
      </c>
      <c r="G311" s="2">
        <f>Tableau1[[#This Row],[It(130nm)]]/Tableau1[[#This Row],[I0]]</f>
        <v>1.0206912221368369</v>
      </c>
      <c r="H311" s="4">
        <f>-LOG10(Tableau1[[#This Row],[T(130nm)]])</f>
        <v>-8.8943798890675722E-3</v>
      </c>
      <c r="I311">
        <v>16026.332</v>
      </c>
      <c r="J311" s="2">
        <f>Tableau1[[#This Row],[It(140nm)]]/Tableau1[[#This Row],[I0]]</f>
        <v>0.99762749351129154</v>
      </c>
      <c r="K311" s="6">
        <f>-LOG10(Tableau1[[#This Row],[T(140nm)]])</f>
        <v>1.0315906885854877E-3</v>
      </c>
      <c r="L311">
        <v>15880.697</v>
      </c>
      <c r="M311" s="2">
        <f>Tableau1[[#This Row],[It(150nm)]]/Tableau1[[#This Row],[I0]]</f>
        <v>0.98856182084099387</v>
      </c>
      <c r="N311" s="6">
        <f>-LOG10(Tableau1[[#This Row],[T(150nm)]])</f>
        <v>4.9961664002901524E-3</v>
      </c>
      <c r="O311">
        <v>15572.334000000001</v>
      </c>
      <c r="P311" s="2">
        <f>Tableau1[[#This Row],[It(160nm)]]/Tableau1[[#This Row],[I0]]</f>
        <v>0.96936644870084221</v>
      </c>
      <c r="Q311" s="6">
        <f>-LOG10(Tableau1[[#This Row],[T(160nm)]])</f>
        <v>1.3512015968992088E-2</v>
      </c>
      <c r="R311">
        <v>15645.936</v>
      </c>
      <c r="S311" s="2">
        <f>Tableau1[[#This Row],[It(170nm)]]/Tableau1[[#This Row],[I0]]</f>
        <v>0.97394811958956562</v>
      </c>
      <c r="T311" s="6">
        <f>-LOG10(Tableau1[[#This Row],[T(170nm)]])</f>
        <v>1.1464176567033531E-2</v>
      </c>
      <c r="U311">
        <v>15528.744000000001</v>
      </c>
      <c r="V311" s="2">
        <f>Tableau1[[#This Row],[It(180nm)]]/Tableau1[[#This Row],[I0]]</f>
        <v>0.96665300295154932</v>
      </c>
      <c r="W311" s="6">
        <f>-LOG10(Tableau1[[#This Row],[T(180nm)]])</f>
        <v>1.4729395563482428E-2</v>
      </c>
      <c r="X311">
        <v>15181.323</v>
      </c>
      <c r="Y311" s="2">
        <f>Tableau1[[#This Row],[It(190nm)]]/Tableau1[[#This Row],[I0]]</f>
        <v>0.94502629876102162</v>
      </c>
      <c r="Z311" s="6">
        <f>-LOG10(Tableau1[[#This Row],[T(190nm)]])</f>
        <v>2.4556105514154814E-2</v>
      </c>
      <c r="AA311">
        <v>15018.003000000001</v>
      </c>
      <c r="AB311" s="2">
        <f>Tableau1[[#This Row],[It(200nm)]]/Tableau1[[#This Row],[I0]]</f>
        <v>0.93485974772237701</v>
      </c>
      <c r="AC311" s="6">
        <f>-LOG10(Tableau1[[#This Row],[T(200nm)]])</f>
        <v>2.9253539244152152E-2</v>
      </c>
      <c r="AD311">
        <v>14791.465</v>
      </c>
      <c r="AE311" s="2">
        <f>Tableau1[[#This Row],[It(210nm)]]/Tableau1[[#This Row],[I0]]</f>
        <v>0.92075792223136255</v>
      </c>
      <c r="AF311" s="6">
        <f>-LOG10(Tableau1[[#This Row],[T(210nm)]])</f>
        <v>3.5854535773007477E-2</v>
      </c>
      <c r="AG311">
        <v>14603.289000000001</v>
      </c>
      <c r="AH311" s="2">
        <f>Tableau1[[#This Row],[It(220nm)]]/Tableau1[[#This Row],[I0]]</f>
        <v>0.90904410329768637</v>
      </c>
      <c r="AI311" s="6">
        <f>-LOG10(Tableau1[[#This Row],[T(220nm)]])</f>
        <v>4.1415045981358325E-2</v>
      </c>
      <c r="AJ311">
        <v>13844.252</v>
      </c>
      <c r="AK311" s="2">
        <f>Tableau1[[#This Row],[It(230nm)]]/Tableau1[[#This Row],[I0]]</f>
        <v>0.8617946029259026</v>
      </c>
      <c r="AL311" s="6">
        <f>-LOG10(Tableau1[[#This Row],[T(230nm)]])</f>
        <v>6.4596230051362377E-2</v>
      </c>
      <c r="AM311">
        <v>14153.169</v>
      </c>
      <c r="AN311" s="2">
        <f>Tableau1[[#This Row],[It(240nm)]]/Tableau1[[#This Row],[I0]]</f>
        <v>0.88102446116252386</v>
      </c>
      <c r="AO311" s="6">
        <f>-LOG10(Tableau1[[#This Row],[T(240nm)]])</f>
        <v>5.5012033471688787E-2</v>
      </c>
      <c r="AP311">
        <v>13214.066999999999</v>
      </c>
      <c r="AQ311" s="2">
        <f>Tableau1[[#This Row],[It(250nm)]]/Tableau1[[#This Row],[I0]]</f>
        <v>0.82256604569905767</v>
      </c>
      <c r="AR311" s="6">
        <f>-LOG10(Tableau1[[#This Row],[T(250nm)]])</f>
        <v>8.4829221486072762E-2</v>
      </c>
    </row>
    <row r="312" spans="1:49" x14ac:dyDescent="0.25">
      <c r="A312" s="3">
        <v>623.05858999999998</v>
      </c>
      <c r="B312">
        <v>16195.635</v>
      </c>
      <c r="C312">
        <v>16389.530999999999</v>
      </c>
      <c r="D312" s="2">
        <f>Tableau1[[#This Row],[It(120nm)]]/Tableau1[[#This Row],[I0]]</f>
        <v>1.0119721147086853</v>
      </c>
      <c r="E312" s="4">
        <f>-LOG10(Tableau1[[#This Row],[T(120nm)]])</f>
        <v>-5.168545512677032E-3</v>
      </c>
      <c r="F312">
        <v>16549.675999999999</v>
      </c>
      <c r="G312" s="2">
        <f>Tableau1[[#This Row],[It(130nm)]]/Tableau1[[#This Row],[I0]]</f>
        <v>1.0218602728451216</v>
      </c>
      <c r="H312" s="4">
        <f>-LOG10(Tableau1[[#This Row],[T(130nm)]])</f>
        <v>-9.3915152889433307E-3</v>
      </c>
      <c r="I312">
        <v>16169.157999999999</v>
      </c>
      <c r="J312" s="2">
        <f>Tableau1[[#This Row],[It(140nm)]]/Tableau1[[#This Row],[I0]]</f>
        <v>0.99836517678991898</v>
      </c>
      <c r="K312" s="6">
        <f>-LOG10(Tableau1[[#This Row],[T(140nm)]])</f>
        <v>7.1057569023032512E-4</v>
      </c>
      <c r="L312">
        <v>16168.897000000001</v>
      </c>
      <c r="M312" s="2">
        <f>Tableau1[[#This Row],[It(150nm)]]/Tableau1[[#This Row],[I0]]</f>
        <v>0.99834906133658852</v>
      </c>
      <c r="N312" s="6">
        <f>-LOG10(Tableau1[[#This Row],[T(150nm)]])</f>
        <v>7.1758605988793856E-4</v>
      </c>
      <c r="O312">
        <v>15894.5</v>
      </c>
      <c r="P312" s="2">
        <f>Tableau1[[#This Row],[It(160nm)]]/Tableau1[[#This Row],[I0]]</f>
        <v>0.98140640981350835</v>
      </c>
      <c r="Q312" s="6">
        <f>-LOG10(Tableau1[[#This Row],[T(160nm)]])</f>
        <v>8.1511098587246644E-3</v>
      </c>
      <c r="R312">
        <v>15799.555</v>
      </c>
      <c r="S312" s="2">
        <f>Tableau1[[#This Row],[It(170nm)]]/Tableau1[[#This Row],[I0]]</f>
        <v>0.97554402775809657</v>
      </c>
      <c r="T312" s="6">
        <f>-LOG10(Tableau1[[#This Row],[T(170nm)]])</f>
        <v>1.0753125468944927E-2</v>
      </c>
      <c r="U312">
        <v>15792.175999999999</v>
      </c>
      <c r="V312" s="2">
        <f>Tableau1[[#This Row],[It(180nm)]]/Tableau1[[#This Row],[I0]]</f>
        <v>0.97508841116757694</v>
      </c>
      <c r="W312" s="6">
        <f>-LOG10(Tableau1[[#This Row],[T(180nm)]])</f>
        <v>1.0956005079450775E-2</v>
      </c>
      <c r="X312">
        <v>15341.439</v>
      </c>
      <c r="Y312" s="2">
        <f>Tableau1[[#This Row],[It(190nm)]]/Tableau1[[#This Row],[I0]]</f>
        <v>0.94725764071615592</v>
      </c>
      <c r="Z312" s="6">
        <f>-LOG10(Tableau1[[#This Row],[T(190nm)]])</f>
        <v>2.3531882957185366E-2</v>
      </c>
      <c r="AA312">
        <v>15184.753000000001</v>
      </c>
      <c r="AB312" s="2">
        <f>Tableau1[[#This Row],[It(200nm)]]/Tableau1[[#This Row],[I0]]</f>
        <v>0.93758305864512259</v>
      </c>
      <c r="AC312" s="6">
        <f>-LOG10(Tableau1[[#This Row],[T(200nm)]])</f>
        <v>2.7990248599247307E-2</v>
      </c>
      <c r="AD312">
        <v>15084.14</v>
      </c>
      <c r="AE312" s="2">
        <f>Tableau1[[#This Row],[It(210nm)]]/Tableau1[[#This Row],[I0]]</f>
        <v>0.93137070574880199</v>
      </c>
      <c r="AF312" s="6">
        <f>-LOG10(Tableau1[[#This Row],[T(210nm)]])</f>
        <v>3.0877425982116562E-2</v>
      </c>
      <c r="AG312">
        <v>14779.789000000001</v>
      </c>
      <c r="AH312" s="2">
        <f>Tableau1[[#This Row],[It(220nm)]]/Tableau1[[#This Row],[I0]]</f>
        <v>0.91257854353966361</v>
      </c>
      <c r="AI312" s="6">
        <f>-LOG10(Tableau1[[#This Row],[T(220nm)]])</f>
        <v>3.9729746534069486E-2</v>
      </c>
      <c r="AJ312">
        <v>14048.521000000001</v>
      </c>
      <c r="AK312" s="2">
        <f>Tableau1[[#This Row],[It(230nm)]]/Tableau1[[#This Row],[I0]]</f>
        <v>0.86742637753938023</v>
      </c>
      <c r="AL312" s="6">
        <f>-LOG10(Tableau1[[#This Row],[T(230nm)]])</f>
        <v>6.1767375540242274E-2</v>
      </c>
      <c r="AM312">
        <v>14249.175999999999</v>
      </c>
      <c r="AN312" s="2">
        <f>Tableau1[[#This Row],[It(240nm)]]/Tableau1[[#This Row],[I0]]</f>
        <v>0.87981582691879634</v>
      </c>
      <c r="AO312" s="6">
        <f>-LOG10(Tableau1[[#This Row],[T(240nm)]])</f>
        <v>5.5608229808945961E-2</v>
      </c>
      <c r="AP312">
        <v>13435.987999999999</v>
      </c>
      <c r="AQ312" s="2">
        <f>Tableau1[[#This Row],[It(250nm)]]/Tableau1[[#This Row],[I0]]</f>
        <v>0.82960550790382714</v>
      </c>
      <c r="AR312" s="6">
        <f>-LOG10(Tableau1[[#This Row],[T(250nm)]])</f>
        <v>8.1128373248356908E-2</v>
      </c>
      <c r="AV312" s="1"/>
      <c r="AW312" s="1"/>
    </row>
    <row r="313" spans="1:49" x14ac:dyDescent="0.25">
      <c r="A313" s="3">
        <v>623.46667000000002</v>
      </c>
      <c r="B313">
        <v>16539.998</v>
      </c>
      <c r="C313">
        <v>16676.373</v>
      </c>
      <c r="D313" s="2">
        <f>Tableau1[[#This Row],[It(120nm)]]/Tableau1[[#This Row],[I0]]</f>
        <v>1.0082451642376256</v>
      </c>
      <c r="E313" s="4">
        <f>-LOG10(Tableau1[[#This Row],[T(120nm)]])</f>
        <v>-3.5661477141701193E-3</v>
      </c>
      <c r="F313">
        <v>16811.940999999999</v>
      </c>
      <c r="G313" s="2">
        <f>Tableau1[[#This Row],[It(130nm)]]/Tableau1[[#This Row],[I0]]</f>
        <v>1.0164415376591944</v>
      </c>
      <c r="H313" s="4">
        <f>-LOG10(Tableau1[[#This Row],[T(130nm)]])</f>
        <v>-7.082404516440528E-3</v>
      </c>
      <c r="I313">
        <v>16384.437999999998</v>
      </c>
      <c r="J313" s="2">
        <f>Tableau1[[#This Row],[It(140nm)]]/Tableau1[[#This Row],[I0]]</f>
        <v>0.99059492026540741</v>
      </c>
      <c r="K313" s="6">
        <f>-LOG10(Tableau1[[#This Row],[T(140nm)]])</f>
        <v>4.1039033941033037E-3</v>
      </c>
      <c r="L313">
        <v>16402.508000000002</v>
      </c>
      <c r="M313" s="2">
        <f>Tableau1[[#This Row],[It(150nm)]]/Tableau1[[#This Row],[I0]]</f>
        <v>0.99168742342048666</v>
      </c>
      <c r="N313" s="6">
        <f>-LOG10(Tableau1[[#This Row],[T(150nm)]])</f>
        <v>3.6251944541141924E-3</v>
      </c>
      <c r="O313">
        <v>16037.96</v>
      </c>
      <c r="P313" s="2">
        <f>Tableau1[[#This Row],[It(160nm)]]/Tableau1[[#This Row],[I0]]</f>
        <v>0.96964703381463524</v>
      </c>
      <c r="Q313" s="6">
        <f>-LOG10(Tableau1[[#This Row],[T(160nm)]])</f>
        <v>1.3386326726937962E-2</v>
      </c>
      <c r="R313">
        <v>16029.242</v>
      </c>
      <c r="S313" s="2">
        <f>Tableau1[[#This Row],[It(170nm)]]/Tableau1[[#This Row],[I0]]</f>
        <v>0.96911994789842182</v>
      </c>
      <c r="T313" s="6">
        <f>-LOG10(Tableau1[[#This Row],[T(170nm)]])</f>
        <v>1.3622467029201465E-2</v>
      </c>
      <c r="U313">
        <v>16014.123</v>
      </c>
      <c r="V313" s="2">
        <f>Tableau1[[#This Row],[It(180nm)]]/Tableau1[[#This Row],[I0]]</f>
        <v>0.96820586072622261</v>
      </c>
      <c r="W313" s="6">
        <f>-LOG10(Tableau1[[#This Row],[T(180nm)]])</f>
        <v>1.4032292823661582E-2</v>
      </c>
      <c r="X313">
        <v>15822.94</v>
      </c>
      <c r="Y313" s="2">
        <f>Tableau1[[#This Row],[It(190nm)]]/Tableau1[[#This Row],[I0]]</f>
        <v>0.95664703224268832</v>
      </c>
      <c r="Z313" s="6">
        <f>-LOG10(Tableau1[[#This Row],[T(190nm)]])</f>
        <v>1.9248271445072303E-2</v>
      </c>
      <c r="AA313">
        <v>15404.454</v>
      </c>
      <c r="AB313" s="2">
        <f>Tableau1[[#This Row],[It(200nm)]]/Tableau1[[#This Row],[I0]]</f>
        <v>0.93134557815545083</v>
      </c>
      <c r="AC313" s="6">
        <f>-LOG10(Tableau1[[#This Row],[T(200nm)]])</f>
        <v>3.0889143037720654E-2</v>
      </c>
      <c r="AD313">
        <v>15292.468999999999</v>
      </c>
      <c r="AE313" s="2">
        <f>Tableau1[[#This Row],[It(210nm)]]/Tableau1[[#This Row],[I0]]</f>
        <v>0.92457502110943424</v>
      </c>
      <c r="AF313" s="6">
        <f>-LOG10(Tableau1[[#This Row],[T(210nm)]])</f>
        <v>3.4057843907753432E-2</v>
      </c>
      <c r="AG313">
        <v>14945.312</v>
      </c>
      <c r="AH313" s="2">
        <f>Tableau1[[#This Row],[It(220nm)]]/Tableau1[[#This Row],[I0]]</f>
        <v>0.90358608265853479</v>
      </c>
      <c r="AI313" s="6">
        <f>-LOG10(Tableau1[[#This Row],[T(220nm)]])</f>
        <v>4.4030466852104509E-2</v>
      </c>
      <c r="AJ313">
        <v>14396.021000000001</v>
      </c>
      <c r="AK313" s="2">
        <f>Tableau1[[#This Row],[It(230nm)]]/Tableau1[[#This Row],[I0]]</f>
        <v>0.87037622374561352</v>
      </c>
      <c r="AL313" s="6">
        <f>-LOG10(Tableau1[[#This Row],[T(230nm)]])</f>
        <v>6.0292981199567712E-2</v>
      </c>
      <c r="AM313">
        <v>14443.499</v>
      </c>
      <c r="AN313" s="2">
        <f>Tableau1[[#This Row],[It(240nm)]]/Tableau1[[#This Row],[I0]]</f>
        <v>0.87324671986054658</v>
      </c>
      <c r="AO313" s="6">
        <f>-LOG10(Tableau1[[#This Row],[T(240nm)]])</f>
        <v>5.886303700911321E-2</v>
      </c>
      <c r="AP313">
        <v>13641.222</v>
      </c>
      <c r="AQ313" s="2">
        <f>Tableau1[[#This Row],[It(250nm)]]/Tableau1[[#This Row],[I0]]</f>
        <v>0.82474145401952281</v>
      </c>
      <c r="AR313" s="6">
        <f>-LOG10(Tableau1[[#This Row],[T(250nm)]])</f>
        <v>8.368217592374344E-2</v>
      </c>
    </row>
    <row r="314" spans="1:49" x14ac:dyDescent="0.25">
      <c r="A314" s="3">
        <v>623.87476000000004</v>
      </c>
      <c r="B314">
        <v>16717.059000000001</v>
      </c>
      <c r="C314">
        <v>16684.123</v>
      </c>
      <c r="D314" s="2">
        <f>Tableau1[[#This Row],[It(120nm)]]/Tableau1[[#This Row],[I0]]</f>
        <v>0.99802979698761596</v>
      </c>
      <c r="E314" s="4">
        <f>-LOG10(Tableau1[[#This Row],[T(120nm)]])</f>
        <v>8.5649230569504495E-4</v>
      </c>
      <c r="F314">
        <v>16845.296999999999</v>
      </c>
      <c r="G314" s="2">
        <f>Tableau1[[#This Row],[It(130nm)]]/Tableau1[[#This Row],[I0]]</f>
        <v>1.0076710861641391</v>
      </c>
      <c r="H314" s="4">
        <f>-LOG10(Tableau1[[#This Row],[T(130nm)]])</f>
        <v>-3.3187972141811802E-3</v>
      </c>
      <c r="I314">
        <v>16452.407999999999</v>
      </c>
      <c r="J314" s="2">
        <f>Tableau1[[#This Row],[It(140nm)]]/Tableau1[[#This Row],[I0]]</f>
        <v>0.9841688062475582</v>
      </c>
      <c r="K314" s="6">
        <f>-LOG10(Tableau1[[#This Row],[T(140nm)]])</f>
        <v>6.930404277803782E-3</v>
      </c>
      <c r="L314">
        <v>16475</v>
      </c>
      <c r="M314" s="2">
        <f>Tableau1[[#This Row],[It(150nm)]]/Tableau1[[#This Row],[I0]]</f>
        <v>0.98552024013314776</v>
      </c>
      <c r="N314" s="6">
        <f>-LOG10(Tableau1[[#This Row],[T(150nm)]])</f>
        <v>6.3344519650816141E-3</v>
      </c>
      <c r="O314">
        <v>16216.46</v>
      </c>
      <c r="P314" s="2">
        <f>Tableau1[[#This Row],[It(160nm)]]/Tableau1[[#This Row],[I0]]</f>
        <v>0.97005460111135566</v>
      </c>
      <c r="Q314" s="6">
        <f>-LOG10(Tableau1[[#This Row],[T(160nm)]])</f>
        <v>1.3203820069844219E-2</v>
      </c>
      <c r="R314">
        <v>16176.805</v>
      </c>
      <c r="S314" s="2">
        <f>Tableau1[[#This Row],[It(170nm)]]/Tableau1[[#This Row],[I0]]</f>
        <v>0.96768247333457391</v>
      </c>
      <c r="T314" s="6">
        <f>-LOG10(Tableau1[[#This Row],[T(170nm)]])</f>
        <v>1.4267124820559057E-2</v>
      </c>
      <c r="U314">
        <v>16100.69</v>
      </c>
      <c r="V314" s="2">
        <f>Tableau1[[#This Row],[It(180nm)]]/Tableau1[[#This Row],[I0]]</f>
        <v>0.96312933991559158</v>
      </c>
      <c r="W314" s="6">
        <f>-LOG10(Tableau1[[#This Row],[T(180nm)]])</f>
        <v>1.6315386977456846E-2</v>
      </c>
      <c r="X314">
        <v>15759.3</v>
      </c>
      <c r="Y314" s="2">
        <f>Tableau1[[#This Row],[It(190nm)]]/Tableau1[[#This Row],[I0]]</f>
        <v>0.94270768560426799</v>
      </c>
      <c r="Z314" s="6">
        <f>-LOG10(Tableau1[[#This Row],[T(190nm)]])</f>
        <v>2.5622952235520094E-2</v>
      </c>
      <c r="AA314">
        <v>15390.727000000001</v>
      </c>
      <c r="AB314" s="2">
        <f>Tableau1[[#This Row],[It(200nm)]]/Tableau1[[#This Row],[I0]]</f>
        <v>0.92065996776107561</v>
      </c>
      <c r="AC314" s="6">
        <f>-LOG10(Tableau1[[#This Row],[T(200nm)]])</f>
        <v>3.5900740478842799E-2</v>
      </c>
      <c r="AD314">
        <v>15303.802</v>
      </c>
      <c r="AE314" s="2">
        <f>Tableau1[[#This Row],[It(210nm)]]/Tableau1[[#This Row],[I0]]</f>
        <v>0.91546018949864316</v>
      </c>
      <c r="AF314" s="6">
        <f>-LOG10(Tableau1[[#This Row],[T(210nm)]])</f>
        <v>3.8360537060797409E-2</v>
      </c>
      <c r="AG314">
        <v>15019.713</v>
      </c>
      <c r="AH314" s="2">
        <f>Tableau1[[#This Row],[It(220nm)]]/Tableau1[[#This Row],[I0]]</f>
        <v>0.89846623141068049</v>
      </c>
      <c r="AI314" s="6">
        <f>-LOG10(Tableau1[[#This Row],[T(220nm)]])</f>
        <v>4.6498241078768252E-2</v>
      </c>
      <c r="AJ314">
        <v>14386.373</v>
      </c>
      <c r="AK314" s="2">
        <f>Tableau1[[#This Row],[It(230nm)]]/Tableau1[[#This Row],[I0]]</f>
        <v>0.86058038079544963</v>
      </c>
      <c r="AL314" s="6">
        <f>-LOG10(Tableau1[[#This Row],[T(230nm)]])</f>
        <v>6.5208559031291108E-2</v>
      </c>
      <c r="AM314">
        <v>14488.703</v>
      </c>
      <c r="AN314" s="2">
        <f>Tableau1[[#This Row],[It(240nm)]]/Tableau1[[#This Row],[I0]]</f>
        <v>0.86670167282414923</v>
      </c>
      <c r="AO314" s="6">
        <f>-LOG10(Tableau1[[#This Row],[T(240nm)]])</f>
        <v>6.2130365201923353E-2</v>
      </c>
      <c r="AP314">
        <v>13578.218999999999</v>
      </c>
      <c r="AQ314" s="2">
        <f>Tableau1[[#This Row],[It(250nm)]]/Tableau1[[#This Row],[I0]]</f>
        <v>0.81223730800974014</v>
      </c>
      <c r="AR314" s="6">
        <f>-LOG10(Tableau1[[#This Row],[T(250nm)]])</f>
        <v>9.0317066199538082E-2</v>
      </c>
      <c r="AT314" s="1"/>
    </row>
    <row r="315" spans="1:49" x14ac:dyDescent="0.25">
      <c r="A315" s="3">
        <v>624.28278</v>
      </c>
      <c r="B315">
        <v>16594.445</v>
      </c>
      <c r="C315">
        <v>16720.988000000001</v>
      </c>
      <c r="D315" s="2">
        <f>Tableau1[[#This Row],[It(120nm)]]/Tableau1[[#This Row],[I0]]</f>
        <v>1.0076256241169863</v>
      </c>
      <c r="E315" s="4">
        <f>-LOG10(Tableau1[[#This Row],[T(120nm)]])</f>
        <v>-3.2992031602464664E-3</v>
      </c>
      <c r="F315">
        <v>16785.434000000001</v>
      </c>
      <c r="G315" s="2">
        <f>Tableau1[[#This Row],[It(130nm)]]/Tableau1[[#This Row],[I0]]</f>
        <v>1.011509212872139</v>
      </c>
      <c r="H315" s="4">
        <f>-LOG10(Tableau1[[#This Row],[T(130nm)]])</f>
        <v>-4.9698426988267572E-3</v>
      </c>
      <c r="I315">
        <v>16392.379000000001</v>
      </c>
      <c r="J315" s="2">
        <f>Tableau1[[#This Row],[It(140nm)]]/Tableau1[[#This Row],[I0]]</f>
        <v>0.9878232745958061</v>
      </c>
      <c r="K315" s="6">
        <f>-LOG10(Tableau1[[#This Row],[T(140nm)]])</f>
        <v>5.3207454254869512E-3</v>
      </c>
      <c r="L315">
        <v>16291.623</v>
      </c>
      <c r="M315" s="2">
        <f>Tableau1[[#This Row],[It(150nm)]]/Tableau1[[#This Row],[I0]]</f>
        <v>0.98175160422659513</v>
      </c>
      <c r="N315" s="6">
        <f>-LOG10(Tableau1[[#This Row],[T(150nm)]])</f>
        <v>7.9983804001071655E-3</v>
      </c>
      <c r="O315">
        <v>16012.331</v>
      </c>
      <c r="P315" s="2">
        <f>Tableau1[[#This Row],[It(160nm)]]/Tableau1[[#This Row],[I0]]</f>
        <v>0.9649211528315651</v>
      </c>
      <c r="Q315" s="6">
        <f>-LOG10(Tableau1[[#This Row],[T(160nm)]])</f>
        <v>1.5508172966240137E-2</v>
      </c>
      <c r="R315">
        <v>15948.587</v>
      </c>
      <c r="S315" s="2">
        <f>Tableau1[[#This Row],[It(170nm)]]/Tableau1[[#This Row],[I0]]</f>
        <v>0.96107986738935824</v>
      </c>
      <c r="T315" s="6">
        <f>-LOG10(Tableau1[[#This Row],[T(170nm)]])</f>
        <v>1.724052021364959E-2</v>
      </c>
      <c r="U315">
        <v>15795.308999999999</v>
      </c>
      <c r="V315" s="2">
        <f>Tableau1[[#This Row],[It(180nm)]]/Tableau1[[#This Row],[I0]]</f>
        <v>0.95184316197378094</v>
      </c>
      <c r="W315" s="6">
        <f>-LOG10(Tableau1[[#This Row],[T(180nm)]])</f>
        <v>2.1434605712894687E-2</v>
      </c>
      <c r="X315">
        <v>15599.939</v>
      </c>
      <c r="Y315" s="2">
        <f>Tableau1[[#This Row],[It(190nm)]]/Tableau1[[#This Row],[I0]]</f>
        <v>0.94006994509307185</v>
      </c>
      <c r="Z315" s="6">
        <f>-LOG10(Tableau1[[#This Row],[T(190nm)]])</f>
        <v>2.6839831891949554E-2</v>
      </c>
      <c r="AA315">
        <v>15336.264999999999</v>
      </c>
      <c r="AB315" s="2">
        <f>Tableau1[[#This Row],[It(200nm)]]/Tableau1[[#This Row],[I0]]</f>
        <v>0.92418065201939559</v>
      </c>
      <c r="AC315" s="6">
        <f>-LOG10(Tableau1[[#This Row],[T(200nm)]])</f>
        <v>3.4243127798669067E-2</v>
      </c>
      <c r="AD315">
        <v>15191.553</v>
      </c>
      <c r="AE315" s="2">
        <f>Tableau1[[#This Row],[It(210nm)]]/Tableau1[[#This Row],[I0]]</f>
        <v>0.91546014343956672</v>
      </c>
      <c r="AF315" s="6">
        <f>-LOG10(Tableau1[[#This Row],[T(210nm)]])</f>
        <v>3.836055891123228E-2</v>
      </c>
      <c r="AG315">
        <v>14854.361999999999</v>
      </c>
      <c r="AH315" s="2">
        <f>Tableau1[[#This Row],[It(220nm)]]/Tableau1[[#This Row],[I0]]</f>
        <v>0.89514063290456536</v>
      </c>
      <c r="AI315" s="6">
        <f>-LOG10(Tableau1[[#This Row],[T(220nm)]])</f>
        <v>4.8108728598688068E-2</v>
      </c>
      <c r="AJ315">
        <v>14212.521000000001</v>
      </c>
      <c r="AK315" s="2">
        <f>Tableau1[[#This Row],[It(230nm)]]/Tableau1[[#This Row],[I0]]</f>
        <v>0.8564625692513369</v>
      </c>
      <c r="AL315" s="6">
        <f>-LOG10(Tableau1[[#This Row],[T(230nm)]])</f>
        <v>6.7291612643382848E-2</v>
      </c>
      <c r="AM315">
        <v>14339.925999999999</v>
      </c>
      <c r="AN315" s="2">
        <f>Tableau1[[#This Row],[It(240nm)]]/Tableau1[[#This Row],[I0]]</f>
        <v>0.86414013846199733</v>
      </c>
      <c r="AO315" s="6">
        <f>-LOG10(Tableau1[[#This Row],[T(240nm)]])</f>
        <v>6.3415821843436013E-2</v>
      </c>
      <c r="AP315">
        <v>13547.171</v>
      </c>
      <c r="AQ315" s="2">
        <f>Tableau1[[#This Row],[It(250nm)]]/Tableau1[[#This Row],[I0]]</f>
        <v>0.81636782670345409</v>
      </c>
      <c r="AR315" s="6">
        <f>-LOG10(Tableau1[[#This Row],[T(250nm)]])</f>
        <v>8.8114119292180632E-2</v>
      </c>
    </row>
    <row r="316" spans="1:49" x14ac:dyDescent="0.25">
      <c r="A316" s="3">
        <v>624.69079999999997</v>
      </c>
      <c r="B316">
        <v>16513.886999999999</v>
      </c>
      <c r="C316">
        <v>16617.773000000001</v>
      </c>
      <c r="D316" s="2">
        <f>Tableau1[[#This Row],[It(120nm)]]/Tableau1[[#This Row],[I0]]</f>
        <v>1.0062908266236776</v>
      </c>
      <c r="E316" s="4">
        <f>-LOG10(Tableau1[[#This Row],[T(120nm)]])</f>
        <v>-2.7235136667988448E-3</v>
      </c>
      <c r="F316">
        <v>16751.307000000001</v>
      </c>
      <c r="G316" s="2">
        <f>Tableau1[[#This Row],[It(130nm)]]/Tableau1[[#This Row],[I0]]</f>
        <v>1.014376990710909</v>
      </c>
      <c r="H316" s="4">
        <f>-LOG10(Tableau1[[#This Row],[T(130nm)]])</f>
        <v>-6.1993894723793193E-3</v>
      </c>
      <c r="I316">
        <v>16295.407999999999</v>
      </c>
      <c r="J316" s="2">
        <f>Tableau1[[#This Row],[It(140nm)]]/Tableau1[[#This Row],[I0]]</f>
        <v>0.9867699833479544</v>
      </c>
      <c r="K316" s="6">
        <f>-LOG10(Tableau1[[#This Row],[T(140nm)]])</f>
        <v>5.7840698274366463E-3</v>
      </c>
      <c r="L316">
        <v>16302.123</v>
      </c>
      <c r="M316" s="2">
        <f>Tableau1[[#This Row],[It(150nm)]]/Tableau1[[#This Row],[I0]]</f>
        <v>0.98717661081246355</v>
      </c>
      <c r="N316" s="6">
        <f>-LOG10(Tableau1[[#This Row],[T(150nm)]])</f>
        <v>5.6051429334193466E-3</v>
      </c>
      <c r="O316">
        <v>15985.581</v>
      </c>
      <c r="P316" s="2">
        <f>Tableau1[[#This Row],[It(160nm)]]/Tableau1[[#This Row],[I0]]</f>
        <v>0.96800837985629917</v>
      </c>
      <c r="Q316" s="6">
        <f>-LOG10(Tableau1[[#This Row],[T(160nm)]])</f>
        <v>1.4120883074253679E-2</v>
      </c>
      <c r="R316">
        <v>16005.781000000001</v>
      </c>
      <c r="S316" s="2">
        <f>Tableau1[[#This Row],[It(170nm)]]/Tableau1[[#This Row],[I0]]</f>
        <v>0.96923159278006454</v>
      </c>
      <c r="T316" s="6">
        <f>-LOG10(Tableau1[[#This Row],[T(170nm)]])</f>
        <v>1.3572438172137876E-2</v>
      </c>
      <c r="U316">
        <v>16017.19</v>
      </c>
      <c r="V316" s="2">
        <f>Tableau1[[#This Row],[It(180nm)]]/Tableau1[[#This Row],[I0]]</f>
        <v>0.96992246586161102</v>
      </c>
      <c r="W316" s="6">
        <f>-LOG10(Tableau1[[#This Row],[T(180nm)]])</f>
        <v>1.3262981191792212E-2</v>
      </c>
      <c r="X316">
        <v>15549.611000000001</v>
      </c>
      <c r="Y316" s="2">
        <f>Tableau1[[#This Row],[It(190nm)]]/Tableau1[[#This Row],[I0]]</f>
        <v>0.94160817498630101</v>
      </c>
      <c r="Z316" s="6">
        <f>-LOG10(Tableau1[[#This Row],[T(190nm)]])</f>
        <v>2.6129779629332706E-2</v>
      </c>
      <c r="AA316">
        <v>15320.851000000001</v>
      </c>
      <c r="AB316" s="2">
        <f>Tableau1[[#This Row],[It(200nm)]]/Tableau1[[#This Row],[I0]]</f>
        <v>0.92775559140013508</v>
      </c>
      <c r="AC316" s="6">
        <f>-LOG10(Tableau1[[#This Row],[T(200nm)]])</f>
        <v>3.2566419564027289E-2</v>
      </c>
      <c r="AD316">
        <v>15148.215</v>
      </c>
      <c r="AE316" s="2">
        <f>Tableau1[[#This Row],[It(210nm)]]/Tableau1[[#This Row],[I0]]</f>
        <v>0.91730160197898902</v>
      </c>
      <c r="AF316" s="6">
        <f>-LOG10(Tableau1[[#This Row],[T(210nm)]])</f>
        <v>3.7487848038214124E-2</v>
      </c>
      <c r="AG316">
        <v>14794.213</v>
      </c>
      <c r="AH316" s="2">
        <f>Tableau1[[#This Row],[It(220nm)]]/Tableau1[[#This Row],[I0]]</f>
        <v>0.89586497715528757</v>
      </c>
      <c r="AI316" s="6">
        <f>-LOG10(Tableau1[[#This Row],[T(220nm)]])</f>
        <v>4.7757441336971365E-2</v>
      </c>
      <c r="AJ316">
        <v>14212.115</v>
      </c>
      <c r="AK316" s="2">
        <f>Tableau1[[#This Row],[It(230nm)]]/Tableau1[[#This Row],[I0]]</f>
        <v>0.8606159773286568</v>
      </c>
      <c r="AL316" s="6">
        <f>-LOG10(Tableau1[[#This Row],[T(230nm)]])</f>
        <v>6.5190595505077512E-2</v>
      </c>
      <c r="AM316">
        <v>14478.499</v>
      </c>
      <c r="AN316" s="2">
        <f>Tableau1[[#This Row],[It(240nm)]]/Tableau1[[#This Row],[I0]]</f>
        <v>0.87674688581797855</v>
      </c>
      <c r="AO316" s="6">
        <f>-LOG10(Tableau1[[#This Row],[T(240nm)]])</f>
        <v>5.7125768046368056E-2</v>
      </c>
      <c r="AP316">
        <v>13568.222</v>
      </c>
      <c r="AQ316" s="2">
        <f>Tableau1[[#This Row],[It(250nm)]]/Tableau1[[#This Row],[I0]]</f>
        <v>0.82162497539192325</v>
      </c>
      <c r="AR316" s="6">
        <f>-LOG10(Tableau1[[#This Row],[T(250nm)]])</f>
        <v>8.5326367718911417E-2</v>
      </c>
    </row>
    <row r="317" spans="1:49" x14ac:dyDescent="0.25">
      <c r="A317" s="3">
        <v>625.09882000000005</v>
      </c>
      <c r="B317">
        <v>16645.884999999998</v>
      </c>
      <c r="C317">
        <v>16543.773000000001</v>
      </c>
      <c r="D317" s="2">
        <f>Tableau1[[#This Row],[It(120nm)]]/Tableau1[[#This Row],[I0]]</f>
        <v>0.99386563105536307</v>
      </c>
      <c r="E317" s="4">
        <f>-LOG10(Tableau1[[#This Row],[T(120nm)]])</f>
        <v>2.6723275099425877E-3</v>
      </c>
      <c r="F317">
        <v>16738.425999999999</v>
      </c>
      <c r="G317" s="2">
        <f>Tableau1[[#This Row],[It(130nm)]]/Tableau1[[#This Row],[I0]]</f>
        <v>1.0055593920058923</v>
      </c>
      <c r="H317" s="4">
        <f>-LOG10(Tableau1[[#This Row],[T(130nm)]])</f>
        <v>-2.4077267066846923E-3</v>
      </c>
      <c r="I317">
        <v>16378.861000000001</v>
      </c>
      <c r="J317" s="2">
        <f>Tableau1[[#This Row],[It(140nm)]]/Tableau1[[#This Row],[I0]]</f>
        <v>0.98395855792587794</v>
      </c>
      <c r="K317" s="6">
        <f>-LOG10(Tableau1[[#This Row],[T(140nm)]])</f>
        <v>7.0231926693933118E-3</v>
      </c>
      <c r="L317">
        <v>16428.771000000001</v>
      </c>
      <c r="M317" s="2">
        <f>Tableau1[[#This Row],[It(150nm)]]/Tableau1[[#This Row],[I0]]</f>
        <v>0.98695689655431373</v>
      </c>
      <c r="N317" s="6">
        <f>-LOG10(Tableau1[[#This Row],[T(150nm)]])</f>
        <v>5.7018138930559114E-3</v>
      </c>
      <c r="O317">
        <v>16097.421</v>
      </c>
      <c r="P317" s="2">
        <f>Tableau1[[#This Row],[It(160nm)]]/Tableau1[[#This Row],[I0]]</f>
        <v>0.96705107598664786</v>
      </c>
      <c r="Q317" s="6">
        <f>-LOG10(Tableau1[[#This Row],[T(160nm)]])</f>
        <v>1.4550587516415737E-2</v>
      </c>
      <c r="R317">
        <v>16015.031000000001</v>
      </c>
      <c r="S317" s="2">
        <f>Tableau1[[#This Row],[It(170nm)]]/Tableau1[[#This Row],[I0]]</f>
        <v>0.96210150436579389</v>
      </c>
      <c r="T317" s="6">
        <f>-LOG10(Tableau1[[#This Row],[T(170nm)]])</f>
        <v>1.6779106277734067E-2</v>
      </c>
      <c r="U317">
        <v>15853.753000000001</v>
      </c>
      <c r="V317" s="2">
        <f>Tableau1[[#This Row],[It(180nm)]]/Tableau1[[#This Row],[I0]]</f>
        <v>0.95241274344980764</v>
      </c>
      <c r="W317" s="6">
        <f>-LOG10(Tableau1[[#This Row],[T(180nm)]])</f>
        <v>2.1174802291825934E-2</v>
      </c>
      <c r="X317">
        <v>15723.183999999999</v>
      </c>
      <c r="Y317" s="2">
        <f>Tableau1[[#This Row],[It(190nm)]]/Tableau1[[#This Row],[I0]]</f>
        <v>0.9445688228652307</v>
      </c>
      <c r="Z317" s="6">
        <f>-LOG10(Tableau1[[#This Row],[T(190nm)]])</f>
        <v>2.4766393166523994E-2</v>
      </c>
      <c r="AA317">
        <v>15411.753000000001</v>
      </c>
      <c r="AB317" s="2">
        <f>Tableau1[[#This Row],[It(200nm)]]/Tableau1[[#This Row],[I0]]</f>
        <v>0.92585963437810614</v>
      </c>
      <c r="AC317" s="6">
        <f>-LOG10(Tableau1[[#This Row],[T(200nm)]])</f>
        <v>3.345484985774988E-2</v>
      </c>
      <c r="AD317">
        <v>15185.924999999999</v>
      </c>
      <c r="AE317" s="2">
        <f>Tableau1[[#This Row],[It(210nm)]]/Tableau1[[#This Row],[I0]]</f>
        <v>0.91229303818931828</v>
      </c>
      <c r="AF317" s="6">
        <f>-LOG10(Tableau1[[#This Row],[T(210nm)]])</f>
        <v>3.9865639273549844E-2</v>
      </c>
      <c r="AG317">
        <v>14946.361999999999</v>
      </c>
      <c r="AH317" s="2">
        <f>Tableau1[[#This Row],[It(220nm)]]/Tableau1[[#This Row],[I0]]</f>
        <v>0.89790131314736343</v>
      </c>
      <c r="AI317" s="6">
        <f>-LOG10(Tableau1[[#This Row],[T(220nm)]])</f>
        <v>4.6771393300111812E-2</v>
      </c>
      <c r="AJ317">
        <v>14368.623</v>
      </c>
      <c r="AK317" s="2">
        <f>Tableau1[[#This Row],[It(230nm)]]/Tableau1[[#This Row],[I0]]</f>
        <v>0.86319369621981656</v>
      </c>
      <c r="AL317" s="6">
        <f>-LOG10(Tableau1[[#This Row],[T(230nm)]])</f>
        <v>6.3891739904090694E-2</v>
      </c>
      <c r="AM317">
        <v>14378.169</v>
      </c>
      <c r="AN317" s="2">
        <f>Tableau1[[#This Row],[It(240nm)]]/Tableau1[[#This Row],[I0]]</f>
        <v>0.86376717128587643</v>
      </c>
      <c r="AO317" s="6">
        <f>-LOG10(Tableau1[[#This Row],[T(240nm)]])</f>
        <v>6.3603305961504278E-2</v>
      </c>
      <c r="AP317">
        <v>13561.52</v>
      </c>
      <c r="AQ317" s="2">
        <f>Tableau1[[#This Row],[It(250nm)]]/Tableau1[[#This Row],[I0]]</f>
        <v>0.81470705823090828</v>
      </c>
      <c r="AR317" s="6">
        <f>-LOG10(Tableau1[[#This Row],[T(250nm)]])</f>
        <v>8.8998521154120838E-2</v>
      </c>
    </row>
    <row r="318" spans="1:49" x14ac:dyDescent="0.25">
      <c r="A318" s="3">
        <v>625.50689999999997</v>
      </c>
      <c r="B318">
        <v>16613.809000000001</v>
      </c>
      <c r="C318">
        <v>16690.488000000001</v>
      </c>
      <c r="D318" s="2">
        <f>Tableau1[[#This Row],[It(120nm)]]/Tableau1[[#This Row],[I0]]</f>
        <v>1.0046153774850788</v>
      </c>
      <c r="E318" s="4">
        <f>-LOG10(Tableau1[[#This Row],[T(120nm)]])</f>
        <v>-1.9998215497924418E-3</v>
      </c>
      <c r="F318">
        <v>16782.393</v>
      </c>
      <c r="G318" s="2">
        <f>Tableau1[[#This Row],[It(130nm)]]/Tableau1[[#This Row],[I0]]</f>
        <v>1.010147221507121</v>
      </c>
      <c r="H318" s="4">
        <f>-LOG10(Tableau1[[#This Row],[T(130nm)]])</f>
        <v>-4.3846736130634676E-3</v>
      </c>
      <c r="I318">
        <v>16448.98</v>
      </c>
      <c r="J318" s="2">
        <f>Tableau1[[#This Row],[It(140nm)]]/Tableau1[[#This Row],[I0]]</f>
        <v>0.99007879529612974</v>
      </c>
      <c r="K318" s="6">
        <f>-LOG10(Tableau1[[#This Row],[T(140nm)]])</f>
        <v>4.330240755418424E-3</v>
      </c>
      <c r="L318">
        <v>16391.008000000002</v>
      </c>
      <c r="M318" s="2">
        <f>Tableau1[[#This Row],[It(150nm)]]/Tableau1[[#This Row],[I0]]</f>
        <v>0.98658940884658064</v>
      </c>
      <c r="N318" s="6">
        <f>-LOG10(Tableau1[[#This Row],[T(150nm)]])</f>
        <v>5.8635510512300799E-3</v>
      </c>
      <c r="O318">
        <v>16175.540999999999</v>
      </c>
      <c r="P318" s="2">
        <f>Tableau1[[#This Row],[It(160nm)]]/Tableau1[[#This Row],[I0]]</f>
        <v>0.97362025770249305</v>
      </c>
      <c r="Q318" s="6">
        <f>-LOG10(Tableau1[[#This Row],[T(160nm)]])</f>
        <v>1.1610398503461837E-2</v>
      </c>
      <c r="R318">
        <v>15970.587</v>
      </c>
      <c r="S318" s="2">
        <f>Tableau1[[#This Row],[It(170nm)]]/Tableau1[[#This Row],[I0]]</f>
        <v>0.96128389341661502</v>
      </c>
      <c r="T318" s="6">
        <f>-LOG10(Tableau1[[#This Row],[T(170nm)]])</f>
        <v>1.7148334353781103E-2</v>
      </c>
      <c r="U318">
        <v>15892.553</v>
      </c>
      <c r="V318" s="2">
        <f>Tableau1[[#This Row],[It(180nm)]]/Tableau1[[#This Row],[I0]]</f>
        <v>0.95658695727150822</v>
      </c>
      <c r="W318" s="6">
        <f>-LOG10(Tableau1[[#This Row],[T(180nm)]])</f>
        <v>1.9275544877005443E-2</v>
      </c>
      <c r="X318">
        <v>15707.689</v>
      </c>
      <c r="Y318" s="2">
        <f>Tableau1[[#This Row],[It(190nm)]]/Tableau1[[#This Row],[I0]]</f>
        <v>0.94545982802619188</v>
      </c>
      <c r="Z318" s="6">
        <f>-LOG10(Tableau1[[#This Row],[T(190nm)]])</f>
        <v>2.4356919317292926E-2</v>
      </c>
      <c r="AA318">
        <v>15447.326999999999</v>
      </c>
      <c r="AB318" s="2">
        <f>Tableau1[[#This Row],[It(200nm)]]/Tableau1[[#This Row],[I0]]</f>
        <v>0.92978840674044094</v>
      </c>
      <c r="AC318" s="6">
        <f>-LOG10(Tableau1[[#This Row],[T(200nm)]])</f>
        <v>3.1615873209979391E-2</v>
      </c>
      <c r="AD318">
        <v>15275.671</v>
      </c>
      <c r="AE318" s="2">
        <f>Tableau1[[#This Row],[It(210nm)]]/Tableau1[[#This Row],[I0]]</f>
        <v>0.9194562788099947</v>
      </c>
      <c r="AF318" s="6">
        <f>-LOG10(Tableau1[[#This Row],[T(210nm)]])</f>
        <v>3.6468917130636526E-2</v>
      </c>
      <c r="AG318">
        <v>14835.039000000001</v>
      </c>
      <c r="AH318" s="2">
        <f>Tableau1[[#This Row],[It(220nm)]]/Tableau1[[#This Row],[I0]]</f>
        <v>0.89293424524141329</v>
      </c>
      <c r="AI318" s="6">
        <f>-LOG10(Tableau1[[#This Row],[T(220nm)]])</f>
        <v>4.9180520932549543E-2</v>
      </c>
      <c r="AJ318">
        <v>14275.115</v>
      </c>
      <c r="AK318" s="2">
        <f>Tableau1[[#This Row],[It(230nm)]]/Tableau1[[#This Row],[I0]]</f>
        <v>0.8592319196639373</v>
      </c>
      <c r="AL318" s="6">
        <f>-LOG10(Tableau1[[#This Row],[T(230nm)]])</f>
        <v>6.588959771014008E-2</v>
      </c>
      <c r="AM318">
        <v>14373.629000000001</v>
      </c>
      <c r="AN318" s="2">
        <f>Tableau1[[#This Row],[It(240nm)]]/Tableau1[[#This Row],[I0]]</f>
        <v>0.86516156529787958</v>
      </c>
      <c r="AO318" s="6">
        <f>-LOG10(Tableau1[[#This Row],[T(240nm)]])</f>
        <v>6.2902782286354153E-2</v>
      </c>
      <c r="AP318">
        <v>13642.816999999999</v>
      </c>
      <c r="AQ318" s="2">
        <f>Tableau1[[#This Row],[It(250nm)]]/Tableau1[[#This Row],[I0]]</f>
        <v>0.82117333839578865</v>
      </c>
      <c r="AR318" s="6">
        <f>-LOG10(Tableau1[[#This Row],[T(250nm)]])</f>
        <v>8.5565159612645381E-2</v>
      </c>
    </row>
    <row r="319" spans="1:49" x14ac:dyDescent="0.25">
      <c r="A319" s="3">
        <v>625.91492000000005</v>
      </c>
      <c r="B319">
        <v>16682.809000000001</v>
      </c>
      <c r="C319">
        <v>16733.16</v>
      </c>
      <c r="D319" s="2">
        <f>Tableau1[[#This Row],[It(120nm)]]/Tableau1[[#This Row],[I0]]</f>
        <v>1.0030181368137703</v>
      </c>
      <c r="E319" s="4">
        <f>-LOG10(Tableau1[[#This Row],[T(120nm)]])</f>
        <v>-1.3087861080800919E-3</v>
      </c>
      <c r="F319">
        <v>16886.548999999999</v>
      </c>
      <c r="G319" s="2">
        <f>Tableau1[[#This Row],[It(130nm)]]/Tableau1[[#This Row],[I0]]</f>
        <v>1.0122125716358676</v>
      </c>
      <c r="H319" s="4">
        <f>-LOG10(Tableau1[[#This Row],[T(130nm)]])</f>
        <v>-5.2717269247353404E-3</v>
      </c>
      <c r="I319">
        <v>16436.381000000001</v>
      </c>
      <c r="J319" s="2">
        <f>Tableau1[[#This Row],[It(140nm)]]/Tableau1[[#This Row],[I0]]</f>
        <v>0.98522862666592903</v>
      </c>
      <c r="K319" s="6">
        <f>-LOG10(Tableau1[[#This Row],[T(140nm)]])</f>
        <v>6.4629778495508949E-3</v>
      </c>
      <c r="L319">
        <v>16494.123</v>
      </c>
      <c r="M319" s="2">
        <f>Tableau1[[#This Row],[It(150nm)]]/Tableau1[[#This Row],[I0]]</f>
        <v>0.98868979438654481</v>
      </c>
      <c r="N319" s="6">
        <f>-LOG10(Tableau1[[#This Row],[T(150nm)]])</f>
        <v>4.9399487653549248E-3</v>
      </c>
      <c r="O319">
        <v>16182.205</v>
      </c>
      <c r="P319" s="2">
        <f>Tableau1[[#This Row],[It(160nm)]]/Tableau1[[#This Row],[I0]]</f>
        <v>0.96999282315106516</v>
      </c>
      <c r="Q319" s="6">
        <f>-LOG10(Tableau1[[#This Row],[T(160nm)]])</f>
        <v>1.3231479009446347E-2</v>
      </c>
      <c r="R319">
        <v>16051.337</v>
      </c>
      <c r="S319" s="2">
        <f>Tableau1[[#This Row],[It(170nm)]]/Tableau1[[#This Row],[I0]]</f>
        <v>0.96214834084595702</v>
      </c>
      <c r="T319" s="6">
        <f>-LOG10(Tableau1[[#This Row],[T(170nm)]])</f>
        <v>1.6757964714499696E-2</v>
      </c>
      <c r="U319">
        <v>16050.873</v>
      </c>
      <c r="V319" s="2">
        <f>Tableau1[[#This Row],[It(180nm)]]/Tableau1[[#This Row],[I0]]</f>
        <v>0.96212052778402002</v>
      </c>
      <c r="W319" s="6">
        <f>-LOG10(Tableau1[[#This Row],[T(180nm)]])</f>
        <v>1.6770519154808771E-2</v>
      </c>
      <c r="X319">
        <v>15774.433000000001</v>
      </c>
      <c r="Y319" s="2">
        <f>Tableau1[[#This Row],[It(190nm)]]/Tableau1[[#This Row],[I0]]</f>
        <v>0.94555017683173137</v>
      </c>
      <c r="Z319" s="6">
        <f>-LOG10(Tableau1[[#This Row],[T(190nm)]])</f>
        <v>2.4315419814253381E-2</v>
      </c>
      <c r="AA319">
        <v>15522.003000000001</v>
      </c>
      <c r="AB319" s="2">
        <f>Tableau1[[#This Row],[It(200nm)]]/Tableau1[[#This Row],[I0]]</f>
        <v>0.93041903195079434</v>
      </c>
      <c r="AC319" s="6">
        <f>-LOG10(Tableau1[[#This Row],[T(200nm)]])</f>
        <v>3.1321414587998878E-2</v>
      </c>
      <c r="AD319">
        <v>15189.671</v>
      </c>
      <c r="AE319" s="2">
        <f>Tableau1[[#This Row],[It(210nm)]]/Tableau1[[#This Row],[I0]]</f>
        <v>0.91049840587397479</v>
      </c>
      <c r="AF319" s="6">
        <f>-LOG10(Tableau1[[#This Row],[T(210nm)]])</f>
        <v>4.0720810243297607E-2</v>
      </c>
      <c r="AG319">
        <v>14988.547</v>
      </c>
      <c r="AH319" s="2">
        <f>Tableau1[[#This Row],[It(220nm)]]/Tableau1[[#This Row],[I0]]</f>
        <v>0.89844264236316551</v>
      </c>
      <c r="AI319" s="6">
        <f>-LOG10(Tableau1[[#This Row],[T(220nm)]])</f>
        <v>4.6509643541429793E-2</v>
      </c>
      <c r="AJ319">
        <v>14347.771000000001</v>
      </c>
      <c r="AK319" s="2">
        <f>Tableau1[[#This Row],[It(230nm)]]/Tableau1[[#This Row],[I0]]</f>
        <v>0.86003328336373086</v>
      </c>
      <c r="AL319" s="6">
        <f>-LOG10(Tableau1[[#This Row],[T(230nm)]])</f>
        <v>6.5484741196544793E-2</v>
      </c>
      <c r="AM319">
        <v>14579.296</v>
      </c>
      <c r="AN319" s="2">
        <f>Tableau1[[#This Row],[It(240nm)]]/Tableau1[[#This Row],[I0]]</f>
        <v>0.87391134190890751</v>
      </c>
      <c r="AO319" s="6">
        <f>-LOG10(Tableau1[[#This Row],[T(240nm)]])</f>
        <v>5.8532624199427577E-2</v>
      </c>
      <c r="AP319">
        <v>13615.688</v>
      </c>
      <c r="AQ319" s="2">
        <f>Tableau1[[#This Row],[It(250nm)]]/Tableau1[[#This Row],[I0]]</f>
        <v>0.81615080529903561</v>
      </c>
      <c r="AR319" s="6">
        <f>-LOG10(Tableau1[[#This Row],[T(250nm)]])</f>
        <v>8.822958651822195E-2</v>
      </c>
    </row>
    <row r="320" spans="1:49" x14ac:dyDescent="0.25">
      <c r="A320" s="3">
        <v>626.32294000000002</v>
      </c>
      <c r="B320">
        <v>16858.061000000002</v>
      </c>
      <c r="C320">
        <v>16868.453000000001</v>
      </c>
      <c r="D320" s="2">
        <f>Tableau1[[#This Row],[It(120nm)]]/Tableau1[[#This Row],[I0]]</f>
        <v>1.0006164410011329</v>
      </c>
      <c r="E320" s="4">
        <f>-LOG10(Tableau1[[#This Row],[T(120nm)]])</f>
        <v>-2.6763444326133009E-4</v>
      </c>
      <c r="F320">
        <v>16996.934000000001</v>
      </c>
      <c r="G320" s="2">
        <f>Tableau1[[#This Row],[It(130nm)]]/Tableau1[[#This Row],[I0]]</f>
        <v>1.0082377801337887</v>
      </c>
      <c r="H320" s="4">
        <f>-LOG10(Tableau1[[#This Row],[T(130nm)]])</f>
        <v>-3.5629670519591143E-3</v>
      </c>
      <c r="I320">
        <v>16666.365000000002</v>
      </c>
      <c r="J320" s="2">
        <f>Tableau1[[#This Row],[It(140nm)]]/Tableau1[[#This Row],[I0]]</f>
        <v>0.98862882273352792</v>
      </c>
      <c r="K320" s="6">
        <f>-LOG10(Tableau1[[#This Row],[T(140nm)]])</f>
        <v>4.966732160035861E-3</v>
      </c>
      <c r="L320">
        <v>16626.697</v>
      </c>
      <c r="M320" s="2">
        <f>Tableau1[[#This Row],[It(150nm)]]/Tableau1[[#This Row],[I0]]</f>
        <v>0.98627576445476139</v>
      </c>
      <c r="N320" s="6">
        <f>-LOG10(Tableau1[[#This Row],[T(150nm)]])</f>
        <v>6.0016385714904098E-3</v>
      </c>
      <c r="O320">
        <v>16227.331</v>
      </c>
      <c r="P320" s="2">
        <f>Tableau1[[#This Row],[It(160nm)]]/Tableau1[[#This Row],[I0]]</f>
        <v>0.96258585136214647</v>
      </c>
      <c r="Q320" s="6">
        <f>-LOG10(Tableau1[[#This Row],[T(160nm)]])</f>
        <v>1.6560526120643477E-2</v>
      </c>
      <c r="R320">
        <v>16282.305</v>
      </c>
      <c r="S320" s="2">
        <f>Tableau1[[#This Row],[It(170nm)]]/Tableau1[[#This Row],[I0]]</f>
        <v>0.96584684324015668</v>
      </c>
      <c r="T320" s="6">
        <f>-LOG10(Tableau1[[#This Row],[T(170nm)]])</f>
        <v>1.5091735291673805E-2</v>
      </c>
      <c r="U320">
        <v>16256.503000000001</v>
      </c>
      <c r="V320" s="2">
        <f>Tableau1[[#This Row],[It(180nm)]]/Tableau1[[#This Row],[I0]]</f>
        <v>0.96431629948426445</v>
      </c>
      <c r="W320" s="6">
        <f>-LOG10(Tableau1[[#This Row],[T(180nm)]])</f>
        <v>1.5780492456393996E-2</v>
      </c>
      <c r="X320">
        <v>15933.978999999999</v>
      </c>
      <c r="Y320" s="2">
        <f>Tableau1[[#This Row],[It(190nm)]]/Tableau1[[#This Row],[I0]]</f>
        <v>0.9451845618544148</v>
      </c>
      <c r="Z320" s="6">
        <f>-LOG10(Tableau1[[#This Row],[T(190nm)]])</f>
        <v>2.4483380518502393E-2</v>
      </c>
      <c r="AA320">
        <v>15583.253000000001</v>
      </c>
      <c r="AB320" s="2">
        <f>Tableau1[[#This Row],[It(200nm)]]/Tableau1[[#This Row],[I0]]</f>
        <v>0.92437991534139063</v>
      </c>
      <c r="AC320" s="6">
        <f>-LOG10(Tableau1[[#This Row],[T(200nm)]])</f>
        <v>3.4149499314916551E-2</v>
      </c>
      <c r="AD320">
        <v>15407.583000000001</v>
      </c>
      <c r="AE320" s="2">
        <f>Tableau1[[#This Row],[It(210nm)]]/Tableau1[[#This Row],[I0]]</f>
        <v>0.91395938121234699</v>
      </c>
      <c r="AF320" s="6">
        <f>-LOG10(Tableau1[[#This Row],[T(210nm)]])</f>
        <v>3.9073105040051757E-2</v>
      </c>
      <c r="AG320">
        <v>15159.539000000001</v>
      </c>
      <c r="AH320" s="2">
        <f>Tableau1[[#This Row],[It(220nm)]]/Tableau1[[#This Row],[I0]]</f>
        <v>0.89924570803249548</v>
      </c>
      <c r="AI320" s="6">
        <f>-LOG10(Tableau1[[#This Row],[T(220nm)]])</f>
        <v>4.6121626328191292E-2</v>
      </c>
      <c r="AJ320">
        <v>14515.373</v>
      </c>
      <c r="AK320" s="2">
        <f>Tableau1[[#This Row],[It(230nm)]]/Tableau1[[#This Row],[I0]]</f>
        <v>0.86103455195707257</v>
      </c>
      <c r="AL320" s="6">
        <f>-LOG10(Tableau1[[#This Row],[T(230nm)]])</f>
        <v>6.4979420644819638E-2</v>
      </c>
      <c r="AM320">
        <v>14563.453</v>
      </c>
      <c r="AN320" s="2">
        <f>Tableau1[[#This Row],[It(240nm)]]/Tableau1[[#This Row],[I0]]</f>
        <v>0.86388660000696393</v>
      </c>
      <c r="AO320" s="6">
        <f>-LOG10(Tableau1[[#This Row],[T(240nm)]])</f>
        <v>6.3543262409383461E-2</v>
      </c>
      <c r="AP320">
        <v>13791.300999999999</v>
      </c>
      <c r="AQ320" s="2">
        <f>Tableau1[[#This Row],[It(250nm)]]/Tableau1[[#This Row],[I0]]</f>
        <v>0.81808346760638717</v>
      </c>
      <c r="AR320" s="6">
        <f>-LOG10(Tableau1[[#This Row],[T(250nm)]])</f>
        <v>8.720238377174358E-2</v>
      </c>
      <c r="AT320" s="1"/>
    </row>
    <row r="321" spans="1:47" x14ac:dyDescent="0.25">
      <c r="A321" s="3">
        <v>626.73090000000002</v>
      </c>
      <c r="B321">
        <v>16926.02</v>
      </c>
      <c r="C321">
        <v>16813.273000000001</v>
      </c>
      <c r="D321" s="2">
        <f>Tableau1[[#This Row],[It(120nm)]]/Tableau1[[#This Row],[I0]]</f>
        <v>0.99333883570975345</v>
      </c>
      <c r="E321" s="4">
        <f>-LOG10(Tableau1[[#This Row],[T(120nm)]])</f>
        <v>2.9025849604225069E-3</v>
      </c>
      <c r="F321">
        <v>16984.934000000001</v>
      </c>
      <c r="G321" s="2">
        <f>Tableau1[[#This Row],[It(130nm)]]/Tableau1[[#This Row],[I0]]</f>
        <v>1.0034806764968964</v>
      </c>
      <c r="H321" s="4">
        <f>-LOG10(Tableau1[[#This Row],[T(130nm)]])</f>
        <v>-1.5090139220898472E-3</v>
      </c>
      <c r="I321">
        <v>16578.437999999998</v>
      </c>
      <c r="J321" s="2">
        <f>Tableau1[[#This Row],[It(140nm)]]/Tableau1[[#This Row],[I0]]</f>
        <v>0.97946463492303548</v>
      </c>
      <c r="K321" s="6">
        <f>-LOG10(Tableau1[[#This Row],[T(140nm)]])</f>
        <v>9.0112402563321536E-3</v>
      </c>
      <c r="L321">
        <v>16489.338</v>
      </c>
      <c r="M321" s="2">
        <f>Tableau1[[#This Row],[It(150nm)]]/Tableau1[[#This Row],[I0]]</f>
        <v>0.97420055039519027</v>
      </c>
      <c r="N321" s="6">
        <f>-LOG10(Tableau1[[#This Row],[T(150nm)]])</f>
        <v>1.1351629400333383E-2</v>
      </c>
      <c r="O321">
        <v>16283.581</v>
      </c>
      <c r="P321" s="2">
        <f>Tableau1[[#This Row],[It(160nm)]]/Tableau1[[#This Row],[I0]]</f>
        <v>0.96204429629647137</v>
      </c>
      <c r="Q321" s="6">
        <f>-LOG10(Tableau1[[#This Row],[T(160nm)]])</f>
        <v>1.6804930878786522E-2</v>
      </c>
      <c r="R321">
        <v>16194.555</v>
      </c>
      <c r="S321" s="2">
        <f>Tableau1[[#This Row],[It(170nm)]]/Tableau1[[#This Row],[I0]]</f>
        <v>0.95678458373557396</v>
      </c>
      <c r="T321" s="6">
        <f>-LOG10(Tableau1[[#This Row],[T(170nm)]])</f>
        <v>1.9185830902183974E-2</v>
      </c>
      <c r="U321">
        <v>16159.861000000001</v>
      </c>
      <c r="V321" s="2">
        <f>Tableau1[[#This Row],[It(180nm)]]/Tableau1[[#This Row],[I0]]</f>
        <v>0.95473484020460808</v>
      </c>
      <c r="W321" s="6">
        <f>-LOG10(Tableau1[[#This Row],[T(180nm)]])</f>
        <v>2.0117228862218169E-2</v>
      </c>
      <c r="X321">
        <v>15809.823</v>
      </c>
      <c r="Y321" s="2">
        <f>Tableau1[[#This Row],[It(190nm)]]/Tableau1[[#This Row],[I0]]</f>
        <v>0.93405437308948003</v>
      </c>
      <c r="Z321" s="6">
        <f>-LOG10(Tableau1[[#This Row],[T(190nm)]])</f>
        <v>2.962784192257709E-2</v>
      </c>
      <c r="AA321">
        <v>15570.54</v>
      </c>
      <c r="AB321" s="2">
        <f>Tableau1[[#This Row],[It(200nm)]]/Tableau1[[#This Row],[I0]]</f>
        <v>0.91991738164081105</v>
      </c>
      <c r="AC321" s="6">
        <f>-LOG10(Tableau1[[#This Row],[T(200nm)]])</f>
        <v>3.625117516388543E-2</v>
      </c>
      <c r="AD321">
        <v>15450.671</v>
      </c>
      <c r="AE321" s="2">
        <f>Tableau1[[#This Row],[It(210nm)]]/Tableau1[[#This Row],[I0]]</f>
        <v>0.91283544507214331</v>
      </c>
      <c r="AF321" s="6">
        <f>-LOG10(Tableau1[[#This Row],[T(210nm)]])</f>
        <v>3.9607504763839722E-2</v>
      </c>
      <c r="AG321">
        <v>15083.789000000001</v>
      </c>
      <c r="AH321" s="2">
        <f>Tableau1[[#This Row],[It(220nm)]]/Tableau1[[#This Row],[I0]]</f>
        <v>0.89115982375065139</v>
      </c>
      <c r="AI321" s="6">
        <f>-LOG10(Tableau1[[#This Row],[T(220nm)]])</f>
        <v>5.0044401071493126E-2</v>
      </c>
      <c r="AJ321">
        <v>14516.736000000001</v>
      </c>
      <c r="AK321" s="2">
        <f>Tableau1[[#This Row],[It(230nm)]]/Tableau1[[#This Row],[I0]]</f>
        <v>0.85765797275437461</v>
      </c>
      <c r="AL321" s="6">
        <f>-LOG10(Tableau1[[#This Row],[T(230nm)]])</f>
        <v>6.6685870845815717E-2</v>
      </c>
      <c r="AM321">
        <v>14605.123</v>
      </c>
      <c r="AN321" s="2">
        <f>Tableau1[[#This Row],[It(240nm)]]/Tableau1[[#This Row],[I0]]</f>
        <v>0.86287993278987019</v>
      </c>
      <c r="AO321" s="6">
        <f>-LOG10(Tableau1[[#This Row],[T(240nm)]])</f>
        <v>6.4049630883315986E-2</v>
      </c>
      <c r="AP321">
        <v>13785.218999999999</v>
      </c>
      <c r="AQ321" s="2">
        <f>Tableau1[[#This Row],[It(250nm)]]/Tableau1[[#This Row],[I0]]</f>
        <v>0.81443948429695812</v>
      </c>
      <c r="AR321" s="6">
        <f>-LOG10(Tableau1[[#This Row],[T(250nm)]])</f>
        <v>8.9141179756066224E-2</v>
      </c>
    </row>
    <row r="322" spans="1:47" x14ac:dyDescent="0.25">
      <c r="A322" s="3">
        <v>627.13891999999998</v>
      </c>
      <c r="B322">
        <v>16971.252</v>
      </c>
      <c r="C322">
        <v>16855.945</v>
      </c>
      <c r="D322" s="2">
        <f>Tableau1[[#This Row],[It(120nm)]]/Tableau1[[#This Row],[I0]]</f>
        <v>0.99320574581062138</v>
      </c>
      <c r="E322" s="4">
        <f>-LOG10(Tableau1[[#This Row],[T(120nm)]])</f>
        <v>2.9607766661755809E-3</v>
      </c>
      <c r="F322">
        <v>17023.546999999999</v>
      </c>
      <c r="G322" s="2">
        <f>Tableau1[[#This Row],[It(130nm)]]/Tableau1[[#This Row],[I0]]</f>
        <v>1.0030813872777329</v>
      </c>
      <c r="H322" s="4">
        <f>-LOG10(Tableau1[[#This Row],[T(130nm)]])</f>
        <v>-1.3361719153703081E-3</v>
      </c>
      <c r="I322">
        <v>16646.956999999999</v>
      </c>
      <c r="J322" s="2">
        <f>Tableau1[[#This Row],[It(140nm)]]/Tableau1[[#This Row],[I0]]</f>
        <v>0.98089150994870611</v>
      </c>
      <c r="K322" s="6">
        <f>-LOG10(Tableau1[[#This Row],[T(140nm)]])</f>
        <v>8.3790244611879009E-3</v>
      </c>
      <c r="L322">
        <v>16626.873</v>
      </c>
      <c r="M322" s="2">
        <f>Tableau1[[#This Row],[It(150nm)]]/Tableau1[[#This Row],[I0]]</f>
        <v>0.97970809696302896</v>
      </c>
      <c r="N322" s="6">
        <f>-LOG10(Tableau1[[#This Row],[T(150nm)]])</f>
        <v>8.9033026361871898E-3</v>
      </c>
      <c r="O322">
        <v>16331.874</v>
      </c>
      <c r="P322" s="2">
        <f>Tableau1[[#This Row],[It(160nm)]]/Tableau1[[#This Row],[I0]]</f>
        <v>0.96232582015752277</v>
      </c>
      <c r="Q322" s="6">
        <f>-LOG10(Tableau1[[#This Row],[T(160nm)]])</f>
        <v>1.6677861497272486E-2</v>
      </c>
      <c r="R322">
        <v>16204.337</v>
      </c>
      <c r="S322" s="2">
        <f>Tableau1[[#This Row],[It(170nm)]]/Tableau1[[#This Row],[I0]]</f>
        <v>0.95481093557505359</v>
      </c>
      <c r="T322" s="6">
        <f>-LOG10(Tableau1[[#This Row],[T(170nm)]])</f>
        <v>2.0082615605055618E-2</v>
      </c>
      <c r="U322">
        <v>16217.111000000001</v>
      </c>
      <c r="V322" s="2">
        <f>Tableau1[[#This Row],[It(180nm)]]/Tableau1[[#This Row],[I0]]</f>
        <v>0.95556362017369134</v>
      </c>
      <c r="W322" s="6">
        <f>-LOG10(Tableau1[[#This Row],[T(180nm)]])</f>
        <v>1.9740392888852664E-2</v>
      </c>
      <c r="X322">
        <v>15931.94</v>
      </c>
      <c r="Y322" s="2">
        <f>Tableau1[[#This Row],[It(190nm)]]/Tableau1[[#This Row],[I0]]</f>
        <v>0.93876044030222405</v>
      </c>
      <c r="Z322" s="6">
        <f>-LOG10(Tableau1[[#This Row],[T(190nm)]])</f>
        <v>2.7445220011282894E-2</v>
      </c>
      <c r="AA322">
        <v>15732.603999999999</v>
      </c>
      <c r="AB322" s="2">
        <f>Tableau1[[#This Row],[It(200nm)]]/Tableau1[[#This Row],[I0]]</f>
        <v>0.92701493089608233</v>
      </c>
      <c r="AC322" s="6">
        <f>-LOG10(Tableau1[[#This Row],[T(200nm)]])</f>
        <v>3.2913270867846123E-2</v>
      </c>
      <c r="AD322">
        <v>15514.807000000001</v>
      </c>
      <c r="AE322" s="2">
        <f>Tableau1[[#This Row],[It(210nm)]]/Tableau1[[#This Row],[I0]]</f>
        <v>0.91418164081235731</v>
      </c>
      <c r="AF322" s="6">
        <f>-LOG10(Tableau1[[#This Row],[T(210nm)]])</f>
        <v>3.8967504742101894E-2</v>
      </c>
      <c r="AG322">
        <v>15168.611999999999</v>
      </c>
      <c r="AH322" s="2">
        <f>Tableau1[[#This Row],[It(220nm)]]/Tableau1[[#This Row],[I0]]</f>
        <v>0.89378273329510394</v>
      </c>
      <c r="AI322" s="6">
        <f>-LOG10(Tableau1[[#This Row],[T(220nm)]])</f>
        <v>4.8768039591849367E-2</v>
      </c>
      <c r="AJ322">
        <v>14564.873</v>
      </c>
      <c r="AK322" s="2">
        <f>Tableau1[[#This Row],[It(230nm)]]/Tableau1[[#This Row],[I0]]</f>
        <v>0.85820851637816697</v>
      </c>
      <c r="AL322" s="6">
        <f>-LOG10(Tableau1[[#This Row],[T(230nm)]])</f>
        <v>6.6407180088021642E-2</v>
      </c>
      <c r="AM322">
        <v>14754.243</v>
      </c>
      <c r="AN322" s="2">
        <f>Tableau1[[#This Row],[It(240nm)]]/Tableau1[[#This Row],[I0]]</f>
        <v>0.8693667974525392</v>
      </c>
      <c r="AO322" s="6">
        <f>-LOG10(Tableau1[[#This Row],[T(240nm)]])</f>
        <v>6.0796950248815963E-2</v>
      </c>
      <c r="AP322">
        <v>13788.218999999999</v>
      </c>
      <c r="AQ322" s="2">
        <f>Tableau1[[#This Row],[It(250nm)]]/Tableau1[[#This Row],[I0]]</f>
        <v>0.8124455991814864</v>
      </c>
      <c r="AR322" s="6">
        <f>-LOG10(Tableau1[[#This Row],[T(250nm)]])</f>
        <v>9.0205709446027876E-2</v>
      </c>
    </row>
    <row r="323" spans="1:47" x14ac:dyDescent="0.25">
      <c r="A323" s="3">
        <v>627.54693999999995</v>
      </c>
      <c r="B323">
        <v>16948.945</v>
      </c>
      <c r="C323">
        <v>16916.785</v>
      </c>
      <c r="D323" s="2">
        <f>Tableau1[[#This Row],[It(120nm)]]/Tableau1[[#This Row],[I0]]</f>
        <v>0.99810253676556271</v>
      </c>
      <c r="E323" s="4">
        <f>-LOG10(Tableau1[[#This Row],[T(120nm)]])</f>
        <v>8.2484061241103559E-4</v>
      </c>
      <c r="F323">
        <v>17091.5</v>
      </c>
      <c r="G323" s="2">
        <f>Tableau1[[#This Row],[It(130nm)]]/Tableau1[[#This Row],[I0]]</f>
        <v>1.0084108479908336</v>
      </c>
      <c r="H323" s="4">
        <f>-LOG10(Tableau1[[#This Row],[T(130nm)]])</f>
        <v>-3.6375089572228195E-3</v>
      </c>
      <c r="I323">
        <v>16688.653999999999</v>
      </c>
      <c r="J323" s="2">
        <f>Tableau1[[#This Row],[It(140nm)]]/Tableau1[[#This Row],[I0]]</f>
        <v>0.98464264294916282</v>
      </c>
      <c r="K323" s="6">
        <f>-LOG10(Tableau1[[#This Row],[T(140nm)]])</f>
        <v>6.7213597104458607E-3</v>
      </c>
      <c r="L323">
        <v>16697.146000000001</v>
      </c>
      <c r="M323" s="2">
        <f>Tableau1[[#This Row],[It(150nm)]]/Tableau1[[#This Row],[I0]]</f>
        <v>0.98514367708432593</v>
      </c>
      <c r="N323" s="6">
        <f>-LOG10(Tableau1[[#This Row],[T(150nm)]])</f>
        <v>6.5004257313373524E-3</v>
      </c>
      <c r="O323">
        <v>16348.540999999999</v>
      </c>
      <c r="P323" s="2">
        <f>Tableau1[[#This Row],[It(160nm)]]/Tableau1[[#This Row],[I0]]</f>
        <v>0.96457573022981669</v>
      </c>
      <c r="Q323" s="6">
        <f>-LOG10(Tableau1[[#This Row],[T(160nm)]])</f>
        <v>1.5663669596251366E-2</v>
      </c>
      <c r="R323">
        <v>16283.998</v>
      </c>
      <c r="S323" s="2">
        <f>Tableau1[[#This Row],[It(170nm)]]/Tableau1[[#This Row],[I0]]</f>
        <v>0.9607676465998326</v>
      </c>
      <c r="T323" s="6">
        <f>-LOG10(Tableau1[[#This Row],[T(170nm)]])</f>
        <v>1.7381630022031757E-2</v>
      </c>
      <c r="U323">
        <v>16274.307000000001</v>
      </c>
      <c r="V323" s="2">
        <f>Tableau1[[#This Row],[It(180nm)]]/Tableau1[[#This Row],[I0]]</f>
        <v>0.96019587059843559</v>
      </c>
      <c r="W323" s="6">
        <f>-LOG10(Tableau1[[#This Row],[T(180nm)]])</f>
        <v>1.7640166082088699E-2</v>
      </c>
      <c r="X323">
        <v>16002.118</v>
      </c>
      <c r="Y323" s="2">
        <f>Tableau1[[#This Row],[It(190nm)]]/Tableau1[[#This Row],[I0]]</f>
        <v>0.94413652295172357</v>
      </c>
      <c r="Z323" s="6">
        <f>-LOG10(Tableau1[[#This Row],[T(190nm)]])</f>
        <v>2.4965201806164714E-2</v>
      </c>
      <c r="AA323">
        <v>15791.939</v>
      </c>
      <c r="AB323" s="2">
        <f>Tableau1[[#This Row],[It(200nm)]]/Tableau1[[#This Row],[I0]]</f>
        <v>0.93173581010499473</v>
      </c>
      <c r="AC323" s="6">
        <f>-LOG10(Tableau1[[#This Row],[T(200nm)]])</f>
        <v>3.0707212622983503E-2</v>
      </c>
      <c r="AD323">
        <v>15549.144</v>
      </c>
      <c r="AE323" s="2">
        <f>Tableau1[[#This Row],[It(210nm)]]/Tableau1[[#This Row],[I0]]</f>
        <v>0.91741072969438509</v>
      </c>
      <c r="AF323" s="6">
        <f>-LOG10(Tableau1[[#This Row],[T(210nm)]])</f>
        <v>3.743618482774027E-2</v>
      </c>
      <c r="AG323">
        <v>15248.09</v>
      </c>
      <c r="AH323" s="2">
        <f>Tableau1[[#This Row],[It(220nm)]]/Tableau1[[#This Row],[I0]]</f>
        <v>0.89964832619375423</v>
      </c>
      <c r="AI323" s="6">
        <f>-LOG10(Tableau1[[#This Row],[T(220nm)]])</f>
        <v>4.592722371709633E-2</v>
      </c>
      <c r="AJ323">
        <v>14578.365</v>
      </c>
      <c r="AK323" s="2">
        <f>Tableau1[[#This Row],[It(230nm)]]/Tableau1[[#This Row],[I0]]</f>
        <v>0.86013406734165465</v>
      </c>
      <c r="AL323" s="6">
        <f>-LOG10(Tableau1[[#This Row],[T(230nm)]])</f>
        <v>6.5433850885775094E-2</v>
      </c>
      <c r="AM323">
        <v>14699.15</v>
      </c>
      <c r="AN323" s="2">
        <f>Tableau1[[#This Row],[It(240nm)]]/Tableau1[[#This Row],[I0]]</f>
        <v>0.86726046960445025</v>
      </c>
      <c r="AO323" s="6">
        <f>-LOG10(Tableau1[[#This Row],[T(240nm)]])</f>
        <v>6.185044863321279E-2</v>
      </c>
      <c r="AP323">
        <v>13841.722</v>
      </c>
      <c r="AQ323" s="2">
        <f>Tableau1[[#This Row],[It(250nm)]]/Tableau1[[#This Row],[I0]]</f>
        <v>0.81667159814371926</v>
      </c>
      <c r="AR323" s="6">
        <f>-LOG10(Tableau1[[#This Row],[T(250nm)]])</f>
        <v>8.795254785700117E-2</v>
      </c>
      <c r="AT323" s="1"/>
    </row>
    <row r="324" spans="1:47" x14ac:dyDescent="0.25">
      <c r="A324" s="3">
        <v>627.95489999999995</v>
      </c>
      <c r="B324">
        <v>17056.940999999999</v>
      </c>
      <c r="C324">
        <v>17053.453000000001</v>
      </c>
      <c r="D324" s="2">
        <f>Tableau1[[#This Row],[It(120nm)]]/Tableau1[[#This Row],[I0]]</f>
        <v>0.99979550846778464</v>
      </c>
      <c r="E324" s="4">
        <f>-LOG10(Tableau1[[#This Row],[T(120nm)]])</f>
        <v>8.881862567503781E-5</v>
      </c>
      <c r="F324">
        <v>17052.925999999999</v>
      </c>
      <c r="G324" s="2">
        <f>Tableau1[[#This Row],[It(130nm)]]/Tableau1[[#This Row],[I0]]</f>
        <v>0.9997646119547462</v>
      </c>
      <c r="H324" s="4">
        <f>-LOG10(Tableau1[[#This Row],[T(130nm)]])</f>
        <v>1.0223976264078415E-4</v>
      </c>
      <c r="I324">
        <v>16746.331999999999</v>
      </c>
      <c r="J324" s="2">
        <f>Tableau1[[#This Row],[It(140nm)]]/Tableau1[[#This Row],[I0]]</f>
        <v>0.98178987662559192</v>
      </c>
      <c r="K324" s="6">
        <f>-LOG10(Tableau1[[#This Row],[T(140nm)]])</f>
        <v>7.9814502849476984E-3</v>
      </c>
      <c r="L324">
        <v>16679.934000000001</v>
      </c>
      <c r="M324" s="2">
        <f>Tableau1[[#This Row],[It(150nm)]]/Tableau1[[#This Row],[I0]]</f>
        <v>0.97789715049140413</v>
      </c>
      <c r="N324" s="6">
        <f>-LOG10(Tableau1[[#This Row],[T(150nm)]])</f>
        <v>9.7068193666654083E-3</v>
      </c>
      <c r="O324">
        <v>16476.293000000001</v>
      </c>
      <c r="P324" s="2">
        <f>Tableau1[[#This Row],[It(160nm)]]/Tableau1[[#This Row],[I0]]</f>
        <v>0.96595825711069783</v>
      </c>
      <c r="Q324" s="6">
        <f>-LOG10(Tableau1[[#This Row],[T(160nm)]])</f>
        <v>1.5041640766891401E-2</v>
      </c>
      <c r="R324">
        <v>16489.719000000001</v>
      </c>
      <c r="S324" s="2">
        <f>Tableau1[[#This Row],[It(170nm)]]/Tableau1[[#This Row],[I0]]</f>
        <v>0.96674538535368104</v>
      </c>
      <c r="T324" s="6">
        <f>-LOG10(Tableau1[[#This Row],[T(170nm)]])</f>
        <v>1.4687892303994893E-2</v>
      </c>
      <c r="U324">
        <v>16276.175999999999</v>
      </c>
      <c r="V324" s="2">
        <f>Tableau1[[#This Row],[It(180nm)]]/Tableau1[[#This Row],[I0]]</f>
        <v>0.95422596583994757</v>
      </c>
      <c r="W324" s="6">
        <f>-LOG10(Tableau1[[#This Row],[T(180nm)]])</f>
        <v>2.0348769848381017E-2</v>
      </c>
      <c r="X324">
        <v>16090.683000000001</v>
      </c>
      <c r="Y324" s="2">
        <f>Tableau1[[#This Row],[It(190nm)]]/Tableau1[[#This Row],[I0]]</f>
        <v>0.94335103814922039</v>
      </c>
      <c r="Z324" s="6">
        <f>-LOG10(Tableau1[[#This Row],[T(190nm)]])</f>
        <v>2.5326668278388621E-2</v>
      </c>
      <c r="AA324">
        <v>15805.853999999999</v>
      </c>
      <c r="AB324" s="2">
        <f>Tableau1[[#This Row],[It(200nm)]]/Tableau1[[#This Row],[I0]]</f>
        <v>0.92665232294583189</v>
      </c>
      <c r="AC324" s="6">
        <f>-LOG10(Tableau1[[#This Row],[T(200nm)]])</f>
        <v>3.3083181226428886E-2</v>
      </c>
      <c r="AD324">
        <v>15586.587</v>
      </c>
      <c r="AE324" s="2">
        <f>Tableau1[[#This Row],[It(210nm)]]/Tableau1[[#This Row],[I0]]</f>
        <v>0.9137973215713181</v>
      </c>
      <c r="AF324" s="6">
        <f>-LOG10(Tableau1[[#This Row],[T(210nm)]])</f>
        <v>3.9150119237745924E-2</v>
      </c>
      <c r="AG324">
        <v>15286.727999999999</v>
      </c>
      <c r="AH324" s="2">
        <f>Tableau1[[#This Row],[It(220nm)]]/Tableau1[[#This Row],[I0]]</f>
        <v>0.89621744016116367</v>
      </c>
      <c r="AI324" s="6">
        <f>-LOG10(Tableau1[[#This Row],[T(220nm)]])</f>
        <v>4.7586609081689296E-2</v>
      </c>
      <c r="AJ324">
        <v>14621.967000000001</v>
      </c>
      <c r="AK324" s="2">
        <f>Tableau1[[#This Row],[It(230nm)]]/Tableau1[[#This Row],[I0]]</f>
        <v>0.85724439100774297</v>
      </c>
      <c r="AL324" s="6">
        <f>-LOG10(Tableau1[[#This Row],[T(230nm)]])</f>
        <v>6.6895347813899567E-2</v>
      </c>
      <c r="AM324">
        <v>14833.296</v>
      </c>
      <c r="AN324" s="2">
        <f>Tableau1[[#This Row],[It(240nm)]]/Tableau1[[#This Row],[I0]]</f>
        <v>0.86963400999041984</v>
      </c>
      <c r="AO324" s="6">
        <f>-LOG10(Tableau1[[#This Row],[T(240nm)]])</f>
        <v>6.0663484029463359E-2</v>
      </c>
      <c r="AP324">
        <v>13938.722</v>
      </c>
      <c r="AQ324" s="2">
        <f>Tableau1[[#This Row],[It(250nm)]]/Tableau1[[#This Row],[I0]]</f>
        <v>0.81718767743876231</v>
      </c>
      <c r="AR324" s="6">
        <f>-LOG10(Tableau1[[#This Row],[T(250nm)]])</f>
        <v>8.7678190816752766E-2</v>
      </c>
      <c r="AT324" s="1"/>
      <c r="AU324" s="1"/>
    </row>
    <row r="325" spans="1:47" x14ac:dyDescent="0.25">
      <c r="A325" s="3">
        <v>628.36284999999998</v>
      </c>
      <c r="B325">
        <v>17069.945</v>
      </c>
      <c r="C325">
        <v>17087.203000000001</v>
      </c>
      <c r="D325" s="2">
        <f>Tableau1[[#This Row],[It(120nm)]]/Tableau1[[#This Row],[I0]]</f>
        <v>1.0010110167314541</v>
      </c>
      <c r="E325" s="4">
        <f>-LOG10(Tableau1[[#This Row],[T(120nm)]])</f>
        <v>-4.3885717896982758E-4</v>
      </c>
      <c r="F325">
        <v>17163.434000000001</v>
      </c>
      <c r="G325" s="2">
        <f>Tableau1[[#This Row],[It(130nm)]]/Tableau1[[#This Row],[I0]]</f>
        <v>1.0054768190524341</v>
      </c>
      <c r="H325" s="4">
        <f>-LOG10(Tableau1[[#This Row],[T(130nm)]])</f>
        <v>-2.3720625273285097E-3</v>
      </c>
      <c r="I325">
        <v>16766.351999999999</v>
      </c>
      <c r="J325" s="2">
        <f>Tableau1[[#This Row],[It(140nm)]]/Tableau1[[#This Row],[I0]]</f>
        <v>0.98221476401945051</v>
      </c>
      <c r="K325" s="6">
        <f>-LOG10(Tableau1[[#This Row],[T(140nm)]])</f>
        <v>7.7935421205340355E-3</v>
      </c>
      <c r="L325">
        <v>16771.145</v>
      </c>
      <c r="M325" s="2">
        <f>Tableau1[[#This Row],[It(150nm)]]/Tableau1[[#This Row],[I0]]</f>
        <v>0.98249554992707944</v>
      </c>
      <c r="N325" s="6">
        <f>-LOG10(Tableau1[[#This Row],[T(150nm)]])</f>
        <v>7.6694080227548006E-3</v>
      </c>
      <c r="O325">
        <v>16452.835999999999</v>
      </c>
      <c r="P325" s="2">
        <f>Tableau1[[#This Row],[It(160nm)]]/Tableau1[[#This Row],[I0]]</f>
        <v>0.963848213922189</v>
      </c>
      <c r="Q325" s="6">
        <f>-LOG10(Tableau1[[#This Row],[T(160nm)]])</f>
        <v>1.5991353074611969E-2</v>
      </c>
      <c r="R325">
        <v>16397.335999999999</v>
      </c>
      <c r="S325" s="2">
        <f>Tableau1[[#This Row],[It(170nm)]]/Tableau1[[#This Row],[I0]]</f>
        <v>0.96059688534438747</v>
      </c>
      <c r="T325" s="6">
        <f>-LOG10(Tableau1[[#This Row],[T(170nm)]])</f>
        <v>1.7458825858558319E-2</v>
      </c>
      <c r="U325">
        <v>16413.254000000001</v>
      </c>
      <c r="V325" s="2">
        <f>Tableau1[[#This Row],[It(180nm)]]/Tableau1[[#This Row],[I0]]</f>
        <v>0.96152940152999911</v>
      </c>
      <c r="W325" s="6">
        <f>-LOG10(Tableau1[[#This Row],[T(180nm)]])</f>
        <v>1.7037431418207676E-2</v>
      </c>
      <c r="X325">
        <v>16116.111000000001</v>
      </c>
      <c r="Y325" s="2">
        <f>Tableau1[[#This Row],[It(190nm)]]/Tableau1[[#This Row],[I0]]</f>
        <v>0.94412202265443745</v>
      </c>
      <c r="Z325" s="6">
        <f>-LOG10(Tableau1[[#This Row],[T(190nm)]])</f>
        <v>2.497187186637664E-2</v>
      </c>
      <c r="AA325">
        <v>15886.164000000001</v>
      </c>
      <c r="AB325" s="2">
        <f>Tableau1[[#This Row],[It(200nm)]]/Tableau1[[#This Row],[I0]]</f>
        <v>0.93065115324038838</v>
      </c>
      <c r="AC325" s="6">
        <f>-LOG10(Tableau1[[#This Row],[T(200nm)]])</f>
        <v>3.1213080150611344E-2</v>
      </c>
      <c r="AD325">
        <v>15654.306</v>
      </c>
      <c r="AE325" s="2">
        <f>Tableau1[[#This Row],[It(210nm)]]/Tableau1[[#This Row],[I0]]</f>
        <v>0.9170683326747685</v>
      </c>
      <c r="AF325" s="6">
        <f>-LOG10(Tableau1[[#This Row],[T(210nm)]])</f>
        <v>3.7598302936381209E-2</v>
      </c>
      <c r="AG325">
        <v>15349.09</v>
      </c>
      <c r="AH325" s="2">
        <f>Tableau1[[#This Row],[It(220nm)]]/Tableau1[[#This Row],[I0]]</f>
        <v>0.89918801730175468</v>
      </c>
      <c r="AI325" s="6">
        <f>-LOG10(Tableau1[[#This Row],[T(220nm)]])</f>
        <v>4.6149489202061314E-2</v>
      </c>
      <c r="AJ325">
        <v>14749.58</v>
      </c>
      <c r="AK325" s="2">
        <f>Tableau1[[#This Row],[It(230nm)]]/Tableau1[[#This Row],[I0]]</f>
        <v>0.8640672245868396</v>
      </c>
      <c r="AL325" s="6">
        <f>-LOG10(Tableau1[[#This Row],[T(230nm)]])</f>
        <v>6.3452468017189262E-2</v>
      </c>
      <c r="AM325">
        <v>14792.623</v>
      </c>
      <c r="AN325" s="2">
        <f>Tableau1[[#This Row],[It(240nm)]]/Tableau1[[#This Row],[I0]]</f>
        <v>0.86658879100079111</v>
      </c>
      <c r="AO325" s="6">
        <f>-LOG10(Tableau1[[#This Row],[T(240nm)]])</f>
        <v>6.2186932700659524E-2</v>
      </c>
      <c r="AP325">
        <v>14069.599</v>
      </c>
      <c r="AQ325" s="2">
        <f>Tableau1[[#This Row],[It(250nm)]]/Tableau1[[#This Row],[I0]]</f>
        <v>0.82423223976409998</v>
      </c>
      <c r="AR325" s="6">
        <f>-LOG10(Tableau1[[#This Row],[T(250nm)]])</f>
        <v>8.3950402092662954E-2</v>
      </c>
      <c r="AT325" s="1"/>
    </row>
    <row r="326" spans="1:47" x14ac:dyDescent="0.25">
      <c r="A326" s="3">
        <v>628.77086999999995</v>
      </c>
      <c r="B326">
        <v>17068.02</v>
      </c>
      <c r="C326">
        <v>17081.273000000001</v>
      </c>
      <c r="D326" s="2">
        <f>Tableau1[[#This Row],[It(120nm)]]/Tableau1[[#This Row],[I0]]</f>
        <v>1.0007764813962019</v>
      </c>
      <c r="E326" s="4">
        <f>-LOG10(Tableau1[[#This Row],[T(120nm)]])</f>
        <v>-3.3709073026066207E-4</v>
      </c>
      <c r="F326">
        <v>17236.425999999999</v>
      </c>
      <c r="G326" s="2">
        <f>Tableau1[[#This Row],[It(130nm)]]/Tableau1[[#This Row],[I0]]</f>
        <v>1.0098667566595305</v>
      </c>
      <c r="H326" s="4">
        <f>-LOG10(Tableau1[[#This Row],[T(130nm)]])</f>
        <v>-4.26407609465459E-3</v>
      </c>
      <c r="I326">
        <v>16730.173999999999</v>
      </c>
      <c r="J326" s="2">
        <f>Tableau1[[#This Row],[It(140nm)]]/Tableau1[[#This Row],[I0]]</f>
        <v>0.98020590554733344</v>
      </c>
      <c r="K326" s="6">
        <f>-LOG10(Tableau1[[#This Row],[T(140nm)]])</f>
        <v>8.6826852768747218E-3</v>
      </c>
      <c r="L326">
        <v>16827.109</v>
      </c>
      <c r="M326" s="2">
        <f>Tableau1[[#This Row],[It(150nm)]]/Tableau1[[#This Row],[I0]]</f>
        <v>0.98588524035008163</v>
      </c>
      <c r="N326" s="6">
        <f>-LOG10(Tableau1[[#This Row],[T(150nm)]])</f>
        <v>6.1736351432877421E-3</v>
      </c>
      <c r="O326">
        <v>16448.796999999999</v>
      </c>
      <c r="P326" s="2">
        <f>Tableau1[[#This Row],[It(160nm)]]/Tableau1[[#This Row],[I0]]</f>
        <v>0.96372027921223424</v>
      </c>
      <c r="Q326" s="6">
        <f>-LOG10(Tableau1[[#This Row],[T(160nm)]])</f>
        <v>1.6049002220524789E-2</v>
      </c>
      <c r="R326">
        <v>16394.219000000001</v>
      </c>
      <c r="S326" s="2">
        <f>Tableau1[[#This Row],[It(170nm)]]/Tableau1[[#This Row],[I0]]</f>
        <v>0.96052260309045812</v>
      </c>
      <c r="T326" s="6">
        <f>-LOG10(Tableau1[[#This Row],[T(170nm)]])</f>
        <v>1.7492410831481807E-2</v>
      </c>
      <c r="U326">
        <v>16352.807000000001</v>
      </c>
      <c r="V326" s="2">
        <f>Tableau1[[#This Row],[It(180nm)]]/Tableau1[[#This Row],[I0]]</f>
        <v>0.95809631111282978</v>
      </c>
      <c r="W326" s="6">
        <f>-LOG10(Tableau1[[#This Row],[T(180nm)]])</f>
        <v>1.8590831962727285E-2</v>
      </c>
      <c r="X326">
        <v>16112.117</v>
      </c>
      <c r="Y326" s="2">
        <f>Tableau1[[#This Row],[It(190nm)]]/Tableau1[[#This Row],[I0]]</f>
        <v>0.94399449965491011</v>
      </c>
      <c r="Z326" s="6">
        <f>-LOG10(Tableau1[[#This Row],[T(190nm)]])</f>
        <v>2.5030536185490747E-2</v>
      </c>
      <c r="AA326">
        <v>15792.764999999999</v>
      </c>
      <c r="AB326" s="2">
        <f>Tableau1[[#This Row],[It(200nm)]]/Tableau1[[#This Row],[I0]]</f>
        <v>0.92528395209286129</v>
      </c>
      <c r="AC326" s="6">
        <f>-LOG10(Tableau1[[#This Row],[T(200nm)]])</f>
        <v>3.3724970068519544E-2</v>
      </c>
      <c r="AD326">
        <v>15562.556</v>
      </c>
      <c r="AE326" s="2">
        <f>Tableau1[[#This Row],[It(210nm)]]/Tableau1[[#This Row],[I0]]</f>
        <v>0.91179621303466951</v>
      </c>
      <c r="AF326" s="6">
        <f>-LOG10(Tableau1[[#This Row],[T(210nm)]])</f>
        <v>4.0102215886591658E-2</v>
      </c>
      <c r="AG326">
        <v>15229.235000000001</v>
      </c>
      <c r="AH326" s="2">
        <f>Tableau1[[#This Row],[It(220nm)]]/Tableau1[[#This Row],[I0]]</f>
        <v>0.89226723427790688</v>
      </c>
      <c r="AI326" s="6">
        <f>-LOG10(Tableau1[[#This Row],[T(220nm)]])</f>
        <v>4.9505054827040519E-2</v>
      </c>
      <c r="AJ326">
        <v>14764.593999999999</v>
      </c>
      <c r="AK326" s="2">
        <f>Tableau1[[#This Row],[It(230nm)]]/Tableau1[[#This Row],[I0]]</f>
        <v>0.86504433437504757</v>
      </c>
      <c r="AL326" s="6">
        <f>-LOG10(Tableau1[[#This Row],[T(230nm)]])</f>
        <v>6.2961633944393122E-2</v>
      </c>
      <c r="AM326">
        <v>14851.453</v>
      </c>
      <c r="AN326" s="2">
        <f>Tableau1[[#This Row],[It(240nm)]]/Tableau1[[#This Row],[I0]]</f>
        <v>0.87013332536521515</v>
      </c>
      <c r="AO326" s="6">
        <f>-LOG10(Tableau1[[#This Row],[T(240nm)]])</f>
        <v>6.0414197916831884E-2</v>
      </c>
      <c r="AP326">
        <v>14009.316999999999</v>
      </c>
      <c r="AQ326" s="2">
        <f>Tableau1[[#This Row],[It(250nm)]]/Tableau1[[#This Row],[I0]]</f>
        <v>0.82079333162253143</v>
      </c>
      <c r="AR326" s="6">
        <f>-LOG10(Tableau1[[#This Row],[T(250nm)]])</f>
        <v>8.5766180559868566E-2</v>
      </c>
      <c r="AT326" s="1"/>
    </row>
    <row r="327" spans="1:47" x14ac:dyDescent="0.25">
      <c r="A327" s="3">
        <v>629.17882999999995</v>
      </c>
      <c r="B327">
        <v>17205.615000000002</v>
      </c>
      <c r="C327">
        <v>17095.150000000001</v>
      </c>
      <c r="D327" s="2">
        <f>Tableau1[[#This Row],[It(120nm)]]/Tableau1[[#This Row],[I0]]</f>
        <v>0.99357971220441699</v>
      </c>
      <c r="E327" s="4">
        <f>-LOG10(Tableau1[[#This Row],[T(120nm)]])</f>
        <v>2.7972848885349294E-3</v>
      </c>
      <c r="F327">
        <v>17211.184000000001</v>
      </c>
      <c r="G327" s="2">
        <f>Tableau1[[#This Row],[It(130nm)]]/Tableau1[[#This Row],[I0]]</f>
        <v>1.000323673405455</v>
      </c>
      <c r="H327" s="4">
        <f>-LOG10(Tableau1[[#This Row],[T(130nm)]])</f>
        <v>-1.4054682951931166E-4</v>
      </c>
      <c r="I327">
        <v>16804.956999999999</v>
      </c>
      <c r="J327" s="2">
        <f>Tableau1[[#This Row],[It(140nm)]]/Tableau1[[#This Row],[I0]]</f>
        <v>0.97671353218120927</v>
      </c>
      <c r="K327" s="6">
        <f>-LOG10(Tableau1[[#This Row],[T(140nm)]])</f>
        <v>1.0232795171653793E-2</v>
      </c>
      <c r="L327">
        <v>16838.684000000001</v>
      </c>
      <c r="M327" s="2">
        <f>Tableau1[[#This Row],[It(150nm)]]/Tableau1[[#This Row],[I0]]</f>
        <v>0.97867376434960329</v>
      </c>
      <c r="N327" s="6">
        <f>-LOG10(Tableau1[[#This Row],[T(150nm)]])</f>
        <v>9.3620538093937954E-3</v>
      </c>
      <c r="O327">
        <v>16443.171999999999</v>
      </c>
      <c r="P327" s="2">
        <f>Tableau1[[#This Row],[It(160nm)]]/Tableau1[[#This Row],[I0]]</f>
        <v>0.95568638493887004</v>
      </c>
      <c r="Q327" s="6">
        <f>-LOG10(Tableau1[[#This Row],[T(160nm)]])</f>
        <v>1.9684601066725826E-2</v>
      </c>
      <c r="R327">
        <v>16457.335999999999</v>
      </c>
      <c r="S327" s="2">
        <f>Tableau1[[#This Row],[It(170nm)]]/Tableau1[[#This Row],[I0]]</f>
        <v>0.95650960456804346</v>
      </c>
      <c r="T327" s="6">
        <f>-LOG10(Tableau1[[#This Row],[T(170nm)]])</f>
        <v>1.9310664748070444E-2</v>
      </c>
      <c r="U327">
        <v>16307.675999999999</v>
      </c>
      <c r="V327" s="2">
        <f>Tableau1[[#This Row],[It(180nm)]]/Tableau1[[#This Row],[I0]]</f>
        <v>0.94781128137529513</v>
      </c>
      <c r="W327" s="6">
        <f>-LOG10(Tableau1[[#This Row],[T(180nm)]])</f>
        <v>2.3278126392176933E-2</v>
      </c>
      <c r="X327">
        <v>16072.367</v>
      </c>
      <c r="Y327" s="2">
        <f>Tableau1[[#This Row],[It(190nm)]]/Tableau1[[#This Row],[I0]]</f>
        <v>0.93413499023429258</v>
      </c>
      <c r="Z327" s="6">
        <f>-LOG10(Tableau1[[#This Row],[T(190nm)]])</f>
        <v>2.9590360089259797E-2</v>
      </c>
      <c r="AA327">
        <v>15900.914000000001</v>
      </c>
      <c r="AB327" s="2">
        <f>Tableau1[[#This Row],[It(200nm)]]/Tableau1[[#This Row],[I0]]</f>
        <v>0.92417004565079475</v>
      </c>
      <c r="AC327" s="6">
        <f>-LOG10(Tableau1[[#This Row],[T(200nm)]])</f>
        <v>3.4248112012284192E-2</v>
      </c>
      <c r="AD327">
        <v>15630.583000000001</v>
      </c>
      <c r="AE327" s="2">
        <f>Tableau1[[#This Row],[It(210nm)]]/Tableau1[[#This Row],[I0]]</f>
        <v>0.90845825621461362</v>
      </c>
      <c r="AF327" s="6">
        <f>-LOG10(Tableau1[[#This Row],[T(210nm)]])</f>
        <v>4.1695023790352975E-2</v>
      </c>
      <c r="AG327">
        <v>15365.727999999999</v>
      </c>
      <c r="AH327" s="2">
        <f>Tableau1[[#This Row],[It(220nm)]]/Tableau1[[#This Row],[I0]]</f>
        <v>0.8930647349716937</v>
      </c>
      <c r="AI327" s="6">
        <f>-LOG10(Tableau1[[#This Row],[T(220nm)]])</f>
        <v>4.9117059563831514E-2</v>
      </c>
      <c r="AJ327">
        <v>14774.365</v>
      </c>
      <c r="AK327" s="2">
        <f>Tableau1[[#This Row],[It(230nm)]]/Tableau1[[#This Row],[I0]]</f>
        <v>0.85869438552472543</v>
      </c>
      <c r="AL327" s="6">
        <f>-LOG10(Tableau1[[#This Row],[T(230nm)]])</f>
        <v>6.6161376676918571E-2</v>
      </c>
      <c r="AM327">
        <v>14906</v>
      </c>
      <c r="AN327" s="2">
        <f>Tableau1[[#This Row],[It(240nm)]]/Tableau1[[#This Row],[I0]]</f>
        <v>0.86634508560141554</v>
      </c>
      <c r="AO327" s="6">
        <f>-LOG10(Tableau1[[#This Row],[T(240nm)]])</f>
        <v>6.2309083825160712E-2</v>
      </c>
      <c r="AP327">
        <v>13938.968999999999</v>
      </c>
      <c r="AQ327" s="2">
        <f>Tableau1[[#This Row],[It(250nm)]]/Tableau1[[#This Row],[I0]]</f>
        <v>0.81014070116063841</v>
      </c>
      <c r="AR327" s="6">
        <f>-LOG10(Tableau1[[#This Row],[T(250nm)]])</f>
        <v>9.1439548490378761E-2</v>
      </c>
      <c r="AU327" s="1"/>
    </row>
    <row r="328" spans="1:47" x14ac:dyDescent="0.25">
      <c r="A328" s="3">
        <v>629.58678999999995</v>
      </c>
      <c r="B328">
        <v>17384.445</v>
      </c>
      <c r="C328">
        <v>17164.695</v>
      </c>
      <c r="D328" s="2">
        <f>Tableau1[[#This Row],[It(120nm)]]/Tableau1[[#This Row],[I0]]</f>
        <v>0.98735938938516588</v>
      </c>
      <c r="E328" s="4">
        <f>-LOG10(Tableau1[[#This Row],[T(120nm)]])</f>
        <v>5.5247395112953072E-3</v>
      </c>
      <c r="F328">
        <v>17313.973000000002</v>
      </c>
      <c r="G328" s="2">
        <f>Tableau1[[#This Row],[It(130nm)]]/Tableau1[[#This Row],[I0]]</f>
        <v>0.99594626115472784</v>
      </c>
      <c r="H328" s="4">
        <f>-LOG10(Tableau1[[#This Row],[T(130nm)]])</f>
        <v>1.7640944212794097E-3</v>
      </c>
      <c r="I328">
        <v>16811.937999999998</v>
      </c>
      <c r="J328" s="2">
        <f>Tableau1[[#This Row],[It(140nm)]]/Tableau1[[#This Row],[I0]]</f>
        <v>0.96706785865180045</v>
      </c>
      <c r="K328" s="6">
        <f>-LOG10(Tableau1[[#This Row],[T(140nm)]])</f>
        <v>1.4543050628443596E-2</v>
      </c>
      <c r="L328">
        <v>16869.094000000001</v>
      </c>
      <c r="M328" s="2">
        <f>Tableau1[[#This Row],[It(150nm)]]/Tableau1[[#This Row],[I0]]</f>
        <v>0.9703556253880985</v>
      </c>
      <c r="N328" s="6">
        <f>-LOG10(Tableau1[[#This Row],[T(150nm)]])</f>
        <v>1.3069072085555406E-2</v>
      </c>
      <c r="O328">
        <v>16597.541000000001</v>
      </c>
      <c r="P328" s="2">
        <f>Tableau1[[#This Row],[It(160nm)]]/Tableau1[[#This Row],[I0]]</f>
        <v>0.95473516698404814</v>
      </c>
      <c r="Q328" s="6">
        <f>-LOG10(Tableau1[[#This Row],[T(160nm)]])</f>
        <v>2.0117080215203986E-2</v>
      </c>
      <c r="R328">
        <v>16576</v>
      </c>
      <c r="S328" s="2">
        <f>Tableau1[[#This Row],[It(170nm)]]/Tableau1[[#This Row],[I0]]</f>
        <v>0.95349607076901222</v>
      </c>
      <c r="T328" s="6">
        <f>-LOG10(Tableau1[[#This Row],[T(170nm)]])</f>
        <v>2.068109228431236E-2</v>
      </c>
      <c r="U328">
        <v>16429.504000000001</v>
      </c>
      <c r="V328" s="2">
        <f>Tableau1[[#This Row],[It(180nm)]]/Tableau1[[#This Row],[I0]]</f>
        <v>0.94506922711654018</v>
      </c>
      <c r="W328" s="6">
        <f>-LOG10(Tableau1[[#This Row],[T(180nm)]])</f>
        <v>2.4536377889104288E-2</v>
      </c>
      <c r="X328">
        <v>16186.323</v>
      </c>
      <c r="Y328" s="2">
        <f>Tableau1[[#This Row],[It(190nm)]]/Tableau1[[#This Row],[I0]]</f>
        <v>0.93108080240697932</v>
      </c>
      <c r="Z328" s="6">
        <f>-LOG10(Tableau1[[#This Row],[T(190nm)]])</f>
        <v>3.101262780842387E-2</v>
      </c>
      <c r="AA328">
        <v>15937.753000000001</v>
      </c>
      <c r="AB328" s="2">
        <f>Tableau1[[#This Row],[It(200nm)]]/Tableau1[[#This Row],[I0]]</f>
        <v>0.91678238793358091</v>
      </c>
      <c r="AC328" s="6">
        <f>-LOG10(Tableau1[[#This Row],[T(200nm)]])</f>
        <v>3.7733738414130732E-2</v>
      </c>
      <c r="AD328">
        <v>15722.337</v>
      </c>
      <c r="AE328" s="2">
        <f>Tableau1[[#This Row],[It(210nm)]]/Tableau1[[#This Row],[I0]]</f>
        <v>0.90439108064709572</v>
      </c>
      <c r="AF328" s="6">
        <f>-LOG10(Tableau1[[#This Row],[T(210nm)]])</f>
        <v>4.3643729436861206E-2</v>
      </c>
      <c r="AG328">
        <v>15342.348</v>
      </c>
      <c r="AH328" s="2">
        <f>Tableau1[[#This Row],[It(220nm)]]/Tableau1[[#This Row],[I0]]</f>
        <v>0.88253309208318131</v>
      </c>
      <c r="AI328" s="6">
        <f>-LOG10(Tableau1[[#This Row],[T(220nm)]])</f>
        <v>5.4269001022665499E-2</v>
      </c>
      <c r="AJ328">
        <v>14788.717000000001</v>
      </c>
      <c r="AK328" s="2">
        <f>Tableau1[[#This Row],[It(230nm)]]/Tableau1[[#This Row],[I0]]</f>
        <v>0.85068674898738506</v>
      </c>
      <c r="AL328" s="6">
        <f>-LOG10(Tableau1[[#This Row],[T(230nm)]])</f>
        <v>7.0230332078698818E-2</v>
      </c>
      <c r="AM328">
        <v>14914.203</v>
      </c>
      <c r="AN328" s="2">
        <f>Tableau1[[#This Row],[It(240nm)]]/Tableau1[[#This Row],[I0]]</f>
        <v>0.8579050409719724</v>
      </c>
      <c r="AO328" s="6">
        <f>-LOG10(Tableau1[[#This Row],[T(240nm)]])</f>
        <v>6.6560780291356689E-2</v>
      </c>
      <c r="AP328">
        <v>14119.27</v>
      </c>
      <c r="AQ328" s="2">
        <f>Tableau1[[#This Row],[It(250nm)]]/Tableau1[[#This Row],[I0]]</f>
        <v>0.81217835829674179</v>
      </c>
      <c r="AR328" s="6">
        <f>-LOG10(Tableau1[[#This Row],[T(250nm)]])</f>
        <v>9.0348587115775508E-2</v>
      </c>
    </row>
    <row r="329" spans="1:47" x14ac:dyDescent="0.25">
      <c r="A329" s="3">
        <v>629.99474999999995</v>
      </c>
      <c r="B329">
        <v>17259.636999999999</v>
      </c>
      <c r="C329">
        <v>16970.773000000001</v>
      </c>
      <c r="D329" s="2">
        <f>Tableau1[[#This Row],[It(120nm)]]/Tableau1[[#This Row],[I0]]</f>
        <v>0.98326361093225789</v>
      </c>
      <c r="E329" s="4">
        <f>-LOG10(Tableau1[[#This Row],[T(120nm)]])</f>
        <v>7.3300331085435792E-3</v>
      </c>
      <c r="F329">
        <v>17363.473000000002</v>
      </c>
      <c r="G329" s="2">
        <f>Tableau1[[#This Row],[It(130nm)]]/Tableau1[[#This Row],[I0]]</f>
        <v>1.0060161172566957</v>
      </c>
      <c r="H329" s="4">
        <f>-LOG10(Tableau1[[#This Row],[T(130nm)]])</f>
        <v>-2.6049385524890365E-3</v>
      </c>
      <c r="I329">
        <v>16923.456999999999</v>
      </c>
      <c r="J329" s="2">
        <f>Tableau1[[#This Row],[It(140nm)]]/Tableau1[[#This Row],[I0]]</f>
        <v>0.98052218595327356</v>
      </c>
      <c r="K329" s="6">
        <f>-LOG10(Tableau1[[#This Row],[T(140nm)]])</f>
        <v>8.5425752465031427E-3</v>
      </c>
      <c r="L329">
        <v>16840.184000000001</v>
      </c>
      <c r="M329" s="2">
        <f>Tableau1[[#This Row],[It(150nm)]]/Tableau1[[#This Row],[I0]]</f>
        <v>0.97569746107638311</v>
      </c>
      <c r="N329" s="6">
        <f>-LOG10(Tableau1[[#This Row],[T(150nm)]])</f>
        <v>1.0684825113514195E-2</v>
      </c>
      <c r="O329">
        <v>16575.835999999999</v>
      </c>
      <c r="P329" s="2">
        <f>Tableau1[[#This Row],[It(160nm)]]/Tableau1[[#This Row],[I0]]</f>
        <v>0.9603814958564888</v>
      </c>
      <c r="Q329" s="6">
        <f>-LOG10(Tableau1[[#This Row],[T(160nm)]])</f>
        <v>1.755621630018098E-2</v>
      </c>
      <c r="R329">
        <v>16492.338</v>
      </c>
      <c r="S329" s="2">
        <f>Tableau1[[#This Row],[It(170nm)]]/Tableau1[[#This Row],[I0]]</f>
        <v>0.95554373478422527</v>
      </c>
      <c r="T329" s="6">
        <f>-LOG10(Tableau1[[#This Row],[T(170nm)]])</f>
        <v>1.9749430701295298E-2</v>
      </c>
      <c r="U329">
        <v>16426.861000000001</v>
      </c>
      <c r="V329" s="2">
        <f>Tableau1[[#This Row],[It(180nm)]]/Tableau1[[#This Row],[I0]]</f>
        <v>0.95175008605337419</v>
      </c>
      <c r="W329" s="6">
        <f>-LOG10(Tableau1[[#This Row],[T(180nm)]])</f>
        <v>2.1477075246451632E-2</v>
      </c>
      <c r="X329">
        <v>16176.36</v>
      </c>
      <c r="Y329" s="2">
        <f>Tableau1[[#This Row],[It(190nm)]]/Tableau1[[#This Row],[I0]]</f>
        <v>0.93723639726606078</v>
      </c>
      <c r="Z329" s="6">
        <f>-LOG10(Tableau1[[#This Row],[T(190nm)]])</f>
        <v>2.8150854064756644E-2</v>
      </c>
      <c r="AA329">
        <v>15898.977000000001</v>
      </c>
      <c r="AB329" s="2">
        <f>Tableau1[[#This Row],[It(200nm)]]/Tableau1[[#This Row],[I0]]</f>
        <v>0.9211652017942209</v>
      </c>
      <c r="AC329" s="6">
        <f>-LOG10(Tableau1[[#This Row],[T(200nm)]])</f>
        <v>3.566247643316113E-2</v>
      </c>
      <c r="AD329">
        <v>15700.557000000001</v>
      </c>
      <c r="AE329" s="2">
        <f>Tableau1[[#This Row],[It(210nm)]]/Tableau1[[#This Row],[I0]]</f>
        <v>0.90966901563456992</v>
      </c>
      <c r="AF329" s="6">
        <f>-LOG10(Tableau1[[#This Row],[T(210nm)]])</f>
        <v>4.1116597603285766E-2</v>
      </c>
      <c r="AG329">
        <v>15478.137000000001</v>
      </c>
      <c r="AH329" s="2">
        <f>Tableau1[[#This Row],[It(220nm)]]/Tableau1[[#This Row],[I0]]</f>
        <v>0.89678230196845976</v>
      </c>
      <c r="AI329" s="6">
        <f>-LOG10(Tableau1[[#This Row],[T(220nm)]])</f>
        <v>4.7312971146001727E-2</v>
      </c>
      <c r="AJ329">
        <v>14776.771000000001</v>
      </c>
      <c r="AK329" s="2">
        <f>Tableau1[[#This Row],[It(230nm)]]/Tableau1[[#This Row],[I0]]</f>
        <v>0.85614610550615877</v>
      </c>
      <c r="AL329" s="6">
        <f>-LOG10(Tableau1[[#This Row],[T(230nm)]])</f>
        <v>6.7452114527839391E-2</v>
      </c>
      <c r="AM329">
        <v>15040.046</v>
      </c>
      <c r="AN329" s="2">
        <f>Tableau1[[#This Row],[It(240nm)]]/Tableau1[[#This Row],[I0]]</f>
        <v>0.87139990255878508</v>
      </c>
      <c r="AO329" s="6">
        <f>-LOG10(Tableau1[[#This Row],[T(240nm)]])</f>
        <v>5.9782492963707995E-2</v>
      </c>
      <c r="AP329">
        <v>14026.19</v>
      </c>
      <c r="AQ329" s="2">
        <f>Tableau1[[#This Row],[It(250nm)]]/Tableau1[[#This Row],[I0]]</f>
        <v>0.81265845857592489</v>
      </c>
      <c r="AR329" s="6">
        <f>-LOG10(Tableau1[[#This Row],[T(250nm)]])</f>
        <v>9.0091939917838856E-2</v>
      </c>
    </row>
    <row r="330" spans="1:47" x14ac:dyDescent="0.25">
      <c r="A330" s="3">
        <v>630.40270999999996</v>
      </c>
      <c r="B330">
        <v>17410.309000000001</v>
      </c>
      <c r="C330">
        <v>17298.407999999999</v>
      </c>
      <c r="D330" s="2">
        <f>Tableau1[[#This Row],[It(120nm)]]/Tableau1[[#This Row],[I0]]</f>
        <v>0.99357271602703878</v>
      </c>
      <c r="E330" s="4">
        <f>-LOG10(Tableau1[[#This Row],[T(120nm)]])</f>
        <v>2.8003429339939659E-3</v>
      </c>
      <c r="F330">
        <v>17385.184000000001</v>
      </c>
      <c r="G330" s="2">
        <f>Tableau1[[#This Row],[It(130nm)]]/Tableau1[[#This Row],[I0]]</f>
        <v>0.99855688948427046</v>
      </c>
      <c r="H330" s="4">
        <f>-LOG10(Tableau1[[#This Row],[T(130nm)]])</f>
        <v>6.2718759318877097E-4</v>
      </c>
      <c r="I330">
        <v>16966.129000000001</v>
      </c>
      <c r="J330" s="2">
        <f>Tableau1[[#This Row],[It(140nm)]]/Tableau1[[#This Row],[I0]]</f>
        <v>0.97448752919893611</v>
      </c>
      <c r="K330" s="6">
        <f>-LOG10(Tableau1[[#This Row],[T(140nm)]])</f>
        <v>1.1223714303919411E-2</v>
      </c>
      <c r="L330">
        <v>16920.035</v>
      </c>
      <c r="M330" s="2">
        <f>Tableau1[[#This Row],[It(150nm)]]/Tableau1[[#This Row],[I0]]</f>
        <v>0.97184001731387992</v>
      </c>
      <c r="N330" s="6">
        <f>-LOG10(Tableau1[[#This Row],[T(150nm)]])</f>
        <v>1.2405222024626761E-2</v>
      </c>
      <c r="O330">
        <v>16597.081999999999</v>
      </c>
      <c r="P330" s="2">
        <f>Tableau1[[#This Row],[It(160nm)]]/Tableau1[[#This Row],[I0]]</f>
        <v>0.95329049013432199</v>
      </c>
      <c r="Q330" s="6">
        <f>-LOG10(Tableau1[[#This Row],[T(160nm)]])</f>
        <v>2.0774739404979897E-2</v>
      </c>
      <c r="R330">
        <v>16581.838</v>
      </c>
      <c r="S330" s="2">
        <f>Tableau1[[#This Row],[It(170nm)]]/Tableau1[[#This Row],[I0]]</f>
        <v>0.9524149169322611</v>
      </c>
      <c r="T330" s="6">
        <f>-LOG10(Tableau1[[#This Row],[T(170nm)]])</f>
        <v>2.1173811198032324E-2</v>
      </c>
      <c r="U330">
        <v>16488.186000000002</v>
      </c>
      <c r="V330" s="2">
        <f>Tableau1[[#This Row],[It(180nm)]]/Tableau1[[#This Row],[I0]]</f>
        <v>0.94703580505090401</v>
      </c>
      <c r="W330" s="6">
        <f>-LOG10(Tableau1[[#This Row],[T(180nm)]])</f>
        <v>2.3633601100130897E-2</v>
      </c>
      <c r="X330">
        <v>16254.867</v>
      </c>
      <c r="Y330" s="2">
        <f>Tableau1[[#This Row],[It(190nm)]]/Tableau1[[#This Row],[I0]]</f>
        <v>0.93363460694465561</v>
      </c>
      <c r="Z330" s="6">
        <f>-LOG10(Tableau1[[#This Row],[T(190nm)]])</f>
        <v>2.9823058712316112E-2</v>
      </c>
      <c r="AA330">
        <v>15948.764999999999</v>
      </c>
      <c r="AB330" s="2">
        <f>Tableau1[[#This Row],[It(200nm)]]/Tableau1[[#This Row],[I0]]</f>
        <v>0.9160529546029309</v>
      </c>
      <c r="AC330" s="6">
        <f>-LOG10(Tableau1[[#This Row],[T(200nm)]])</f>
        <v>3.807942018901888E-2</v>
      </c>
      <c r="AD330">
        <v>15795.807000000001</v>
      </c>
      <c r="AE330" s="2">
        <f>Tableau1[[#This Row],[It(210nm)]]/Tableau1[[#This Row],[I0]]</f>
        <v>0.90726747009487307</v>
      </c>
      <c r="AF330" s="6">
        <f>-LOG10(Tableau1[[#This Row],[T(210nm)]])</f>
        <v>4.2264660390835998E-2</v>
      </c>
      <c r="AG330">
        <v>15438.111999999999</v>
      </c>
      <c r="AH330" s="2">
        <f>Tableau1[[#This Row],[It(220nm)]]/Tableau1[[#This Row],[I0]]</f>
        <v>0.88672245851581377</v>
      </c>
      <c r="AI330" s="6">
        <f>-LOG10(Tableau1[[#This Row],[T(220nm)]])</f>
        <v>5.2212291776638657E-2</v>
      </c>
      <c r="AJ330">
        <v>14849.521000000001</v>
      </c>
      <c r="AK330" s="2">
        <f>Tableau1[[#This Row],[It(230nm)]]/Tableau1[[#This Row],[I0]]</f>
        <v>0.85291541924959513</v>
      </c>
      <c r="AL330" s="6">
        <f>-LOG10(Tableau1[[#This Row],[T(230nm)]])</f>
        <v>6.9094034218710867E-2</v>
      </c>
      <c r="AM330">
        <v>14950.623</v>
      </c>
      <c r="AN330" s="2">
        <f>Tableau1[[#This Row],[It(240nm)]]/Tableau1[[#This Row],[I0]]</f>
        <v>0.85872243852765617</v>
      </c>
      <c r="AO330" s="6">
        <f>-LOG10(Tableau1[[#This Row],[T(240nm)]])</f>
        <v>6.6147188782396879E-2</v>
      </c>
      <c r="AP330">
        <v>14088.938</v>
      </c>
      <c r="AQ330" s="2">
        <f>Tableau1[[#This Row],[It(250nm)]]/Tableau1[[#This Row],[I0]]</f>
        <v>0.80922963515466606</v>
      </c>
      <c r="AR330" s="6">
        <f>-LOG10(Tableau1[[#This Row],[T(250nm)]])</f>
        <v>9.1928221120618811E-2</v>
      </c>
      <c r="AU330" s="1"/>
    </row>
    <row r="331" spans="1:47" x14ac:dyDescent="0.25">
      <c r="A331" s="3">
        <v>630.81061</v>
      </c>
      <c r="B331">
        <v>17596.561000000002</v>
      </c>
      <c r="C331">
        <v>17350.535</v>
      </c>
      <c r="D331" s="2">
        <f>Tableau1[[#This Row],[It(120nm)]]/Tableau1[[#This Row],[I0]]</f>
        <v>0.98601851805020302</v>
      </c>
      <c r="E331" s="4">
        <f>-LOG10(Tableau1[[#This Row],[T(120nm)]])</f>
        <v>6.1149286576744968E-3</v>
      </c>
      <c r="F331">
        <v>17464.805</v>
      </c>
      <c r="G331" s="2">
        <f>Tableau1[[#This Row],[It(130nm)]]/Tableau1[[#This Row],[I0]]</f>
        <v>0.99251240057645351</v>
      </c>
      <c r="H331" s="4">
        <f>-LOG10(Tableau1[[#This Row],[T(130nm)]])</f>
        <v>3.264058400330986E-3</v>
      </c>
      <c r="I331">
        <v>17073.428</v>
      </c>
      <c r="J331" s="2">
        <f>Tableau1[[#This Row],[It(140nm)]]/Tableau1[[#This Row],[I0]]</f>
        <v>0.97027072505815193</v>
      </c>
      <c r="K331" s="6">
        <f>-LOG10(Tableau1[[#This Row],[T(140nm)]])</f>
        <v>1.3107071924960457E-2</v>
      </c>
      <c r="L331">
        <v>17144.947</v>
      </c>
      <c r="M331" s="2">
        <f>Tableau1[[#This Row],[It(150nm)]]/Tableau1[[#This Row],[I0]]</f>
        <v>0.97433509877299307</v>
      </c>
      <c r="N331" s="6">
        <f>-LOG10(Tableau1[[#This Row],[T(150nm)]])</f>
        <v>1.1291652444667618E-2</v>
      </c>
      <c r="O331">
        <v>16705.043000000001</v>
      </c>
      <c r="P331" s="2">
        <f>Tableau1[[#This Row],[It(160nm)]]/Tableau1[[#This Row],[I0]]</f>
        <v>0.94933566848658668</v>
      </c>
      <c r="Q331" s="6">
        <f>-LOG10(Tableau1[[#This Row],[T(160nm)]])</f>
        <v>2.2580201486313085E-2</v>
      </c>
      <c r="R331">
        <v>16729.085999999999</v>
      </c>
      <c r="S331" s="2">
        <f>Tableau1[[#This Row],[It(170nm)]]/Tableau1[[#This Row],[I0]]</f>
        <v>0.95070201501304707</v>
      </c>
      <c r="T331" s="6">
        <f>-LOG10(Tableau1[[#This Row],[T(170nm)]])</f>
        <v>2.1955585601849497E-2</v>
      </c>
      <c r="U331">
        <v>16665.175999999999</v>
      </c>
      <c r="V331" s="2">
        <f>Tableau1[[#This Row],[It(180nm)]]/Tableau1[[#This Row],[I0]]</f>
        <v>0.94707005533638067</v>
      </c>
      <c r="W331" s="6">
        <f>-LOG10(Tableau1[[#This Row],[T(180nm)]])</f>
        <v>2.3617894786879003E-2</v>
      </c>
      <c r="X331">
        <v>16368.359</v>
      </c>
      <c r="Y331" s="2">
        <f>Tableau1[[#This Row],[It(190nm)]]/Tableau1[[#This Row],[I0]]</f>
        <v>0.93020215711467702</v>
      </c>
      <c r="Z331" s="6">
        <f>-LOG10(Tableau1[[#This Row],[T(190nm)]])</f>
        <v>3.1422657705694731E-2</v>
      </c>
      <c r="AA331">
        <v>16133.764999999999</v>
      </c>
      <c r="AB331" s="2">
        <f>Tableau1[[#This Row],[It(200nm)]]/Tableau1[[#This Row],[I0]]</f>
        <v>0.91687034756393582</v>
      </c>
      <c r="AC331" s="6">
        <f>-LOG10(Tableau1[[#This Row],[T(200nm)]])</f>
        <v>3.7692072529000829E-2</v>
      </c>
      <c r="AD331">
        <v>16045.584000000001</v>
      </c>
      <c r="AE331" s="2">
        <f>Tableau1[[#This Row],[It(210nm)]]/Tableau1[[#This Row],[I0]]</f>
        <v>0.9118590842835711</v>
      </c>
      <c r="AF331" s="6">
        <f>-LOG10(Tableau1[[#This Row],[T(210nm)]])</f>
        <v>4.0072270933157426E-2</v>
      </c>
      <c r="AG331">
        <v>15655.062</v>
      </c>
      <c r="AH331" s="2">
        <f>Tableau1[[#This Row],[It(220nm)]]/Tableau1[[#This Row],[I0]]</f>
        <v>0.88966599780491196</v>
      </c>
      <c r="AI331" s="6">
        <f>-LOG10(Tableau1[[#This Row],[T(220nm)]])</f>
        <v>5.0773007439923697E-2</v>
      </c>
      <c r="AJ331">
        <v>15023.252</v>
      </c>
      <c r="AK331" s="2">
        <f>Tableau1[[#This Row],[It(230nm)]]/Tableau1[[#This Row],[I0]]</f>
        <v>0.85376068653414716</v>
      </c>
      <c r="AL331" s="6">
        <f>-LOG10(Tableau1[[#This Row],[T(230nm)]])</f>
        <v>6.8663847206441142E-2</v>
      </c>
      <c r="AM331">
        <v>15149.947</v>
      </c>
      <c r="AN331" s="2">
        <f>Tableau1[[#This Row],[It(240nm)]]/Tableau1[[#This Row],[I0]]</f>
        <v>0.86096067294058187</v>
      </c>
      <c r="AO331" s="6">
        <f>-LOG10(Tableau1[[#This Row],[T(240nm)]])</f>
        <v>6.5016685845960889E-2</v>
      </c>
      <c r="AP331">
        <v>14202.718999999999</v>
      </c>
      <c r="AQ331" s="2">
        <f>Tableau1[[#This Row],[It(250nm)]]/Tableau1[[#This Row],[I0]]</f>
        <v>0.80713038189678077</v>
      </c>
      <c r="AR331" s="6">
        <f>-LOG10(Tableau1[[#This Row],[T(250nm)]])</f>
        <v>9.3056304726997413E-2</v>
      </c>
    </row>
    <row r="332" spans="1:47" x14ac:dyDescent="0.25">
      <c r="A332" s="3">
        <v>631.21857</v>
      </c>
      <c r="B332">
        <v>17601.136999999999</v>
      </c>
      <c r="C332">
        <v>17395.773000000001</v>
      </c>
      <c r="D332" s="2">
        <f>Tableau1[[#This Row],[It(120nm)]]/Tableau1[[#This Row],[I0]]</f>
        <v>0.98833234466614295</v>
      </c>
      <c r="E332" s="4">
        <f>-LOG10(Tableau1[[#This Row],[T(120nm)]])</f>
        <v>5.0969914607840432E-3</v>
      </c>
      <c r="F332">
        <v>17469.305</v>
      </c>
      <c r="G332" s="2">
        <f>Tableau1[[#This Row],[It(130nm)]]/Tableau1[[#This Row],[I0]]</f>
        <v>0.99251002932367394</v>
      </c>
      <c r="H332" s="4">
        <f>-LOG10(Tableau1[[#This Row],[T(130nm)]])</f>
        <v>3.2650959926340812E-3</v>
      </c>
      <c r="I332">
        <v>17029.937999999998</v>
      </c>
      <c r="J332" s="2">
        <f>Tableau1[[#This Row],[It(140nm)]]/Tableau1[[#This Row],[I0]]</f>
        <v>0.96754760786192384</v>
      </c>
      <c r="K332" s="6">
        <f>-LOG10(Tableau1[[#This Row],[T(140nm)]])</f>
        <v>1.4327656466108724E-2</v>
      </c>
      <c r="L332">
        <v>17126.623</v>
      </c>
      <c r="M332" s="2">
        <f>Tableau1[[#This Row],[It(150nm)]]/Tableau1[[#This Row],[I0]]</f>
        <v>0.97304071890355726</v>
      </c>
      <c r="N332" s="6">
        <f>-LOG10(Tableau1[[#This Row],[T(150nm)]])</f>
        <v>1.1868985399574903E-2</v>
      </c>
      <c r="O332">
        <v>16836.666000000001</v>
      </c>
      <c r="P332" s="2">
        <f>Tableau1[[#This Row],[It(160nm)]]/Tableau1[[#This Row],[I0]]</f>
        <v>0.9565669536007817</v>
      </c>
      <c r="Q332" s="6">
        <f>-LOG10(Tableau1[[#This Row],[T(160nm)]])</f>
        <v>1.9284626722188187E-2</v>
      </c>
      <c r="R332">
        <v>16751.936000000002</v>
      </c>
      <c r="S332" s="2">
        <f>Tableau1[[#This Row],[It(170nm)]]/Tableau1[[#This Row],[I0]]</f>
        <v>0.95175306004379168</v>
      </c>
      <c r="T332" s="6">
        <f>-LOG10(Tableau1[[#This Row],[T(170nm)]])</f>
        <v>2.1475718182629385E-2</v>
      </c>
      <c r="U332">
        <v>16610.190999999999</v>
      </c>
      <c r="V332" s="2">
        <f>Tableau1[[#This Row],[It(180nm)]]/Tableau1[[#This Row],[I0]]</f>
        <v>0.9436998871152471</v>
      </c>
      <c r="W332" s="6">
        <f>-LOG10(Tableau1[[#This Row],[T(180nm)]])</f>
        <v>2.5166096901473929E-2</v>
      </c>
      <c r="X332">
        <v>16323.19</v>
      </c>
      <c r="Y332" s="2">
        <f>Tableau1[[#This Row],[It(190nm)]]/Tableau1[[#This Row],[I0]]</f>
        <v>0.92739406550838177</v>
      </c>
      <c r="Z332" s="6">
        <f>-LOG10(Tableau1[[#This Row],[T(190nm)]])</f>
        <v>3.2735687527133656E-2</v>
      </c>
      <c r="AA332">
        <v>16122.253000000001</v>
      </c>
      <c r="AB332" s="2">
        <f>Tableau1[[#This Row],[It(200nm)]]/Tableau1[[#This Row],[I0]]</f>
        <v>0.91597792801680944</v>
      </c>
      <c r="AC332" s="6">
        <f>-LOG10(Tableau1[[#This Row],[T(200nm)]])</f>
        <v>3.8114991240441563E-2</v>
      </c>
      <c r="AD332">
        <v>15886.556</v>
      </c>
      <c r="AE332" s="2">
        <f>Tableau1[[#This Row],[It(210nm)]]/Tableau1[[#This Row],[I0]]</f>
        <v>0.90258691810648373</v>
      </c>
      <c r="AF332" s="6">
        <f>-LOG10(Tableau1[[#This Row],[T(210nm)]])</f>
        <v>4.4510965337631436E-2</v>
      </c>
      <c r="AG332">
        <v>15567.797</v>
      </c>
      <c r="AH332" s="2">
        <f>Tableau1[[#This Row],[It(220nm)]]/Tableau1[[#This Row],[I0]]</f>
        <v>0.88447678124430262</v>
      </c>
      <c r="AI332" s="6">
        <f>-LOG10(Tableau1[[#This Row],[T(220nm)]])</f>
        <v>5.3313563443722768E-2</v>
      </c>
      <c r="AJ332">
        <v>14902.521000000001</v>
      </c>
      <c r="AK332" s="2">
        <f>Tableau1[[#This Row],[It(230nm)]]/Tableau1[[#This Row],[I0]]</f>
        <v>0.84667945031051128</v>
      </c>
      <c r="AL332" s="6">
        <f>-LOG10(Tableau1[[#This Row],[T(230nm)]])</f>
        <v>7.2280980827203689E-2</v>
      </c>
      <c r="AM332">
        <v>15118.675999999999</v>
      </c>
      <c r="AN332" s="2">
        <f>Tableau1[[#This Row],[It(240nm)]]/Tableau1[[#This Row],[I0]]</f>
        <v>0.85896019103765853</v>
      </c>
      <c r="AO332" s="6">
        <f>-LOG10(Tableau1[[#This Row],[T(240nm)]])</f>
        <v>6.6026963308802603E-2</v>
      </c>
      <c r="AP332">
        <v>14191.218999999999</v>
      </c>
      <c r="AQ332" s="2">
        <f>Tableau1[[#This Row],[It(250nm)]]/Tableau1[[#This Row],[I0]]</f>
        <v>0.80626717467172715</v>
      </c>
      <c r="AR332" s="6">
        <f>-LOG10(Tableau1[[#This Row],[T(250nm)]])</f>
        <v>9.3521021149585382E-2</v>
      </c>
    </row>
    <row r="333" spans="1:47" x14ac:dyDescent="0.25">
      <c r="A333" s="3">
        <v>631.62653</v>
      </c>
      <c r="B333">
        <v>17663.673999999999</v>
      </c>
      <c r="C333">
        <v>17447.445</v>
      </c>
      <c r="D333" s="2">
        <f>Tableau1[[#This Row],[It(120nm)]]/Tableau1[[#This Row],[I0]]</f>
        <v>0.98775854898590187</v>
      </c>
      <c r="E333" s="4">
        <f>-LOG10(Tableau1[[#This Row],[T(120nm)]])</f>
        <v>5.3492028397977617E-3</v>
      </c>
      <c r="F333">
        <v>17487.807000000001</v>
      </c>
      <c r="G333" s="2">
        <f>Tableau1[[#This Row],[It(130nm)]]/Tableau1[[#This Row],[I0]]</f>
        <v>0.99004357757055539</v>
      </c>
      <c r="H333" s="4">
        <f>-LOG10(Tableau1[[#This Row],[T(130nm)]])</f>
        <v>4.3456891580962798E-3</v>
      </c>
      <c r="I333">
        <v>17189.115000000002</v>
      </c>
      <c r="J333" s="2">
        <f>Tableau1[[#This Row],[It(140nm)]]/Tableau1[[#This Row],[I0]]</f>
        <v>0.97313361874771931</v>
      </c>
      <c r="K333" s="6">
        <f>-LOG10(Tableau1[[#This Row],[T(140nm)]])</f>
        <v>1.1827523656976254E-2</v>
      </c>
      <c r="L333">
        <v>17068.506000000001</v>
      </c>
      <c r="M333" s="2">
        <f>Tableau1[[#This Row],[It(150nm)]]/Tableau1[[#This Row],[I0]]</f>
        <v>0.96630553756823201</v>
      </c>
      <c r="N333" s="6">
        <f>-LOG10(Tableau1[[#This Row],[T(150nm)]])</f>
        <v>1.4885531659616079E-2</v>
      </c>
      <c r="O333">
        <v>16760.330000000002</v>
      </c>
      <c r="P333" s="2">
        <f>Tableau1[[#This Row],[It(160nm)]]/Tableau1[[#This Row],[I0]]</f>
        <v>0.94885865760430155</v>
      </c>
      <c r="Q333" s="6">
        <f>-LOG10(Tableau1[[#This Row],[T(160nm)]])</f>
        <v>2.2798475448570329E-2</v>
      </c>
      <c r="R333">
        <v>16712.835999999999</v>
      </c>
      <c r="S333" s="2">
        <f>Tableau1[[#This Row],[It(170nm)]]/Tableau1[[#This Row],[I0]]</f>
        <v>0.9461698625099173</v>
      </c>
      <c r="T333" s="6">
        <f>-LOG10(Tableau1[[#This Row],[T(170nm)]])</f>
        <v>2.4030889255206515E-2</v>
      </c>
      <c r="U333">
        <v>16717.620999999999</v>
      </c>
      <c r="V333" s="2">
        <f>Tableau1[[#This Row],[It(180nm)]]/Tableau1[[#This Row],[I0]]</f>
        <v>0.94644075745510248</v>
      </c>
      <c r="W333" s="6">
        <f>-LOG10(Tableau1[[#This Row],[T(180nm)]])</f>
        <v>2.3906565551818439E-2</v>
      </c>
      <c r="X333">
        <v>16422.184000000001</v>
      </c>
      <c r="Y333" s="2">
        <f>Tableau1[[#This Row],[It(190nm)]]/Tableau1[[#This Row],[I0]]</f>
        <v>0.92971507513102891</v>
      </c>
      <c r="Z333" s="6">
        <f>-LOG10(Tableau1[[#This Row],[T(190nm)]])</f>
        <v>3.1650126991855813E-2</v>
      </c>
      <c r="AA333">
        <v>16063.603999999999</v>
      </c>
      <c r="AB333" s="2">
        <f>Tableau1[[#This Row],[It(200nm)]]/Tableau1[[#This Row],[I0]]</f>
        <v>0.90941465518441977</v>
      </c>
      <c r="AC333" s="6">
        <f>-LOG10(Tableau1[[#This Row],[T(200nm)]])</f>
        <v>4.1238051434581896E-2</v>
      </c>
      <c r="AD333">
        <v>16018.838</v>
      </c>
      <c r="AE333" s="2">
        <f>Tableau1[[#This Row],[It(210nm)]]/Tableau1[[#This Row],[I0]]</f>
        <v>0.90688030134614128</v>
      </c>
      <c r="AF333" s="6">
        <f>-LOG10(Tableau1[[#This Row],[T(210nm)]])</f>
        <v>4.2450031457448564E-2</v>
      </c>
      <c r="AG333">
        <v>15699.039000000001</v>
      </c>
      <c r="AH333" s="2">
        <f>Tableau1[[#This Row],[It(220nm)]]/Tableau1[[#This Row],[I0]]</f>
        <v>0.88877540425621537</v>
      </c>
      <c r="AI333" s="6">
        <f>-LOG10(Tableau1[[#This Row],[T(220nm)]])</f>
        <v>5.1207972455583547E-2</v>
      </c>
      <c r="AJ333">
        <v>15030.623</v>
      </c>
      <c r="AK333" s="2">
        <f>Tableau1[[#This Row],[It(230nm)]]/Tableau1[[#This Row],[I0]]</f>
        <v>0.85093412616197517</v>
      </c>
      <c r="AL333" s="6">
        <f>-LOG10(Tableau1[[#This Row],[T(230nm)]])</f>
        <v>7.0104058895054749E-2</v>
      </c>
      <c r="AM333">
        <v>15104.675999999999</v>
      </c>
      <c r="AN333" s="2">
        <f>Tableau1[[#This Row],[It(240nm)]]/Tableau1[[#This Row],[I0]]</f>
        <v>0.85512651558220565</v>
      </c>
      <c r="AO333" s="6">
        <f>-LOG10(Tableau1[[#This Row],[T(240nm)]])</f>
        <v>6.7969626845533995E-2</v>
      </c>
      <c r="AP333">
        <v>14174.566999999999</v>
      </c>
      <c r="AQ333" s="2">
        <f>Tableau1[[#This Row],[It(250nm)]]/Tableau1[[#This Row],[I0]]</f>
        <v>0.80246991650774346</v>
      </c>
      <c r="AR333" s="6">
        <f>-LOG10(Tableau1[[#This Row],[T(250nm)]])</f>
        <v>9.5571239720070422E-2</v>
      </c>
    </row>
    <row r="334" spans="1:47" x14ac:dyDescent="0.25">
      <c r="A334" s="3">
        <v>632.03441999999995</v>
      </c>
      <c r="B334">
        <v>17890.752</v>
      </c>
      <c r="C334">
        <v>17610.588</v>
      </c>
      <c r="D334" s="2">
        <f>Tableau1[[#This Row],[It(120nm)]]/Tableau1[[#This Row],[I0]]</f>
        <v>0.98434028932936968</v>
      </c>
      <c r="E334" s="4">
        <f>-LOG10(Tableau1[[#This Row],[T(120nm)]])</f>
        <v>6.8547387332287416E-3</v>
      </c>
      <c r="F334">
        <v>17622.805</v>
      </c>
      <c r="G334" s="2">
        <f>Tableau1[[#This Row],[It(130nm)]]/Tableau1[[#This Row],[I0]]</f>
        <v>0.9850231560976308</v>
      </c>
      <c r="H334" s="4">
        <f>-LOG10(Tableau1[[#This Row],[T(130nm)]])</f>
        <v>6.5535599113052323E-3</v>
      </c>
      <c r="I334">
        <v>17229.879000000001</v>
      </c>
      <c r="J334" s="2">
        <f>Tableau1[[#This Row],[It(140nm)]]/Tableau1[[#This Row],[I0]]</f>
        <v>0.96306063602021874</v>
      </c>
      <c r="K334" s="6">
        <f>-LOG10(Tableau1[[#This Row],[T(140nm)]])</f>
        <v>1.6346368057237243E-2</v>
      </c>
      <c r="L334">
        <v>17221.482</v>
      </c>
      <c r="M334" s="2">
        <f>Tableau1[[#This Row],[It(150nm)]]/Tableau1[[#This Row],[I0]]</f>
        <v>0.96259128738691357</v>
      </c>
      <c r="N334" s="6">
        <f>-LOG10(Tableau1[[#This Row],[T(150nm)]])</f>
        <v>1.6558073530165092E-2</v>
      </c>
      <c r="O334">
        <v>16969.916000000001</v>
      </c>
      <c r="P334" s="2">
        <f>Tableau1[[#This Row],[It(160nm)]]/Tableau1[[#This Row],[I0]]</f>
        <v>0.94853005619886743</v>
      </c>
      <c r="Q334" s="6">
        <f>-LOG10(Tableau1[[#This Row],[T(160nm)]])</f>
        <v>2.2948903009896361E-2</v>
      </c>
      <c r="R334">
        <v>16978.835999999999</v>
      </c>
      <c r="S334" s="2">
        <f>Tableau1[[#This Row],[It(170nm)]]/Tableau1[[#This Row],[I0]]</f>
        <v>0.94902863781242952</v>
      </c>
      <c r="T334" s="6">
        <f>-LOG10(Tableau1[[#This Row],[T(170nm)]])</f>
        <v>2.2720682139348643E-2</v>
      </c>
      <c r="U334">
        <v>16748.120999999999</v>
      </c>
      <c r="V334" s="2">
        <f>Tableau1[[#This Row],[It(180nm)]]/Tableau1[[#This Row],[I0]]</f>
        <v>0.9361328690934847</v>
      </c>
      <c r="W334" s="6">
        <f>-LOG10(Tableau1[[#This Row],[T(180nm)]])</f>
        <v>2.86625057289677E-2</v>
      </c>
      <c r="X334">
        <v>16431.476999999999</v>
      </c>
      <c r="Y334" s="2">
        <f>Tableau1[[#This Row],[It(190nm)]]/Tableau1[[#This Row],[I0]]</f>
        <v>0.91843411612882442</v>
      </c>
      <c r="Z334" s="6">
        <f>-LOG10(Tableau1[[#This Row],[T(190nm)]])</f>
        <v>3.6951992355396909E-2</v>
      </c>
      <c r="AA334">
        <v>16277.79</v>
      </c>
      <c r="AB334" s="2">
        <f>Tableau1[[#This Row],[It(200nm)]]/Tableau1[[#This Row],[I0]]</f>
        <v>0.90984381204322773</v>
      </c>
      <c r="AC334" s="6">
        <f>-LOG10(Tableau1[[#This Row],[T(200nm)]])</f>
        <v>4.1033154260853265E-2</v>
      </c>
      <c r="AD334">
        <v>15994.495999999999</v>
      </c>
      <c r="AE334" s="2">
        <f>Tableau1[[#This Row],[It(210nm)]]/Tableau1[[#This Row],[I0]]</f>
        <v>0.89400915064945274</v>
      </c>
      <c r="AF334" s="6">
        <f>-LOG10(Tableau1[[#This Row],[T(210nm)]])</f>
        <v>4.8658035951034545E-2</v>
      </c>
      <c r="AG334">
        <v>15747.039000000001</v>
      </c>
      <c r="AH334" s="2">
        <f>Tableau1[[#This Row],[It(220nm)]]/Tableau1[[#This Row],[I0]]</f>
        <v>0.88017759119348371</v>
      </c>
      <c r="AI334" s="6">
        <f>-LOG10(Tableau1[[#This Row],[T(220nm)]])</f>
        <v>5.5429692515746705E-2</v>
      </c>
      <c r="AJ334">
        <v>15125.217000000001</v>
      </c>
      <c r="AK334" s="2">
        <f>Tableau1[[#This Row],[It(230nm)]]/Tableau1[[#This Row],[I0]]</f>
        <v>0.84542097503782965</v>
      </c>
      <c r="AL334" s="6">
        <f>-LOG10(Tableau1[[#This Row],[T(230nm)]])</f>
        <v>7.292698145355303E-2</v>
      </c>
      <c r="AM334">
        <v>15283.493</v>
      </c>
      <c r="AN334" s="2">
        <f>Tableau1[[#This Row],[It(240nm)]]/Tableau1[[#This Row],[I0]]</f>
        <v>0.85426778035937223</v>
      </c>
      <c r="AO334" s="6">
        <f>-LOG10(Tableau1[[#This Row],[T(240nm)]])</f>
        <v>6.8405973217989996E-2</v>
      </c>
      <c r="AP334">
        <v>14332.349</v>
      </c>
      <c r="AQ334" s="2">
        <f>Tableau1[[#This Row],[It(250nm)]]/Tableau1[[#This Row],[I0]]</f>
        <v>0.80110377696812296</v>
      </c>
      <c r="AR334" s="6">
        <f>-LOG10(Tableau1[[#This Row],[T(250nm)]])</f>
        <v>9.6311220688229379E-2</v>
      </c>
    </row>
    <row r="335" spans="1:47" x14ac:dyDescent="0.25">
      <c r="A335" s="3">
        <v>632.44232</v>
      </c>
      <c r="B335">
        <v>18024.133000000002</v>
      </c>
      <c r="C335">
        <v>17669.785</v>
      </c>
      <c r="D335" s="2">
        <f>Tableau1[[#This Row],[It(120nm)]]/Tableau1[[#This Row],[I0]]</f>
        <v>0.98034035811875098</v>
      </c>
      <c r="E335" s="4">
        <f>-LOG10(Tableau1[[#This Row],[T(120nm)]])</f>
        <v>8.6231181949669583E-3</v>
      </c>
      <c r="F335">
        <v>17746.393</v>
      </c>
      <c r="G335" s="2">
        <f>Tableau1[[#This Row],[It(130nm)]]/Tableau1[[#This Row],[I0]]</f>
        <v>0.98459065964504355</v>
      </c>
      <c r="H335" s="4">
        <f>-LOG10(Tableau1[[#This Row],[T(130nm)]])</f>
        <v>6.7442884940547886E-3</v>
      </c>
      <c r="I335">
        <v>17316.081999999999</v>
      </c>
      <c r="J335" s="2">
        <f>Tableau1[[#This Row],[It(140nm)]]/Tableau1[[#This Row],[I0]]</f>
        <v>0.96071650159261457</v>
      </c>
      <c r="K335" s="6">
        <f>-LOG10(Tableau1[[#This Row],[T(140nm)]])</f>
        <v>1.7404749644889781E-2</v>
      </c>
      <c r="L335">
        <v>17341.008000000002</v>
      </c>
      <c r="M335" s="2">
        <f>Tableau1[[#This Row],[It(150nm)]]/Tableau1[[#This Row],[I0]]</f>
        <v>0.96209942525390824</v>
      </c>
      <c r="N335" s="6">
        <f>-LOG10(Tableau1[[#This Row],[T(150nm)]])</f>
        <v>1.6780044793878925E-2</v>
      </c>
      <c r="O335">
        <v>16938.373</v>
      </c>
      <c r="P335" s="2">
        <f>Tableau1[[#This Row],[It(160nm)]]/Tableau1[[#This Row],[I0]]</f>
        <v>0.93976076408224452</v>
      </c>
      <c r="Q335" s="6">
        <f>-LOG10(Tableau1[[#This Row],[T(160nm)]])</f>
        <v>2.6982691147803783E-2</v>
      </c>
      <c r="R335">
        <v>17008.469000000001</v>
      </c>
      <c r="S335" s="2">
        <f>Tableau1[[#This Row],[It(170nm)]]/Tableau1[[#This Row],[I0]]</f>
        <v>0.9436497722248276</v>
      </c>
      <c r="T335" s="6">
        <f>-LOG10(Tableau1[[#This Row],[T(170nm)]])</f>
        <v>2.5189160587916752E-2</v>
      </c>
      <c r="U335">
        <v>16966.440999999999</v>
      </c>
      <c r="V335" s="2">
        <f>Tableau1[[#This Row],[It(180nm)]]/Tableau1[[#This Row],[I0]]</f>
        <v>0.9413180095819309</v>
      </c>
      <c r="W335" s="6">
        <f>-LOG10(Tableau1[[#This Row],[T(180nm)]])</f>
        <v>2.626363217861212E-2</v>
      </c>
      <c r="X335">
        <v>16618.726999999999</v>
      </c>
      <c r="Y335" s="2">
        <f>Tableau1[[#This Row],[It(190nm)]]/Tableau1[[#This Row],[I0]]</f>
        <v>0.92202642978721905</v>
      </c>
      <c r="Z335" s="6">
        <f>-LOG10(Tableau1[[#This Row],[T(190nm)]])</f>
        <v>3.5256629763905069E-2</v>
      </c>
      <c r="AA335">
        <v>16332.764999999999</v>
      </c>
      <c r="AB335" s="2">
        <f>Tableau1[[#This Row],[It(200nm)]]/Tableau1[[#This Row],[I0]]</f>
        <v>0.90616092324662711</v>
      </c>
      <c r="AC335" s="6">
        <f>-LOG10(Tableau1[[#This Row],[T(200nm)]])</f>
        <v>4.2794670014121787E-2</v>
      </c>
      <c r="AD335">
        <v>16103.083000000001</v>
      </c>
      <c r="AE335" s="2">
        <f>Tableau1[[#This Row],[It(210nm)]]/Tableau1[[#This Row],[I0]]</f>
        <v>0.89341789699399132</v>
      </c>
      <c r="AF335" s="6">
        <f>-LOG10(Tableau1[[#This Row],[T(210nm)]])</f>
        <v>4.8945351967289302E-2</v>
      </c>
      <c r="AG335">
        <v>15867.909</v>
      </c>
      <c r="AH335" s="2">
        <f>Tableau1[[#This Row],[It(220nm)]]/Tableau1[[#This Row],[I0]]</f>
        <v>0.88037016815177727</v>
      </c>
      <c r="AI335" s="6">
        <f>-LOG10(Tableau1[[#This Row],[T(220nm)]])</f>
        <v>5.5334682187037104E-2</v>
      </c>
      <c r="AJ335">
        <v>15213.465</v>
      </c>
      <c r="AK335" s="2">
        <f>Tableau1[[#This Row],[It(230nm)]]/Tableau1[[#This Row],[I0]]</f>
        <v>0.84406084886302157</v>
      </c>
      <c r="AL335" s="6">
        <f>-LOG10(Tableau1[[#This Row],[T(230nm)]])</f>
        <v>7.3626243690846749E-2</v>
      </c>
      <c r="AM335">
        <v>15289.749</v>
      </c>
      <c r="AN335" s="2">
        <f>Tableau1[[#This Row],[It(240nm)]]/Tableau1[[#This Row],[I0]]</f>
        <v>0.84829317449000174</v>
      </c>
      <c r="AO335" s="6">
        <f>-LOG10(Tableau1[[#This Row],[T(240nm)]])</f>
        <v>7.1454027390949554E-2</v>
      </c>
      <c r="AP335">
        <v>14372.722</v>
      </c>
      <c r="AQ335" s="2">
        <f>Tableau1[[#This Row],[It(250nm)]]/Tableau1[[#This Row],[I0]]</f>
        <v>0.7974154429508481</v>
      </c>
      <c r="AR335" s="6">
        <f>-LOG10(Tableau1[[#This Row],[T(250nm)]])</f>
        <v>9.8315357934478986E-2</v>
      </c>
    </row>
    <row r="336" spans="1:47" x14ac:dyDescent="0.25">
      <c r="A336" s="3">
        <v>632.85022000000004</v>
      </c>
      <c r="B336">
        <v>18007.445</v>
      </c>
      <c r="C336">
        <v>17647.811000000002</v>
      </c>
      <c r="D336" s="2">
        <f>Tableau1[[#This Row],[It(120nm)]]/Tableau1[[#This Row],[I0]]</f>
        <v>0.98002859372887163</v>
      </c>
      <c r="E336" s="4">
        <f>-LOG10(Tableau1[[#This Row],[T(120nm)]])</f>
        <v>8.7612529631108816E-3</v>
      </c>
      <c r="F336">
        <v>17751.305</v>
      </c>
      <c r="G336" s="2">
        <f>Tableau1[[#This Row],[It(130nm)]]/Tableau1[[#This Row],[I0]]</f>
        <v>0.98577588325273247</v>
      </c>
      <c r="H336" s="4">
        <f>-LOG10(Tableau1[[#This Row],[T(130nm)]])</f>
        <v>6.2218109514079675E-3</v>
      </c>
      <c r="I336">
        <v>17331.436000000002</v>
      </c>
      <c r="J336" s="2">
        <f>Tableau1[[#This Row],[It(140nm)]]/Tableau1[[#This Row],[I0]]</f>
        <v>0.96245947162409784</v>
      </c>
      <c r="K336" s="6">
        <f>-LOG10(Tableau1[[#This Row],[T(140nm)]])</f>
        <v>1.6617549217484238E-2</v>
      </c>
      <c r="L336">
        <v>17395.123</v>
      </c>
      <c r="M336" s="2">
        <f>Tableau1[[#This Row],[It(150nm)]]/Tableau1[[#This Row],[I0]]</f>
        <v>0.96599617547075667</v>
      </c>
      <c r="N336" s="6">
        <f>-LOG10(Tableau1[[#This Row],[T(150nm)]])</f>
        <v>1.5024593020566985E-2</v>
      </c>
      <c r="O336">
        <v>17056.955000000002</v>
      </c>
      <c r="P336" s="2">
        <f>Tableau1[[#This Row],[It(160nm)]]/Tableau1[[#This Row],[I0]]</f>
        <v>0.94721683170488657</v>
      </c>
      <c r="Q336" s="6">
        <f>-LOG10(Tableau1[[#This Row],[T(160nm)]])</f>
        <v>2.3550593294713745E-2</v>
      </c>
      <c r="R336">
        <v>16930.085999999999</v>
      </c>
      <c r="S336" s="2">
        <f>Tableau1[[#This Row],[It(170nm)]]/Tableau1[[#This Row],[I0]]</f>
        <v>0.94017146796783213</v>
      </c>
      <c r="T336" s="6">
        <f>-LOG10(Tableau1[[#This Row],[T(170nm)]])</f>
        <v>2.6792932782045982E-2</v>
      </c>
      <c r="U336">
        <v>16951.241999999998</v>
      </c>
      <c r="V336" s="2">
        <f>Tableau1[[#This Row],[It(180nm)]]/Tableau1[[#This Row],[I0]]</f>
        <v>0.94134631537122559</v>
      </c>
      <c r="W336" s="6">
        <f>-LOG10(Tableau1[[#This Row],[T(180nm)]])</f>
        <v>2.6250572975296274E-2</v>
      </c>
      <c r="X336">
        <v>16571.361000000001</v>
      </c>
      <c r="Y336" s="2">
        <f>Tableau1[[#This Row],[It(190nm)]]/Tableau1[[#This Row],[I0]]</f>
        <v>0.92025054081797841</v>
      </c>
      <c r="Z336" s="6">
        <f>-LOG10(Tableau1[[#This Row],[T(190nm)]])</f>
        <v>3.6093918652613591E-2</v>
      </c>
      <c r="AA336">
        <v>16343.704</v>
      </c>
      <c r="AB336" s="2">
        <f>Tableau1[[#This Row],[It(200nm)]]/Tableau1[[#This Row],[I0]]</f>
        <v>0.90760815873656697</v>
      </c>
      <c r="AC336" s="6">
        <f>-LOG10(Tableau1[[#This Row],[T(200nm)]])</f>
        <v>4.2101608778348357E-2</v>
      </c>
      <c r="AD336">
        <v>16231.465</v>
      </c>
      <c r="AE336" s="2">
        <f>Tableau1[[#This Row],[It(210nm)]]/Tableau1[[#This Row],[I0]]</f>
        <v>0.90137523674235853</v>
      </c>
      <c r="AF336" s="6">
        <f>-LOG10(Tableau1[[#This Row],[T(210nm)]])</f>
        <v>4.509437736541267E-2</v>
      </c>
      <c r="AG336">
        <v>15853.348</v>
      </c>
      <c r="AH336" s="2">
        <f>Tableau1[[#This Row],[It(220nm)]]/Tableau1[[#This Row],[I0]]</f>
        <v>0.88037742167198063</v>
      </c>
      <c r="AI336" s="6">
        <f>-LOG10(Tableau1[[#This Row],[T(220nm)]])</f>
        <v>5.5331103975353707E-2</v>
      </c>
      <c r="AJ336">
        <v>15272.771000000001</v>
      </c>
      <c r="AK336" s="2">
        <f>Tableau1[[#This Row],[It(230nm)]]/Tableau1[[#This Row],[I0]]</f>
        <v>0.84813647910628076</v>
      </c>
      <c r="AL336" s="6">
        <f>-LOG10(Tableau1[[#This Row],[T(230nm)]])</f>
        <v>7.1534256996154816E-2</v>
      </c>
      <c r="AM336">
        <v>15379.379000000001</v>
      </c>
      <c r="AN336" s="2">
        <f>Tableau1[[#This Row],[It(240nm)]]/Tableau1[[#This Row],[I0]]</f>
        <v>0.85405669710500298</v>
      </c>
      <c r="AO336" s="6">
        <f>-LOG10(Tableau1[[#This Row],[T(240nm)]])</f>
        <v>6.851329743451981E-2</v>
      </c>
      <c r="AP336">
        <v>14509.968999999999</v>
      </c>
      <c r="AQ336" s="2">
        <f>Tableau1[[#This Row],[It(250nm)]]/Tableau1[[#This Row],[I0]]</f>
        <v>0.80577611093633772</v>
      </c>
      <c r="AR336" s="6">
        <f>-LOG10(Tableau1[[#This Row],[T(250nm)]])</f>
        <v>9.3785612403484167E-2</v>
      </c>
    </row>
    <row r="337" spans="1:44" x14ac:dyDescent="0.25">
      <c r="A337" s="3">
        <v>633.25811999999996</v>
      </c>
      <c r="B337">
        <v>18164.690999999999</v>
      </c>
      <c r="C337">
        <v>17770.611000000001</v>
      </c>
      <c r="D337" s="2">
        <f>Tableau1[[#This Row],[It(120nm)]]/Tableau1[[#This Row],[I0]]</f>
        <v>0.97830516357255959</v>
      </c>
      <c r="E337" s="4">
        <f>-LOG10(Tableau1[[#This Row],[T(120nm)]])</f>
        <v>9.5256542274712013E-3</v>
      </c>
      <c r="F337">
        <v>17874.425999999999</v>
      </c>
      <c r="G337" s="2">
        <f>Tableau1[[#This Row],[It(130nm)]]/Tableau1[[#This Row],[I0]]</f>
        <v>0.98402037227057704</v>
      </c>
      <c r="H337" s="4">
        <f>-LOG10(Tableau1[[#This Row],[T(130nm)]])</f>
        <v>6.9959102341983059E-3</v>
      </c>
      <c r="I337">
        <v>17463.153999999999</v>
      </c>
      <c r="J337" s="2">
        <f>Tableau1[[#This Row],[It(140nm)]]/Tableau1[[#This Row],[I0]]</f>
        <v>0.96137908429050623</v>
      </c>
      <c r="K337" s="6">
        <f>-LOG10(Tableau1[[#This Row],[T(140nm)]])</f>
        <v>1.7105330591008723E-2</v>
      </c>
      <c r="L337">
        <v>17453.234</v>
      </c>
      <c r="M337" s="2">
        <f>Tableau1[[#This Row],[It(150nm)]]/Tableau1[[#This Row],[I0]]</f>
        <v>0.96083296985343714</v>
      </c>
      <c r="N337" s="6">
        <f>-LOG10(Tableau1[[#This Row],[T(150nm)]])</f>
        <v>1.7352103045043473E-2</v>
      </c>
      <c r="O337">
        <v>17179.210999999999</v>
      </c>
      <c r="P337" s="2">
        <f>Tableau1[[#This Row],[It(160nm)]]/Tableau1[[#This Row],[I0]]</f>
        <v>0.9457474944109977</v>
      </c>
      <c r="Q337" s="6">
        <f>-LOG10(Tableau1[[#This Row],[T(160nm)]])</f>
        <v>2.422480061932519E-2</v>
      </c>
      <c r="R337">
        <v>17075.588</v>
      </c>
      <c r="S337" s="2">
        <f>Tableau1[[#This Row],[It(170nm)]]/Tableau1[[#This Row],[I0]]</f>
        <v>0.9400428556698267</v>
      </c>
      <c r="T337" s="6">
        <f>-LOG10(Tableau1[[#This Row],[T(170nm)]])</f>
        <v>2.6852346871933039E-2</v>
      </c>
      <c r="U337">
        <v>17051.936000000002</v>
      </c>
      <c r="V337" s="2">
        <f>Tableau1[[#This Row],[It(180nm)]]/Tableau1[[#This Row],[I0]]</f>
        <v>0.93874076911079862</v>
      </c>
      <c r="W337" s="6">
        <f>-LOG10(Tableau1[[#This Row],[T(180nm)]])</f>
        <v>2.7454320500641845E-2</v>
      </c>
      <c r="X337">
        <v>16706.822</v>
      </c>
      <c r="Y337" s="2">
        <f>Tableau1[[#This Row],[It(190nm)]]/Tableau1[[#This Row],[I0]]</f>
        <v>0.91974160199036703</v>
      </c>
      <c r="Z337" s="6">
        <f>-LOG10(Tableau1[[#This Row],[T(190nm)]])</f>
        <v>3.6334168950375535E-2</v>
      </c>
      <c r="AA337">
        <v>16549.291000000001</v>
      </c>
      <c r="AB337" s="2">
        <f>Tableau1[[#This Row],[It(200nm)]]/Tableau1[[#This Row],[I0]]</f>
        <v>0.91106922765710696</v>
      </c>
      <c r="AC337" s="6">
        <f>-LOG10(Tableau1[[#This Row],[T(200nm)]])</f>
        <v>4.0448621877501229E-2</v>
      </c>
      <c r="AD337">
        <v>16353.583000000001</v>
      </c>
      <c r="AE337" s="2">
        <f>Tableau1[[#This Row],[It(210nm)]]/Tableau1[[#This Row],[I0]]</f>
        <v>0.90029513851900933</v>
      </c>
      <c r="AF337" s="6">
        <f>-LOG10(Tableau1[[#This Row],[T(210nm)]])</f>
        <v>4.561509498496237E-2</v>
      </c>
      <c r="AG337">
        <v>15914.59</v>
      </c>
      <c r="AH337" s="2">
        <f>Tableau1[[#This Row],[It(220nm)]]/Tableau1[[#This Row],[I0]]</f>
        <v>0.87612775796736653</v>
      </c>
      <c r="AI337" s="6">
        <f>-LOG10(Tableau1[[#This Row],[T(220nm)]])</f>
        <v>5.743255988826991E-2</v>
      </c>
      <c r="AJ337">
        <v>15298.843999999999</v>
      </c>
      <c r="AK337" s="2">
        <f>Tableau1[[#This Row],[It(230nm)]]/Tableau1[[#This Row],[I0]]</f>
        <v>0.84222979625692507</v>
      </c>
      <c r="AL337" s="6">
        <f>-LOG10(Tableau1[[#This Row],[T(230nm)]])</f>
        <v>7.4569398250519198E-2</v>
      </c>
      <c r="AM337">
        <v>15440.65</v>
      </c>
      <c r="AN337" s="2">
        <f>Tableau1[[#This Row],[It(240nm)]]/Tableau1[[#This Row],[I0]]</f>
        <v>0.85003648011408506</v>
      </c>
      <c r="AO337" s="6">
        <f>-LOG10(Tableau1[[#This Row],[T(240nm)]])</f>
        <v>7.0562435730083195E-2</v>
      </c>
      <c r="AP337">
        <v>14542.688</v>
      </c>
      <c r="AQ337" s="2">
        <f>Tableau1[[#This Row],[It(250nm)]]/Tableau1[[#This Row],[I0]]</f>
        <v>0.80060200308389506</v>
      </c>
      <c r="AR337" s="6">
        <f>-LOG10(Tableau1[[#This Row],[T(250nm)]])</f>
        <v>9.6583327636866528E-2</v>
      </c>
    </row>
    <row r="338" spans="1:44" x14ac:dyDescent="0.25">
      <c r="A338" s="3">
        <v>633.66602</v>
      </c>
      <c r="B338">
        <v>18238.059000000001</v>
      </c>
      <c r="C338">
        <v>17905.361000000001</v>
      </c>
      <c r="D338" s="2">
        <f>Tableau1[[#This Row],[It(120nm)]]/Tableau1[[#This Row],[I0]]</f>
        <v>0.98175803686126906</v>
      </c>
      <c r="E338" s="4">
        <f>-LOG10(Tableau1[[#This Row],[T(120nm)]])</f>
        <v>7.9955348243233391E-3</v>
      </c>
      <c r="F338">
        <v>17946.440999999999</v>
      </c>
      <c r="G338" s="2">
        <f>Tableau1[[#This Row],[It(130nm)]]/Tableau1[[#This Row],[I0]]</f>
        <v>0.98401046953516258</v>
      </c>
      <c r="H338" s="4">
        <f>-LOG10(Tableau1[[#This Row],[T(130nm)]])</f>
        <v>7.0002807991863389E-3</v>
      </c>
      <c r="I338">
        <v>17374.673999999999</v>
      </c>
      <c r="J338" s="2">
        <f>Tableau1[[#This Row],[It(140nm)]]/Tableau1[[#This Row],[I0]]</f>
        <v>0.95266025841894675</v>
      </c>
      <c r="K338" s="6">
        <f>-LOG10(Tableau1[[#This Row],[T(140nm)]])</f>
        <v>2.1061951618088007E-2</v>
      </c>
      <c r="L338">
        <v>17418.008000000002</v>
      </c>
      <c r="M338" s="2">
        <f>Tableau1[[#This Row],[It(150nm)]]/Tableau1[[#This Row],[I0]]</f>
        <v>0.95503627880576547</v>
      </c>
      <c r="N338" s="6">
        <f>-LOG10(Tableau1[[#This Row],[T(150nm)]])</f>
        <v>1.9980130629975241E-2</v>
      </c>
      <c r="O338">
        <v>17124.080000000002</v>
      </c>
      <c r="P338" s="2">
        <f>Tableau1[[#This Row],[It(160nm)]]/Tableau1[[#This Row],[I0]]</f>
        <v>0.93892009012581878</v>
      </c>
      <c r="Q338" s="6">
        <f>-LOG10(Tableau1[[#This Row],[T(160nm)]])</f>
        <v>2.7371368217575159E-2</v>
      </c>
      <c r="R338">
        <v>17085.338</v>
      </c>
      <c r="S338" s="2">
        <f>Tableau1[[#This Row],[It(170nm)]]/Tableau1[[#This Row],[I0]]</f>
        <v>0.93679585091812667</v>
      </c>
      <c r="T338" s="6">
        <f>-LOG10(Tableau1[[#This Row],[T(170nm)]])</f>
        <v>2.8355041427743793E-2</v>
      </c>
      <c r="U338">
        <v>17111.315999999999</v>
      </c>
      <c r="V338" s="2">
        <f>Tableau1[[#This Row],[It(180nm)]]/Tableau1[[#This Row],[I0]]</f>
        <v>0.93822023494934403</v>
      </c>
      <c r="W338" s="6">
        <f>-LOG10(Tableau1[[#This Row],[T(180nm)]])</f>
        <v>2.7695204695112031E-2</v>
      </c>
      <c r="X338">
        <v>16757.728999999999</v>
      </c>
      <c r="Y338" s="2">
        <f>Tableau1[[#This Row],[It(190nm)]]/Tableau1[[#This Row],[I0]]</f>
        <v>0.91883291966540948</v>
      </c>
      <c r="Z338" s="6">
        <f>-LOG10(Tableau1[[#This Row],[T(190nm)]])</f>
        <v>3.6763453428122587E-2</v>
      </c>
      <c r="AA338">
        <v>16656.603999999999</v>
      </c>
      <c r="AB338" s="2">
        <f>Tableau1[[#This Row],[It(200nm)]]/Tableau1[[#This Row],[I0]]</f>
        <v>0.91328819585461363</v>
      </c>
      <c r="AC338" s="6">
        <f>-LOG10(Tableau1[[#This Row],[T(200nm)]])</f>
        <v>3.9392155522280932E-2</v>
      </c>
      <c r="AD338">
        <v>16443.083999999999</v>
      </c>
      <c r="AE338" s="2">
        <f>Tableau1[[#This Row],[It(210nm)]]/Tableau1[[#This Row],[I0]]</f>
        <v>0.90158080966839715</v>
      </c>
      <c r="AF338" s="6">
        <f>-LOG10(Tableau1[[#This Row],[T(210nm)]])</f>
        <v>4.4995340910284544E-2</v>
      </c>
      <c r="AG338">
        <v>16124.84</v>
      </c>
      <c r="AH338" s="2">
        <f>Tableau1[[#This Row],[It(220nm)]]/Tableau1[[#This Row],[I0]]</f>
        <v>0.88413136507563661</v>
      </c>
      <c r="AI338" s="6">
        <f>-LOG10(Tableau1[[#This Row],[T(220nm)]])</f>
        <v>5.3483202307177388E-2</v>
      </c>
      <c r="AJ338">
        <v>15367.236000000001</v>
      </c>
      <c r="AK338" s="2">
        <f>Tableau1[[#This Row],[It(230nm)]]/Tableau1[[#This Row],[I0]]</f>
        <v>0.84259163762985967</v>
      </c>
      <c r="AL338" s="6">
        <f>-LOG10(Tableau1[[#This Row],[T(230nm)]])</f>
        <v>7.4382855379155857E-2</v>
      </c>
      <c r="AM338">
        <v>15588.796</v>
      </c>
      <c r="AN338" s="2">
        <f>Tableau1[[#This Row],[It(240nm)]]/Tableau1[[#This Row],[I0]]</f>
        <v>0.85473986020113213</v>
      </c>
      <c r="AO338" s="6">
        <f>-LOG10(Tableau1[[#This Row],[T(240nm)]])</f>
        <v>6.8166042546361813E-2</v>
      </c>
      <c r="AP338">
        <v>14662.438</v>
      </c>
      <c r="AQ338" s="2">
        <f>Tableau1[[#This Row],[It(250nm)]]/Tableau1[[#This Row],[I0]]</f>
        <v>0.80394728408324589</v>
      </c>
      <c r="AR338" s="6">
        <f>-LOG10(Tableau1[[#This Row],[T(250nm)]])</f>
        <v>9.4772427597744416E-2</v>
      </c>
    </row>
    <row r="339" spans="1:44" x14ac:dyDescent="0.25">
      <c r="A339" s="3">
        <v>634.07390999999996</v>
      </c>
      <c r="B339">
        <v>18295.883000000002</v>
      </c>
      <c r="C339">
        <v>17924.195</v>
      </c>
      <c r="D339" s="2">
        <f>Tableau1[[#This Row],[It(120nm)]]/Tableau1[[#This Row],[I0]]</f>
        <v>0.97968460992016604</v>
      </c>
      <c r="E339" s="4">
        <f>-LOG10(Tableau1[[#This Row],[T(120nm)]])</f>
        <v>8.913714324539657E-3</v>
      </c>
      <c r="F339">
        <v>18111.541000000001</v>
      </c>
      <c r="G339" s="2">
        <f>Tableau1[[#This Row],[It(130nm)]]/Tableau1[[#This Row],[I0]]</f>
        <v>0.98992439993194092</v>
      </c>
      <c r="H339" s="4">
        <f>-LOG10(Tableau1[[#This Row],[T(130nm)]])</f>
        <v>4.3979710045373684E-3</v>
      </c>
      <c r="I339">
        <v>17603.101999999999</v>
      </c>
      <c r="J339" s="2">
        <f>Tableau1[[#This Row],[It(140nm)]]/Tableau1[[#This Row],[I0]]</f>
        <v>0.96213459607278851</v>
      </c>
      <c r="K339" s="6">
        <f>-LOG10(Tableau1[[#This Row],[T(140nm)]])</f>
        <v>1.6764168874010416E-2</v>
      </c>
      <c r="L339">
        <v>17506.898000000001</v>
      </c>
      <c r="M339" s="2">
        <f>Tableau1[[#This Row],[It(150nm)]]/Tableau1[[#This Row],[I0]]</f>
        <v>0.95687636393389697</v>
      </c>
      <c r="N339" s="6">
        <f>-LOG10(Tableau1[[#This Row],[T(150nm)]])</f>
        <v>1.9144172912811536E-2</v>
      </c>
      <c r="O339">
        <v>17189.043000000001</v>
      </c>
      <c r="P339" s="2">
        <f>Tableau1[[#This Row],[It(160nm)]]/Tableau1[[#This Row],[I0]]</f>
        <v>0.93950332979282825</v>
      </c>
      <c r="Q339" s="6">
        <f>-LOG10(Tableau1[[#This Row],[T(160nm)]])</f>
        <v>2.7101676331855236E-2</v>
      </c>
      <c r="R339">
        <v>17173.055</v>
      </c>
      <c r="S339" s="2">
        <f>Tableau1[[#This Row],[It(170nm)]]/Tableau1[[#This Row],[I0]]</f>
        <v>0.93862947199651414</v>
      </c>
      <c r="T339" s="6">
        <f>-LOG10(Tableau1[[#This Row],[T(170nm)]])</f>
        <v>2.7505813511006835E-2</v>
      </c>
      <c r="U339">
        <v>17183.368999999999</v>
      </c>
      <c r="V339" s="2">
        <f>Tableau1[[#This Row],[It(180nm)]]/Tableau1[[#This Row],[I0]]</f>
        <v>0.93919320537849948</v>
      </c>
      <c r="W339" s="6">
        <f>-LOG10(Tableau1[[#This Row],[T(180nm)]])</f>
        <v>2.7245058001590997E-2</v>
      </c>
      <c r="X339">
        <v>16879.688999999998</v>
      </c>
      <c r="Y339" s="2">
        <f>Tableau1[[#This Row],[It(190nm)]]/Tableau1[[#This Row],[I0]]</f>
        <v>0.9225949357022013</v>
      </c>
      <c r="Z339" s="6">
        <f>-LOG10(Tableau1[[#This Row],[T(190nm)]])</f>
        <v>3.4988933645620238E-2</v>
      </c>
      <c r="AA339">
        <v>16600.664000000001</v>
      </c>
      <c r="AB339" s="2">
        <f>Tableau1[[#This Row],[It(200nm)]]/Tableau1[[#This Row],[I0]]</f>
        <v>0.90734423695210553</v>
      </c>
      <c r="AC339" s="6">
        <f>-LOG10(Tableau1[[#This Row],[T(200nm)]])</f>
        <v>4.2227914874007767E-2</v>
      </c>
      <c r="AD339">
        <v>16430.75</v>
      </c>
      <c r="AE339" s="2">
        <f>Tableau1[[#This Row],[It(210nm)]]/Tableau1[[#This Row],[I0]]</f>
        <v>0.89805722959640699</v>
      </c>
      <c r="AF339" s="6">
        <f>-LOG10(Tableau1[[#This Row],[T(210nm)]])</f>
        <v>4.6695986599994743E-2</v>
      </c>
      <c r="AG339">
        <v>16028.289000000001</v>
      </c>
      <c r="AH339" s="2">
        <f>Tableau1[[#This Row],[It(220nm)]]/Tableau1[[#This Row],[I0]]</f>
        <v>0.8760598764213785</v>
      </c>
      <c r="AI339" s="6">
        <f>-LOG10(Tableau1[[#This Row],[T(220nm)]])</f>
        <v>5.7466209915563587E-2</v>
      </c>
      <c r="AJ339">
        <v>15416.373</v>
      </c>
      <c r="AK339" s="2">
        <f>Tableau1[[#This Row],[It(230nm)]]/Tableau1[[#This Row],[I0]]</f>
        <v>0.84261431929795338</v>
      </c>
      <c r="AL339" s="6">
        <f>-LOG10(Tableau1[[#This Row],[T(230nm)]])</f>
        <v>7.4371164792312677E-2</v>
      </c>
      <c r="AM339">
        <v>15617.919</v>
      </c>
      <c r="AN339" s="2">
        <f>Tableau1[[#This Row],[It(240nm)]]/Tableau1[[#This Row],[I0]]</f>
        <v>0.8536302402021263</v>
      </c>
      <c r="AO339" s="6">
        <f>-LOG10(Tableau1[[#This Row],[T(240nm)]])</f>
        <v>6.8730208250539812E-2</v>
      </c>
      <c r="AP339">
        <v>14668.718999999999</v>
      </c>
      <c r="AQ339" s="2">
        <f>Tableau1[[#This Row],[It(250nm)]]/Tableau1[[#This Row],[I0]]</f>
        <v>0.80174971604267464</v>
      </c>
      <c r="AR339" s="6">
        <f>-LOG10(Tableau1[[#This Row],[T(250nm)]])</f>
        <v>9.5961185214453446E-2</v>
      </c>
    </row>
    <row r="340" spans="1:44" x14ac:dyDescent="0.25">
      <c r="A340" s="3">
        <v>634.48181</v>
      </c>
      <c r="B340">
        <v>18485.809000000001</v>
      </c>
      <c r="C340">
        <v>18052.123</v>
      </c>
      <c r="D340" s="2">
        <f>Tableau1[[#This Row],[It(120nm)]]/Tableau1[[#This Row],[I0]]</f>
        <v>0.97653951742117417</v>
      </c>
      <c r="E340" s="4">
        <f>-LOG10(Tableau1[[#This Row],[T(120nm)]])</f>
        <v>1.0310177516218195E-2</v>
      </c>
      <c r="F340">
        <v>18045.046999999999</v>
      </c>
      <c r="G340" s="2">
        <f>Tableau1[[#This Row],[It(130nm)]]/Tableau1[[#This Row],[I0]]</f>
        <v>0.97615673731130714</v>
      </c>
      <c r="H340" s="4">
        <f>-LOG10(Tableau1[[#This Row],[T(130nm)]])</f>
        <v>1.0480443927314141E-2</v>
      </c>
      <c r="I340">
        <v>17627.613000000001</v>
      </c>
      <c r="J340" s="2">
        <f>Tableau1[[#This Row],[It(140nm)]]/Tableau1[[#This Row],[I0]]</f>
        <v>0.95357541560664183</v>
      </c>
      <c r="K340" s="6">
        <f>-LOG10(Tableau1[[#This Row],[T(140nm)]])</f>
        <v>2.0644954126496973E-2</v>
      </c>
      <c r="L340">
        <v>17679.035</v>
      </c>
      <c r="M340" s="2">
        <f>Tableau1[[#This Row],[It(150nm)]]/Tableau1[[#This Row],[I0]]</f>
        <v>0.95635711696469428</v>
      </c>
      <c r="N340" s="6">
        <f>-LOG10(Tableau1[[#This Row],[T(150nm)]])</f>
        <v>1.9379905876151148E-2</v>
      </c>
      <c r="O340">
        <v>17276.041000000001</v>
      </c>
      <c r="P340" s="2">
        <f>Tableau1[[#This Row],[It(160nm)]]/Tableau1[[#This Row],[I0]]</f>
        <v>0.93455693499808423</v>
      </c>
      <c r="Q340" s="6">
        <f>-LOG10(Tableau1[[#This Row],[T(160nm)]])</f>
        <v>2.9394235427700983E-2</v>
      </c>
      <c r="R340">
        <v>17299.719000000001</v>
      </c>
      <c r="S340" s="2">
        <f>Tableau1[[#This Row],[It(170nm)]]/Tableau1[[#This Row],[I0]]</f>
        <v>0.93583780942451589</v>
      </c>
      <c r="T340" s="6">
        <f>-LOG10(Tableau1[[#This Row],[T(170nm)]])</f>
        <v>2.8799412560465719E-2</v>
      </c>
      <c r="U340">
        <v>17223.504000000001</v>
      </c>
      <c r="V340" s="2">
        <f>Tableau1[[#This Row],[It(180nm)]]/Tableau1[[#This Row],[I0]]</f>
        <v>0.9317149171020862</v>
      </c>
      <c r="W340" s="6">
        <f>-LOG10(Tableau1[[#This Row],[T(180nm)]])</f>
        <v>3.071695123934879E-2</v>
      </c>
      <c r="X340">
        <v>17097.361000000001</v>
      </c>
      <c r="Y340" s="2">
        <f>Tableau1[[#This Row],[It(190nm)]]/Tableau1[[#This Row],[I0]]</f>
        <v>0.92489114217289592</v>
      </c>
      <c r="Z340" s="6">
        <f>-LOG10(Tableau1[[#This Row],[T(190nm)]])</f>
        <v>3.3909379840080904E-2</v>
      </c>
      <c r="AA340">
        <v>16737.414000000001</v>
      </c>
      <c r="AB340" s="2">
        <f>Tableau1[[#This Row],[It(200nm)]]/Tableau1[[#This Row],[I0]]</f>
        <v>0.90541961133537618</v>
      </c>
      <c r="AC340" s="6">
        <f>-LOG10(Tableau1[[#This Row],[T(200nm)]])</f>
        <v>4.315010294602821E-2</v>
      </c>
      <c r="AD340">
        <v>16529.465</v>
      </c>
      <c r="AE340" s="2">
        <f>Tableau1[[#This Row],[It(210nm)]]/Tableau1[[#This Row],[I0]]</f>
        <v>0.89417049586523367</v>
      </c>
      <c r="AF340" s="6">
        <f>-LOG10(Tableau1[[#This Row],[T(210nm)]])</f>
        <v>4.8579664253624977E-2</v>
      </c>
      <c r="AG340">
        <v>16173.297</v>
      </c>
      <c r="AH340" s="2">
        <f>Tableau1[[#This Row],[It(220nm)]]/Tableau1[[#This Row],[I0]]</f>
        <v>0.87490339211013157</v>
      </c>
      <c r="AI340" s="6">
        <f>-LOG10(Tableau1[[#This Row],[T(220nm)]])</f>
        <v>5.8039899651771476E-2</v>
      </c>
      <c r="AJ340">
        <v>15465.373</v>
      </c>
      <c r="AK340" s="2">
        <f>Tableau1[[#This Row],[It(230nm)]]/Tableau1[[#This Row],[I0]]</f>
        <v>0.83660785416532213</v>
      </c>
      <c r="AL340" s="6">
        <f>-LOG10(Tableau1[[#This Row],[T(230nm)]])</f>
        <v>7.747806253252483E-2</v>
      </c>
      <c r="AM340">
        <v>15694.379000000001</v>
      </c>
      <c r="AN340" s="2">
        <f>Tableau1[[#This Row],[It(240nm)]]/Tableau1[[#This Row],[I0]]</f>
        <v>0.84899605962606239</v>
      </c>
      <c r="AO340" s="6">
        <f>-LOG10(Tableau1[[#This Row],[T(240nm)]])</f>
        <v>7.1094325405786959E-2</v>
      </c>
      <c r="AP340">
        <v>14766.77</v>
      </c>
      <c r="AQ340" s="2">
        <f>Tableau1[[#This Row],[It(250nm)]]/Tableau1[[#This Row],[I0]]</f>
        <v>0.79881654083951636</v>
      </c>
      <c r="AR340" s="6">
        <f>-LOG10(Tableau1[[#This Row],[T(250nm)]])</f>
        <v>9.7552950910807651E-2</v>
      </c>
    </row>
    <row r="341" spans="1:44" x14ac:dyDescent="0.25">
      <c r="A341" s="3">
        <v>634.88971000000004</v>
      </c>
      <c r="B341">
        <v>18541.883000000002</v>
      </c>
      <c r="C341">
        <v>18068.273000000001</v>
      </c>
      <c r="D341" s="2">
        <f>Tableau1[[#This Row],[It(120nm)]]/Tableau1[[#This Row],[I0]]</f>
        <v>0.9744572867814989</v>
      </c>
      <c r="E341" s="4">
        <f>-LOG10(Tableau1[[#This Row],[T(120nm)]])</f>
        <v>1.1237192484425862E-2</v>
      </c>
      <c r="F341">
        <v>18144.134999999998</v>
      </c>
      <c r="G341" s="2">
        <f>Tableau1[[#This Row],[It(130nm)]]/Tableau1[[#This Row],[I0]]</f>
        <v>0.97854867275346291</v>
      </c>
      <c r="H341" s="4">
        <f>-LOG10(Tableau1[[#This Row],[T(130nm)]])</f>
        <v>9.4175677754922225E-3</v>
      </c>
      <c r="I341">
        <v>17716.331999999999</v>
      </c>
      <c r="J341" s="2">
        <f>Tableau1[[#This Row],[It(140nm)]]/Tableau1[[#This Row],[I0]]</f>
        <v>0.95547642059870597</v>
      </c>
      <c r="K341" s="6">
        <f>-LOG10(Tableau1[[#This Row],[T(140nm)]])</f>
        <v>1.9780026066032391E-2</v>
      </c>
      <c r="L341">
        <v>17627.506000000001</v>
      </c>
      <c r="M341" s="2">
        <f>Tableau1[[#This Row],[It(150nm)]]/Tableau1[[#This Row],[I0]]</f>
        <v>0.95068586076182227</v>
      </c>
      <c r="N341" s="6">
        <f>-LOG10(Tableau1[[#This Row],[T(150nm)]])</f>
        <v>2.1962965161018637E-2</v>
      </c>
      <c r="O341">
        <v>17357.044999999998</v>
      </c>
      <c r="P341" s="2">
        <f>Tableau1[[#This Row],[It(160nm)]]/Tableau1[[#This Row],[I0]]</f>
        <v>0.93609937027431334</v>
      </c>
      <c r="Q341" s="6">
        <f>-LOG10(Tableau1[[#This Row],[T(160nm)]])</f>
        <v>2.8678046912387189E-2</v>
      </c>
      <c r="R341">
        <v>17283.936000000002</v>
      </c>
      <c r="S341" s="2">
        <f>Tableau1[[#This Row],[It(170nm)]]/Tableau1[[#This Row],[I0]]</f>
        <v>0.93215645897452815</v>
      </c>
      <c r="T341" s="6">
        <f>-LOG10(Tableau1[[#This Row],[T(170nm)]])</f>
        <v>3.0511186823650172E-2</v>
      </c>
      <c r="U341">
        <v>17207.557000000001</v>
      </c>
      <c r="V341" s="2">
        <f>Tableau1[[#This Row],[It(180nm)]]/Tableau1[[#This Row],[I0]]</f>
        <v>0.92803719018181696</v>
      </c>
      <c r="W341" s="6">
        <f>-LOG10(Tableau1[[#This Row],[T(180nm)]])</f>
        <v>3.2434619506232575E-2</v>
      </c>
      <c r="X341">
        <v>16963.184000000001</v>
      </c>
      <c r="Y341" s="2">
        <f>Tableau1[[#This Row],[It(190nm)]]/Tableau1[[#This Row],[I0]]</f>
        <v>0.91485767653695149</v>
      </c>
      <c r="Z341" s="6">
        <f>-LOG10(Tableau1[[#This Row],[T(190nm)]])</f>
        <v>3.8646463422382163E-2</v>
      </c>
      <c r="AA341">
        <v>16767.766</v>
      </c>
      <c r="AB341" s="2">
        <f>Tableau1[[#This Row],[It(200nm)]]/Tableau1[[#This Row],[I0]]</f>
        <v>0.90431840175024281</v>
      </c>
      <c r="AC341" s="6">
        <f>-LOG10(Tableau1[[#This Row],[T(200nm)]])</f>
        <v>4.3678631718491519E-2</v>
      </c>
      <c r="AD341">
        <v>16516.895</v>
      </c>
      <c r="AE341" s="2">
        <f>Tableau1[[#This Row],[It(210nm)]]/Tableau1[[#This Row],[I0]]</f>
        <v>0.89078843826163712</v>
      </c>
      <c r="AF341" s="6">
        <f>-LOG10(Tableau1[[#This Row],[T(210nm)]])</f>
        <v>5.022542840467846E-2</v>
      </c>
      <c r="AG341">
        <v>16193.84</v>
      </c>
      <c r="AH341" s="2">
        <f>Tableau1[[#This Row],[It(220nm)]]/Tableau1[[#This Row],[I0]]</f>
        <v>0.87336545053164227</v>
      </c>
      <c r="AI341" s="6">
        <f>-LOG10(Tableau1[[#This Row],[T(220nm)]])</f>
        <v>5.8803992332518089E-2</v>
      </c>
      <c r="AJ341">
        <v>15624.252</v>
      </c>
      <c r="AK341" s="2">
        <f>Tableau1[[#This Row],[It(230nm)]]/Tableau1[[#This Row],[I0]]</f>
        <v>0.84264645613393196</v>
      </c>
      <c r="AL341" s="6">
        <f>-LOG10(Tableau1[[#This Row],[T(230nm)]])</f>
        <v>7.435460136101886E-2</v>
      </c>
      <c r="AM341">
        <v>15652.999</v>
      </c>
      <c r="AN341" s="2">
        <f>Tableau1[[#This Row],[It(240nm)]]/Tableau1[[#This Row],[I0]]</f>
        <v>0.84419683804498169</v>
      </c>
      <c r="AO341" s="6">
        <f>-LOG10(Tableau1[[#This Row],[T(240nm)]])</f>
        <v>7.3556278836654707E-2</v>
      </c>
      <c r="AP341">
        <v>14806.89</v>
      </c>
      <c r="AQ341" s="2">
        <f>Tableau1[[#This Row],[It(250nm)]]/Tableau1[[#This Row],[I0]]</f>
        <v>0.79856452551232249</v>
      </c>
      <c r="AR341" s="6">
        <f>-LOG10(Tableau1[[#This Row],[T(250nm)]])</f>
        <v>9.7689986298504325E-2</v>
      </c>
    </row>
    <row r="342" spans="1:44" x14ac:dyDescent="0.25">
      <c r="A342" s="3">
        <v>635.29755</v>
      </c>
      <c r="B342">
        <v>18401.248</v>
      </c>
      <c r="C342">
        <v>17985.275000000001</v>
      </c>
      <c r="D342" s="2">
        <f>Tableau1[[#This Row],[It(120nm)]]/Tableau1[[#This Row],[I0]]</f>
        <v>0.97739430499496571</v>
      </c>
      <c r="E342" s="4">
        <f>-LOG10(Tableau1[[#This Row],[T(120nm)]])</f>
        <v>9.9301958137467481E-3</v>
      </c>
      <c r="F342">
        <v>18109.338</v>
      </c>
      <c r="G342" s="2">
        <f>Tableau1[[#This Row],[It(130nm)]]/Tableau1[[#This Row],[I0]]</f>
        <v>0.98413640205273034</v>
      </c>
      <c r="H342" s="4">
        <f>-LOG10(Tableau1[[#This Row],[T(130nm)]])</f>
        <v>6.9447038518192184E-3</v>
      </c>
      <c r="I342">
        <v>17649.407999999999</v>
      </c>
      <c r="J342" s="2">
        <f>Tableau1[[#This Row],[It(140nm)]]/Tableau1[[#This Row],[I0]]</f>
        <v>0.95914190167971214</v>
      </c>
      <c r="K342" s="6">
        <f>-LOG10(Tableau1[[#This Row],[T(140nm)]])</f>
        <v>1.8117135730807619E-2</v>
      </c>
      <c r="L342">
        <v>17558.947</v>
      </c>
      <c r="M342" s="2">
        <f>Tableau1[[#This Row],[It(150nm)]]/Tableau1[[#This Row],[I0]]</f>
        <v>0.95422587641881684</v>
      </c>
      <c r="N342" s="6">
        <f>-LOG10(Tableau1[[#This Row],[T(150nm)]])</f>
        <v>2.0348810546398938E-2</v>
      </c>
      <c r="O342">
        <v>17243.541000000001</v>
      </c>
      <c r="P342" s="2">
        <f>Tableau1[[#This Row],[It(160nm)]]/Tableau1[[#This Row],[I0]]</f>
        <v>0.93708540855489808</v>
      </c>
      <c r="Q342" s="6">
        <f>-LOG10(Tableau1[[#This Row],[T(160nm)]])</f>
        <v>2.8220824508493513E-2</v>
      </c>
      <c r="R342">
        <v>17189.280999999999</v>
      </c>
      <c r="S342" s="2">
        <f>Tableau1[[#This Row],[It(170nm)]]/Tableau1[[#This Row],[I0]]</f>
        <v>0.93413669551108702</v>
      </c>
      <c r="T342" s="6">
        <f>-LOG10(Tableau1[[#This Row],[T(170nm)]])</f>
        <v>2.9589567279190904E-2</v>
      </c>
      <c r="U342">
        <v>17165.873</v>
      </c>
      <c r="V342" s="2">
        <f>Tableau1[[#This Row],[It(180nm)]]/Tableau1[[#This Row],[I0]]</f>
        <v>0.93286460787877001</v>
      </c>
      <c r="W342" s="6">
        <f>-LOG10(Tableau1[[#This Row],[T(180nm)]])</f>
        <v>3.0181383389550842E-2</v>
      </c>
      <c r="X342">
        <v>16917.572</v>
      </c>
      <c r="Y342" s="2">
        <f>Tableau1[[#This Row],[It(190nm)]]/Tableau1[[#This Row],[I0]]</f>
        <v>0.91937090353871653</v>
      </c>
      <c r="Z342" s="6">
        <f>-LOG10(Tableau1[[#This Row],[T(190nm)]])</f>
        <v>3.6509245019618879E-2</v>
      </c>
      <c r="AA342">
        <v>16652.414000000001</v>
      </c>
      <c r="AB342" s="2">
        <f>Tableau1[[#This Row],[It(200nm)]]/Tableau1[[#This Row],[I0]]</f>
        <v>0.90496112002838069</v>
      </c>
      <c r="AC342" s="6">
        <f>-LOG10(Tableau1[[#This Row],[T(200nm)]])</f>
        <v>4.337007904877415E-2</v>
      </c>
      <c r="AD342">
        <v>16376.302</v>
      </c>
      <c r="AE342" s="2">
        <f>Tableau1[[#This Row],[It(210nm)]]/Tableau1[[#This Row],[I0]]</f>
        <v>0.8899560508069887</v>
      </c>
      <c r="AF342" s="6">
        <f>-LOG10(Tableau1[[#This Row],[T(210nm)]])</f>
        <v>5.0631439830694451E-2</v>
      </c>
      <c r="AG342">
        <v>16155.963</v>
      </c>
      <c r="AH342" s="2">
        <f>Tableau1[[#This Row],[It(220nm)]]/Tableau1[[#This Row],[I0]]</f>
        <v>0.87798191731343445</v>
      </c>
      <c r="AI342" s="6">
        <f>-LOG10(Tableau1[[#This Row],[T(220nm)]])</f>
        <v>5.6514428617660754E-2</v>
      </c>
      <c r="AJ342">
        <v>15520.271000000001</v>
      </c>
      <c r="AK342" s="2">
        <f>Tableau1[[#This Row],[It(230nm)]]/Tableau1[[#This Row],[I0]]</f>
        <v>0.84343578218173032</v>
      </c>
      <c r="AL342" s="6">
        <f>-LOG10(Tableau1[[#This Row],[T(230nm)]])</f>
        <v>7.3947978286255781E-2</v>
      </c>
      <c r="AM342">
        <v>15666.623</v>
      </c>
      <c r="AN342" s="2">
        <f>Tableau1[[#This Row],[It(240nm)]]/Tableau1[[#This Row],[I0]]</f>
        <v>0.85138915577899932</v>
      </c>
      <c r="AO342" s="6">
        <f>-LOG10(Tableau1[[#This Row],[T(240nm)]])</f>
        <v>6.9871885771912917E-2</v>
      </c>
      <c r="AP342">
        <v>14720.02</v>
      </c>
      <c r="AQ342" s="2">
        <f>Tableau1[[#This Row],[It(250nm)]]/Tableau1[[#This Row],[I0]]</f>
        <v>0.79994682969329045</v>
      </c>
      <c r="AR342" s="6">
        <f>-LOG10(Tableau1[[#This Row],[T(250nm)]])</f>
        <v>9.6938878430812975E-2</v>
      </c>
    </row>
    <row r="343" spans="1:44" x14ac:dyDescent="0.25">
      <c r="A343" s="3">
        <v>635.70537999999999</v>
      </c>
      <c r="B343">
        <v>18470.634999999998</v>
      </c>
      <c r="C343">
        <v>18023.035</v>
      </c>
      <c r="D343" s="2">
        <f>Tableau1[[#This Row],[It(120nm)]]/Tableau1[[#This Row],[I0]]</f>
        <v>0.97576694033529443</v>
      </c>
      <c r="E343" s="4">
        <f>-LOG10(Tableau1[[#This Row],[T(120nm)]])</f>
        <v>1.0653900174537255E-2</v>
      </c>
      <c r="F343">
        <v>17921.434000000001</v>
      </c>
      <c r="G343" s="2">
        <f>Tableau1[[#This Row],[It(130nm)]]/Tableau1[[#This Row],[I0]]</f>
        <v>0.97026626317936571</v>
      </c>
      <c r="H343" s="4">
        <f>-LOG10(Tableau1[[#This Row],[T(130nm)]])</f>
        <v>1.3109069072500056E-2</v>
      </c>
      <c r="I343">
        <v>17490.936000000002</v>
      </c>
      <c r="J343" s="2">
        <f>Tableau1[[#This Row],[It(140nm)]]/Tableau1[[#This Row],[I0]]</f>
        <v>0.9469591056290162</v>
      </c>
      <c r="K343" s="6">
        <f>-LOG10(Tableau1[[#This Row],[T(140nm)]])</f>
        <v>2.3668775572376229E-2</v>
      </c>
      <c r="L343">
        <v>17622.088</v>
      </c>
      <c r="M343" s="2">
        <f>Tableau1[[#This Row],[It(150nm)]]/Tableau1[[#This Row],[I0]]</f>
        <v>0.95405967363872446</v>
      </c>
      <c r="N343" s="6">
        <f>-LOG10(Tableau1[[#This Row],[T(150nm)]])</f>
        <v>2.0424460598301747E-2</v>
      </c>
      <c r="O343">
        <v>17118.705000000002</v>
      </c>
      <c r="P343" s="2">
        <f>Tableau1[[#This Row],[It(160nm)]]/Tableau1[[#This Row],[I0]]</f>
        <v>0.9268065228943132</v>
      </c>
      <c r="Q343" s="6">
        <f>-LOG10(Tableau1[[#This Row],[T(160nm)]])</f>
        <v>3.3010918292682059E-2</v>
      </c>
      <c r="R343">
        <v>17267.280999999999</v>
      </c>
      <c r="S343" s="2">
        <f>Tableau1[[#This Row],[It(170nm)]]/Tableau1[[#This Row],[I0]]</f>
        <v>0.93485042609525881</v>
      </c>
      <c r="T343" s="6">
        <f>-LOG10(Tableau1[[#This Row],[T(170nm)]])</f>
        <v>2.9257869681325269E-2</v>
      </c>
      <c r="U343">
        <v>17228.190999999999</v>
      </c>
      <c r="V343" s="2">
        <f>Tableau1[[#This Row],[It(180nm)]]/Tableau1[[#This Row],[I0]]</f>
        <v>0.93273409387387063</v>
      </c>
      <c r="W343" s="6">
        <f>-LOG10(Tableau1[[#This Row],[T(180nm)]])</f>
        <v>3.0242148346321145E-2</v>
      </c>
      <c r="X343">
        <v>16960.978999999999</v>
      </c>
      <c r="Y343" s="2">
        <f>Tableau1[[#This Row],[It(190nm)]]/Tableau1[[#This Row],[I0]]</f>
        <v>0.91826723878199101</v>
      </c>
      <c r="Z343" s="6">
        <f>-LOG10(Tableau1[[#This Row],[T(190nm)]])</f>
        <v>3.7030909824358374E-2</v>
      </c>
      <c r="AA343">
        <v>16701.914000000001</v>
      </c>
      <c r="AB343" s="2">
        <f>Tableau1[[#This Row],[It(200nm)]]/Tableau1[[#This Row],[I0]]</f>
        <v>0.90424146219120249</v>
      </c>
      <c r="AC343" s="6">
        <f>-LOG10(Tableau1[[#This Row],[T(200nm)]])</f>
        <v>4.3715583136708459E-2</v>
      </c>
      <c r="AD343">
        <v>16433.495999999999</v>
      </c>
      <c r="AE343" s="2">
        <f>Tableau1[[#This Row],[It(210nm)]]/Tableau1[[#This Row],[I0]]</f>
        <v>0.88970931427100375</v>
      </c>
      <c r="AF343" s="6">
        <f>-LOG10(Tableau1[[#This Row],[T(210nm)]])</f>
        <v>5.075186282577146E-2</v>
      </c>
      <c r="AG343">
        <v>16098.727999999999</v>
      </c>
      <c r="AH343" s="2">
        <f>Tableau1[[#This Row],[It(220nm)]]/Tableau1[[#This Row],[I0]]</f>
        <v>0.87158497799344747</v>
      </c>
      <c r="AI343" s="6">
        <f>-LOG10(Tableau1[[#This Row],[T(220nm)]])</f>
        <v>5.9690263545990573E-2</v>
      </c>
      <c r="AJ343">
        <v>15507.558999999999</v>
      </c>
      <c r="AK343" s="2">
        <f>Tableau1[[#This Row],[It(230nm)]]/Tableau1[[#This Row],[I0]]</f>
        <v>0.83957909405930009</v>
      </c>
      <c r="AL343" s="6">
        <f>-LOG10(Tableau1[[#This Row],[T(230nm)]])</f>
        <v>7.5938384105506657E-2</v>
      </c>
      <c r="AM343">
        <v>15625.623</v>
      </c>
      <c r="AN343" s="2">
        <f>Tableau1[[#This Row],[It(240nm)]]/Tableau1[[#This Row],[I0]]</f>
        <v>0.84597107787577419</v>
      </c>
      <c r="AO343" s="6">
        <f>-LOG10(Tableau1[[#This Row],[T(240nm)]])</f>
        <v>7.2644484400299345E-2</v>
      </c>
      <c r="AP343">
        <v>14726.968999999999</v>
      </c>
      <c r="AQ343" s="2">
        <f>Tableau1[[#This Row],[It(250nm)]]/Tableau1[[#This Row],[I0]]</f>
        <v>0.79731795901981717</v>
      </c>
      <c r="AR343" s="6">
        <f>-LOG10(Tableau1[[#This Row],[T(250nm)]])</f>
        <v>9.8368453622223892E-2</v>
      </c>
    </row>
    <row r="344" spans="1:44" x14ac:dyDescent="0.25">
      <c r="A344" s="3">
        <v>636.11328000000003</v>
      </c>
      <c r="B344">
        <v>18510.445</v>
      </c>
      <c r="C344">
        <v>18062.945</v>
      </c>
      <c r="D344" s="2">
        <f>Tableau1[[#This Row],[It(120nm)]]/Tableau1[[#This Row],[I0]]</f>
        <v>0.97582446018990898</v>
      </c>
      <c r="E344" s="4">
        <f>-LOG10(Tableau1[[#This Row],[T(120nm)]])</f>
        <v>1.0628299984395519E-2</v>
      </c>
      <c r="F344">
        <v>18115.796999999999</v>
      </c>
      <c r="G344" s="2">
        <f>Tableau1[[#This Row],[It(130nm)]]/Tableau1[[#This Row],[I0]]</f>
        <v>0.97867971299447409</v>
      </c>
      <c r="H344" s="4">
        <f>-LOG10(Tableau1[[#This Row],[T(130nm)]])</f>
        <v>9.3594140576350026E-3</v>
      </c>
      <c r="I344">
        <v>17661.936000000002</v>
      </c>
      <c r="J344" s="2">
        <f>Tableau1[[#This Row],[It(140nm)]]/Tableau1[[#This Row],[I0]]</f>
        <v>0.95416052936598783</v>
      </c>
      <c r="K344" s="6">
        <f>-LOG10(Tableau1[[#This Row],[T(140nm)]])</f>
        <v>2.0378552808634036E-2</v>
      </c>
      <c r="L344">
        <v>17646.184000000001</v>
      </c>
      <c r="M344" s="2">
        <f>Tableau1[[#This Row],[It(150nm)]]/Tableau1[[#This Row],[I0]]</f>
        <v>0.95330955036467258</v>
      </c>
      <c r="N344" s="6">
        <f>-LOG10(Tableau1[[#This Row],[T(150nm)]])</f>
        <v>2.0766056144002756E-2</v>
      </c>
      <c r="O344">
        <v>17324.254000000001</v>
      </c>
      <c r="P344" s="2">
        <f>Tableau1[[#This Row],[It(160nm)]]/Tableau1[[#This Row],[I0]]</f>
        <v>0.935917748060622</v>
      </c>
      <c r="Q344" s="6">
        <f>-LOG10(Tableau1[[#This Row],[T(160nm)]])</f>
        <v>2.8762317002304791E-2</v>
      </c>
      <c r="R344">
        <v>17271.588</v>
      </c>
      <c r="S344" s="2">
        <f>Tableau1[[#This Row],[It(170nm)]]/Tableau1[[#This Row],[I0]]</f>
        <v>0.93307254363684933</v>
      </c>
      <c r="T344" s="6">
        <f>-LOG10(Tableau1[[#This Row],[T(170nm)]])</f>
        <v>3.0084589826461453E-2</v>
      </c>
      <c r="U344">
        <v>17289.059000000001</v>
      </c>
      <c r="V344" s="2">
        <f>Tableau1[[#This Row],[It(180nm)]]/Tableau1[[#This Row],[I0]]</f>
        <v>0.93401638912516693</v>
      </c>
      <c r="W344" s="6">
        <f>-LOG10(Tableau1[[#This Row],[T(180nm)]])</f>
        <v>2.9645503165863937E-2</v>
      </c>
      <c r="X344">
        <v>16955.366999999998</v>
      </c>
      <c r="Y344" s="2">
        <f>Tableau1[[#This Row],[It(190nm)]]/Tableau1[[#This Row],[I0]]</f>
        <v>0.91598916179486767</v>
      </c>
      <c r="Z344" s="6">
        <f>-LOG10(Tableau1[[#This Row],[T(190nm)]])</f>
        <v>3.8109664979016009E-2</v>
      </c>
      <c r="AA344">
        <v>16698.291000000001</v>
      </c>
      <c r="AB344" s="2">
        <f>Tableau1[[#This Row],[It(200nm)]]/Tableau1[[#This Row],[I0]]</f>
        <v>0.90210100297426676</v>
      </c>
      <c r="AC344" s="6">
        <f>-LOG10(Tableau1[[#This Row],[T(200nm)]])</f>
        <v>4.4744834322102044E-2</v>
      </c>
      <c r="AD344">
        <v>16521.895</v>
      </c>
      <c r="AE344" s="2">
        <f>Tableau1[[#This Row],[It(210nm)]]/Tableau1[[#This Row],[I0]]</f>
        <v>0.8925714643813264</v>
      </c>
      <c r="AF344" s="6">
        <f>-LOG10(Tableau1[[#This Row],[T(210nm)]])</f>
        <v>4.9357001721151685E-2</v>
      </c>
      <c r="AG344">
        <v>16236.297</v>
      </c>
      <c r="AH344" s="2">
        <f>Tableau1[[#This Row],[It(220nm)]]/Tableau1[[#This Row],[I0]]</f>
        <v>0.877142445792092</v>
      </c>
      <c r="AI344" s="6">
        <f>-LOG10(Tableau1[[#This Row],[T(220nm)]])</f>
        <v>5.692987254277404E-2</v>
      </c>
      <c r="AJ344">
        <v>15554.752</v>
      </c>
      <c r="AK344" s="2">
        <f>Tableau1[[#This Row],[It(230nm)]]/Tableau1[[#This Row],[I0]]</f>
        <v>0.84032296360244174</v>
      </c>
      <c r="AL344" s="6">
        <f>-LOG10(Tableau1[[#This Row],[T(230nm)]])</f>
        <v>7.5553768279264147E-2</v>
      </c>
      <c r="AM344">
        <v>15651.169</v>
      </c>
      <c r="AN344" s="2">
        <f>Tableau1[[#This Row],[It(240nm)]]/Tableau1[[#This Row],[I0]]</f>
        <v>0.84553175247812784</v>
      </c>
      <c r="AO344" s="6">
        <f>-LOG10(Tableau1[[#This Row],[T(240nm)]])</f>
        <v>7.2870078584150677E-2</v>
      </c>
      <c r="AP344">
        <v>14723.44</v>
      </c>
      <c r="AQ344" s="2">
        <f>Tableau1[[#This Row],[It(250nm)]]/Tableau1[[#This Row],[I0]]</f>
        <v>0.7954125360033214</v>
      </c>
      <c r="AR344" s="6">
        <f>-LOG10(Tableau1[[#This Row],[T(250nm)]])</f>
        <v>9.94075686503086E-2</v>
      </c>
    </row>
    <row r="345" spans="1:44" x14ac:dyDescent="0.25">
      <c r="A345" s="3">
        <v>636.52112</v>
      </c>
      <c r="B345">
        <v>18649.578000000001</v>
      </c>
      <c r="C345">
        <v>18062.373</v>
      </c>
      <c r="D345" s="2">
        <f>Tableau1[[#This Row],[It(120nm)]]/Tableau1[[#This Row],[I0]]</f>
        <v>0.96851376476186213</v>
      </c>
      <c r="E345" s="4">
        <f>-LOG10(Tableau1[[#This Row],[T(120nm)]])</f>
        <v>1.3894202598312727E-2</v>
      </c>
      <c r="F345">
        <v>18151.258000000002</v>
      </c>
      <c r="G345" s="2">
        <f>Tableau1[[#This Row],[It(130nm)]]/Tableau1[[#This Row],[I0]]</f>
        <v>0.97327982434776805</v>
      </c>
      <c r="H345" s="4">
        <f>-LOG10(Tableau1[[#This Row],[T(130nm)]])</f>
        <v>1.176227926024319E-2</v>
      </c>
      <c r="I345">
        <v>17723.865000000002</v>
      </c>
      <c r="J345" s="2">
        <f>Tableau1[[#This Row],[It(140nm)]]/Tableau1[[#This Row],[I0]]</f>
        <v>0.95036279105082166</v>
      </c>
      <c r="K345" s="6">
        <f>-LOG10(Tableau1[[#This Row],[T(140nm)]])</f>
        <v>2.2110575685320134E-2</v>
      </c>
      <c r="L345">
        <v>17668.482</v>
      </c>
      <c r="M345" s="2">
        <f>Tableau1[[#This Row],[It(150nm)]]/Tableau1[[#This Row],[I0]]</f>
        <v>0.94739312599995551</v>
      </c>
      <c r="N345" s="6">
        <f>-LOG10(Tableau1[[#This Row],[T(150nm)]])</f>
        <v>2.346977070698367E-2</v>
      </c>
      <c r="O345">
        <v>17390.583999999999</v>
      </c>
      <c r="P345" s="2">
        <f>Tableau1[[#This Row],[It(160nm)]]/Tableau1[[#This Row],[I0]]</f>
        <v>0.93249209177816239</v>
      </c>
      <c r="Q345" s="6">
        <f>-LOG10(Tableau1[[#This Row],[T(160nm)]])</f>
        <v>3.035484264170828E-2</v>
      </c>
      <c r="R345">
        <v>17264.585999999999</v>
      </c>
      <c r="S345" s="2">
        <f>Tableau1[[#This Row],[It(170nm)]]/Tableau1[[#This Row],[I0]]</f>
        <v>0.92573601397307748</v>
      </c>
      <c r="T345" s="6">
        <f>-LOG10(Tableau1[[#This Row],[T(170nm)]])</f>
        <v>3.3512840553377381E-2</v>
      </c>
      <c r="U345">
        <v>17333.315999999999</v>
      </c>
      <c r="V345" s="2">
        <f>Tableau1[[#This Row],[It(180nm)]]/Tableau1[[#This Row],[I0]]</f>
        <v>0.92942135205418575</v>
      </c>
      <c r="W345" s="6">
        <f>-LOG10(Tableau1[[#This Row],[T(180nm)]])</f>
        <v>3.1787354481648059E-2</v>
      </c>
      <c r="X345">
        <v>17005.322</v>
      </c>
      <c r="Y345" s="2">
        <f>Tableau1[[#This Row],[It(190nm)]]/Tableau1[[#This Row],[I0]]</f>
        <v>0.9118341444508824</v>
      </c>
      <c r="Z345" s="6">
        <f>-LOG10(Tableau1[[#This Row],[T(190nm)]])</f>
        <v>4.008414928149618E-2</v>
      </c>
      <c r="AA345">
        <v>16644.164000000001</v>
      </c>
      <c r="AB345" s="2">
        <f>Tableau1[[#This Row],[It(200nm)]]/Tableau1[[#This Row],[I0]]</f>
        <v>0.8924686660470279</v>
      </c>
      <c r="AC345" s="6">
        <f>-LOG10(Tableau1[[#This Row],[T(200nm)]])</f>
        <v>4.9407022724739236E-2</v>
      </c>
      <c r="AD345">
        <v>16576.675999999999</v>
      </c>
      <c r="AE345" s="2">
        <f>Tableau1[[#This Row],[It(210nm)]]/Tableau1[[#This Row],[I0]]</f>
        <v>0.88884992464708845</v>
      </c>
      <c r="AF345" s="6">
        <f>-LOG10(Tableau1[[#This Row],[T(210nm)]])</f>
        <v>5.1171560064245294E-2</v>
      </c>
      <c r="AG345">
        <v>16376.611999999999</v>
      </c>
      <c r="AH345" s="2">
        <f>Tableau1[[#This Row],[It(220nm)]]/Tableau1[[#This Row],[I0]]</f>
        <v>0.87812238968624368</v>
      </c>
      <c r="AI345" s="6">
        <f>-LOG10(Tableau1[[#This Row],[T(220nm)]])</f>
        <v>5.6444949400215799E-2</v>
      </c>
      <c r="AJ345">
        <v>15482.558999999999</v>
      </c>
      <c r="AK345" s="2">
        <f>Tableau1[[#This Row],[It(230nm)]]/Tableau1[[#This Row],[I0]]</f>
        <v>0.83018280628119301</v>
      </c>
      <c r="AL345" s="6">
        <f>-LOG10(Tableau1[[#This Row],[T(230nm)]])</f>
        <v>8.0826265434162575E-2</v>
      </c>
      <c r="AM345">
        <v>15814.743</v>
      </c>
      <c r="AN345" s="2">
        <f>Tableau1[[#This Row],[It(240nm)]]/Tableau1[[#This Row],[I0]]</f>
        <v>0.84799468384753796</v>
      </c>
      <c r="AO345" s="6">
        <f>-LOG10(Tableau1[[#This Row],[T(240nm)]])</f>
        <v>7.1606870364649577E-2</v>
      </c>
      <c r="AP345">
        <v>14868.77</v>
      </c>
      <c r="AQ345" s="2">
        <f>Tableau1[[#This Row],[It(250nm)]]/Tableau1[[#This Row],[I0]]</f>
        <v>0.79727112323935689</v>
      </c>
      <c r="AR345" s="6">
        <f>-LOG10(Tableau1[[#This Row],[T(250nm)]])</f>
        <v>9.8393965550333376E-2</v>
      </c>
    </row>
    <row r="346" spans="1:44" x14ac:dyDescent="0.25">
      <c r="A346" s="3">
        <v>636.92895999999996</v>
      </c>
      <c r="B346">
        <v>18693.886999999999</v>
      </c>
      <c r="C346">
        <v>18214.559000000001</v>
      </c>
      <c r="D346" s="2">
        <f>Tableau1[[#This Row],[It(120nm)]]/Tableau1[[#This Row],[I0]]</f>
        <v>0.97435910466346576</v>
      </c>
      <c r="E346" s="4">
        <f>-LOG10(Tableau1[[#This Row],[T(120nm)]])</f>
        <v>1.1280952329947099E-2</v>
      </c>
      <c r="F346">
        <v>18214.675999999999</v>
      </c>
      <c r="G346" s="2">
        <f>Tableau1[[#This Row],[It(130nm)]]/Tableau1[[#This Row],[I0]]</f>
        <v>0.97436536339392665</v>
      </c>
      <c r="H346" s="4">
        <f>-LOG10(Tableau1[[#This Row],[T(130nm)]])</f>
        <v>1.1278162677384667E-2</v>
      </c>
      <c r="I346">
        <v>17788.206999999999</v>
      </c>
      <c r="J346" s="2">
        <f>Tableau1[[#This Row],[It(140nm)]]/Tableau1[[#This Row],[I0]]</f>
        <v>0.95155207689016197</v>
      </c>
      <c r="K346" s="6">
        <f>-LOG10(Tableau1[[#This Row],[T(140nm)]])</f>
        <v>2.156743849925916E-2</v>
      </c>
      <c r="L346">
        <v>17573.232</v>
      </c>
      <c r="M346" s="2">
        <f>Tableau1[[#This Row],[It(150nm)]]/Tableau1[[#This Row],[I0]]</f>
        <v>0.94005232833599572</v>
      </c>
      <c r="N346" s="6">
        <f>-LOG10(Tableau1[[#This Row],[T(150nm)]])</f>
        <v>2.6847970575795323E-2</v>
      </c>
      <c r="O346">
        <v>17320.794999999998</v>
      </c>
      <c r="P346" s="2">
        <f>Tableau1[[#This Row],[It(160nm)]]/Tableau1[[#This Row],[I0]]</f>
        <v>0.9265486091790327</v>
      </c>
      <c r="Q346" s="6">
        <f>-LOG10(Tableau1[[#This Row],[T(160nm)]])</f>
        <v>3.3131791515668987E-2</v>
      </c>
      <c r="R346">
        <v>17406.469000000001</v>
      </c>
      <c r="S346" s="2">
        <f>Tableau1[[#This Row],[It(170nm)]]/Tableau1[[#This Row],[I0]]</f>
        <v>0.9311316046791126</v>
      </c>
      <c r="T346" s="6">
        <f>-LOG10(Tableau1[[#This Row],[T(170nm)]])</f>
        <v>3.0988932180173144E-2</v>
      </c>
      <c r="U346">
        <v>17301.175999999999</v>
      </c>
      <c r="V346" s="2">
        <f>Tableau1[[#This Row],[It(180nm)]]/Tableau1[[#This Row],[I0]]</f>
        <v>0.92549912171823867</v>
      </c>
      <c r="W346" s="6">
        <f>-LOG10(Tableau1[[#This Row],[T(180nm)]])</f>
        <v>3.3623989048412017E-2</v>
      </c>
      <c r="X346">
        <v>16974.322</v>
      </c>
      <c r="Y346" s="2">
        <f>Tableau1[[#This Row],[It(190nm)]]/Tableau1[[#This Row],[I0]]</f>
        <v>0.90801458252101352</v>
      </c>
      <c r="Z346" s="6">
        <f>-LOG10(Tableau1[[#This Row],[T(190nm)]])</f>
        <v>4.1907176745925957E-2</v>
      </c>
      <c r="AA346">
        <v>16835.252</v>
      </c>
      <c r="AB346" s="2">
        <f>Tableau1[[#This Row],[It(200nm)]]/Tableau1[[#This Row],[I0]]</f>
        <v>0.900575252220151</v>
      </c>
      <c r="AC346" s="6">
        <f>-LOG10(Tableau1[[#This Row],[T(200nm)]])</f>
        <v>4.5479991607930925E-2</v>
      </c>
      <c r="AD346">
        <v>16482.557000000001</v>
      </c>
      <c r="AE346" s="2">
        <f>Tableau1[[#This Row],[It(210nm)]]/Tableau1[[#This Row],[I0]]</f>
        <v>0.88170838948582508</v>
      </c>
      <c r="AF346" s="6">
        <f>-LOG10(Tableau1[[#This Row],[T(210nm)]])</f>
        <v>5.4675026861047291E-2</v>
      </c>
      <c r="AG346">
        <v>16353.539000000001</v>
      </c>
      <c r="AH346" s="2">
        <f>Tableau1[[#This Row],[It(220nm)]]/Tableau1[[#This Row],[I0]]</f>
        <v>0.87480677507037474</v>
      </c>
      <c r="AI346" s="6">
        <f>-LOG10(Tableau1[[#This Row],[T(220nm)]])</f>
        <v>5.8087862163567906E-2</v>
      </c>
      <c r="AJ346">
        <v>15668.928</v>
      </c>
      <c r="AK346" s="2">
        <f>Tableau1[[#This Row],[It(230nm)]]/Tableau1[[#This Row],[I0]]</f>
        <v>0.83818458943289864</v>
      </c>
      <c r="AL346" s="6">
        <f>-LOG10(Tableau1[[#This Row],[T(230nm)]])</f>
        <v>7.6660328214390852E-2</v>
      </c>
      <c r="AM346">
        <v>15852.924999999999</v>
      </c>
      <c r="AN346" s="2">
        <f>Tableau1[[#This Row],[It(240nm)]]/Tableau1[[#This Row],[I0]]</f>
        <v>0.84802721873733378</v>
      </c>
      <c r="AO346" s="6">
        <f>-LOG10(Tableau1[[#This Row],[T(240nm)]])</f>
        <v>7.1590208170502379E-2</v>
      </c>
      <c r="AP346">
        <v>14914.722</v>
      </c>
      <c r="AQ346" s="2">
        <f>Tableau1[[#This Row],[It(250nm)]]/Tableau1[[#This Row],[I0]]</f>
        <v>0.79783952903962674</v>
      </c>
      <c r="AR346" s="6">
        <f>-LOG10(Tableau1[[#This Row],[T(250nm)]])</f>
        <v>9.8084450329386313E-2</v>
      </c>
    </row>
    <row r="347" spans="1:44" x14ac:dyDescent="0.25">
      <c r="A347" s="3">
        <v>637.33678999999995</v>
      </c>
      <c r="B347">
        <v>18718.248</v>
      </c>
      <c r="C347">
        <v>18429.273000000001</v>
      </c>
      <c r="D347" s="2">
        <f>Tableau1[[#This Row],[It(120nm)]]/Tableau1[[#This Row],[I0]]</f>
        <v>0.98456185643015315</v>
      </c>
      <c r="E347" s="4">
        <f>-LOG10(Tableau1[[#This Row],[T(120nm)]])</f>
        <v>6.7569935305481534E-3</v>
      </c>
      <c r="F347">
        <v>18370.634999999998</v>
      </c>
      <c r="G347" s="2">
        <f>Tableau1[[#This Row],[It(130nm)]]/Tableau1[[#This Row],[I0]]</f>
        <v>0.98142919144996899</v>
      </c>
      <c r="H347" s="4">
        <f>-LOG10(Tableau1[[#This Row],[T(130nm)]])</f>
        <v>8.1410285875294051E-3</v>
      </c>
      <c r="I347">
        <v>17903.879000000001</v>
      </c>
      <c r="J347" s="2">
        <f>Tableau1[[#This Row],[It(140nm)]]/Tableau1[[#This Row],[I0]]</f>
        <v>0.95649331069873644</v>
      </c>
      <c r="K347" s="6">
        <f>-LOG10(Tableau1[[#This Row],[T(140nm)]])</f>
        <v>1.9318062894171099E-2</v>
      </c>
      <c r="L347">
        <v>17961.535</v>
      </c>
      <c r="M347" s="2">
        <f>Tableau1[[#This Row],[It(150nm)]]/Tableau1[[#This Row],[I0]]</f>
        <v>0.95957351350404163</v>
      </c>
      <c r="N347" s="6">
        <f>-LOG10(Tableau1[[#This Row],[T(150nm)]])</f>
        <v>1.7921748092485808E-2</v>
      </c>
      <c r="O347">
        <v>17600.671999999999</v>
      </c>
      <c r="P347" s="2">
        <f>Tableau1[[#This Row],[It(160nm)]]/Tableau1[[#This Row],[I0]]</f>
        <v>0.94029483955977067</v>
      </c>
      <c r="Q347" s="6">
        <f>-LOG10(Tableau1[[#This Row],[T(160nm)]])</f>
        <v>2.6735947340227731E-2</v>
      </c>
      <c r="R347">
        <v>17440.741999999998</v>
      </c>
      <c r="S347" s="2">
        <f>Tableau1[[#This Row],[It(170nm)]]/Tableau1[[#This Row],[I0]]</f>
        <v>0.93175077069178691</v>
      </c>
      <c r="T347" s="6">
        <f>-LOG10(Tableau1[[#This Row],[T(170nm)]])</f>
        <v>3.0700239350026269E-2</v>
      </c>
      <c r="U347">
        <v>17531.436000000002</v>
      </c>
      <c r="V347" s="2">
        <f>Tableau1[[#This Row],[It(180nm)]]/Tableau1[[#This Row],[I0]]</f>
        <v>0.93659598911180164</v>
      </c>
      <c r="W347" s="6">
        <f>-LOG10(Tableau1[[#This Row],[T(180nm)]])</f>
        <v>2.844770637706704E-2</v>
      </c>
      <c r="X347">
        <v>17248.934000000001</v>
      </c>
      <c r="Y347" s="2">
        <f>Tableau1[[#This Row],[It(190nm)]]/Tableau1[[#This Row],[I0]]</f>
        <v>0.9215036578209671</v>
      </c>
      <c r="Z347" s="6">
        <f>-LOG10(Tableau1[[#This Row],[T(190nm)]])</f>
        <v>3.5502936550920447E-2</v>
      </c>
      <c r="AA347">
        <v>16904.541000000001</v>
      </c>
      <c r="AB347" s="2">
        <f>Tableau1[[#This Row],[It(200nm)]]/Tableau1[[#This Row],[I0]]</f>
        <v>0.90310487391768723</v>
      </c>
      <c r="AC347" s="6">
        <f>-LOG10(Tableau1[[#This Row],[T(200nm)]])</f>
        <v>4.426181389568707E-2</v>
      </c>
      <c r="AD347">
        <v>16702.425999999999</v>
      </c>
      <c r="AE347" s="2">
        <f>Tableau1[[#This Row],[It(210nm)]]/Tableau1[[#This Row],[I0]]</f>
        <v>0.8923071219058536</v>
      </c>
      <c r="AF347" s="6">
        <f>-LOG10(Tableau1[[#This Row],[T(210nm)]])</f>
        <v>4.9485640699905582E-2</v>
      </c>
      <c r="AG347">
        <v>16563.289000000001</v>
      </c>
      <c r="AH347" s="2">
        <f>Tableau1[[#This Row],[It(220nm)]]/Tableau1[[#This Row],[I0]]</f>
        <v>0.88487389418069473</v>
      </c>
      <c r="AI347" s="6">
        <f>-LOG10(Tableau1[[#This Row],[T(220nm)]])</f>
        <v>5.3118617396838166E-2</v>
      </c>
      <c r="AJ347">
        <v>15883.965</v>
      </c>
      <c r="AK347" s="2">
        <f>Tableau1[[#This Row],[It(230nm)]]/Tableau1[[#This Row],[I0]]</f>
        <v>0.84858182240132729</v>
      </c>
      <c r="AL347" s="6">
        <f>-LOG10(Tableau1[[#This Row],[T(230nm)]])</f>
        <v>7.1306275557089821E-2</v>
      </c>
      <c r="AM347">
        <v>16057.946</v>
      </c>
      <c r="AN347" s="2">
        <f>Tableau1[[#This Row],[It(240nm)]]/Tableau1[[#This Row],[I0]]</f>
        <v>0.85787654913002542</v>
      </c>
      <c r="AO347" s="6">
        <f>-LOG10(Tableau1[[#This Row],[T(240nm)]])</f>
        <v>6.6575203863458582E-2</v>
      </c>
      <c r="AP347">
        <v>15003.77</v>
      </c>
      <c r="AQ347" s="2">
        <f>Tableau1[[#This Row],[It(250nm)]]/Tableau1[[#This Row],[I0]]</f>
        <v>0.80155845782147994</v>
      </c>
      <c r="AR347" s="6">
        <f>-LOG10(Tableau1[[#This Row],[T(250nm)]])</f>
        <v>9.6064798969851817E-2</v>
      </c>
    </row>
    <row r="348" spans="1:44" x14ac:dyDescent="0.25">
      <c r="A348" s="3">
        <v>637.74463000000003</v>
      </c>
      <c r="B348">
        <v>18899.559000000001</v>
      </c>
      <c r="C348">
        <v>18584.400000000001</v>
      </c>
      <c r="D348" s="2">
        <f>Tableau1[[#This Row],[It(120nm)]]/Tableau1[[#This Row],[I0]]</f>
        <v>0.98332453154065658</v>
      </c>
      <c r="E348" s="4">
        <f>-LOG10(Tableau1[[#This Row],[T(120nm)]])</f>
        <v>7.3031261182096175E-3</v>
      </c>
      <c r="F348">
        <v>18487.440999999999</v>
      </c>
      <c r="G348" s="2">
        <f>Tableau1[[#This Row],[It(130nm)]]/Tableau1[[#This Row],[I0]]</f>
        <v>0.97819430601528834</v>
      </c>
      <c r="H348" s="4">
        <f>-LOG10(Tableau1[[#This Row],[T(130nm)]])</f>
        <v>9.5748694981115171E-3</v>
      </c>
      <c r="I348">
        <v>18002.956999999999</v>
      </c>
      <c r="J348" s="2">
        <f>Tableau1[[#This Row],[It(140nm)]]/Tableau1[[#This Row],[I0]]</f>
        <v>0.95255963379886255</v>
      </c>
      <c r="K348" s="6">
        <f>-LOG10(Tableau1[[#This Row],[T(140nm)]])</f>
        <v>2.1107826340964159E-2</v>
      </c>
      <c r="L348">
        <v>17932.236000000001</v>
      </c>
      <c r="M348" s="2">
        <f>Tableau1[[#This Row],[It(150nm)]]/Tableau1[[#This Row],[I0]]</f>
        <v>0.94881769463509702</v>
      </c>
      <c r="N348" s="6">
        <f>-LOG10(Tableau1[[#This Row],[T(150nm)]])</f>
        <v>2.2817224685203509E-2</v>
      </c>
      <c r="O348">
        <v>17700.333999999999</v>
      </c>
      <c r="P348" s="2">
        <f>Tableau1[[#This Row],[It(160nm)]]/Tableau1[[#This Row],[I0]]</f>
        <v>0.93654746123970389</v>
      </c>
      <c r="Q348" s="6">
        <f>-LOG10(Tableau1[[#This Row],[T(160nm)]])</f>
        <v>2.8470209071210749E-2</v>
      </c>
      <c r="R348">
        <v>17718.75</v>
      </c>
      <c r="S348" s="2">
        <f>Tableau1[[#This Row],[It(170nm)]]/Tableau1[[#This Row],[I0]]</f>
        <v>0.93752187551042854</v>
      </c>
      <c r="T348" s="6">
        <f>-LOG10(Tableau1[[#This Row],[T(170nm)]])</f>
        <v>2.8018589944106033E-2</v>
      </c>
      <c r="U348">
        <v>17613.436000000002</v>
      </c>
      <c r="V348" s="2">
        <f>Tableau1[[#This Row],[It(180nm)]]/Tableau1[[#This Row],[I0]]</f>
        <v>0.9319495761779415</v>
      </c>
      <c r="W348" s="6">
        <f>-LOG10(Tableau1[[#This Row],[T(180nm)]])</f>
        <v>3.0607584834957326E-2</v>
      </c>
      <c r="X348">
        <v>17282.048999999999</v>
      </c>
      <c r="Y348" s="2">
        <f>Tableau1[[#This Row],[It(190nm)]]/Tableau1[[#This Row],[I0]]</f>
        <v>0.91441546334493828</v>
      </c>
      <c r="Z348" s="6">
        <f>-LOG10(Tableau1[[#This Row],[T(190nm)]])</f>
        <v>3.8856438355780766E-2</v>
      </c>
      <c r="AA348">
        <v>17076.228999999999</v>
      </c>
      <c r="AB348" s="2">
        <f>Tableau1[[#This Row],[It(200nm)]]/Tableau1[[#This Row],[I0]]</f>
        <v>0.9035252621502966</v>
      </c>
      <c r="AC348" s="6">
        <f>-LOG10(Tableau1[[#This Row],[T(200nm)]])</f>
        <v>4.4059700259553636E-2</v>
      </c>
      <c r="AD348">
        <v>16791.425999999999</v>
      </c>
      <c r="AE348" s="2">
        <f>Tableau1[[#This Row],[It(210nm)]]/Tableau1[[#This Row],[I0]]</f>
        <v>0.88845596873450849</v>
      </c>
      <c r="AF348" s="6">
        <f>-LOG10(Tableau1[[#This Row],[T(210nm)]])</f>
        <v>5.1364090660566214E-2</v>
      </c>
      <c r="AG348">
        <v>16627.484</v>
      </c>
      <c r="AH348" s="2">
        <f>Tableau1[[#This Row],[It(220nm)]]/Tableau1[[#This Row],[I0]]</f>
        <v>0.87978158643807503</v>
      </c>
      <c r="AI348" s="6">
        <f>-LOG10(Tableau1[[#This Row],[T(220nm)]])</f>
        <v>5.5625131915898351E-2</v>
      </c>
      <c r="AJ348">
        <v>15912.521000000001</v>
      </c>
      <c r="AK348" s="2">
        <f>Tableau1[[#This Row],[It(230nm)]]/Tableau1[[#This Row],[I0]]</f>
        <v>0.84195197358837848</v>
      </c>
      <c r="AL348" s="6">
        <f>-LOG10(Tableau1[[#This Row],[T(230nm)]])</f>
        <v>7.4712680709873844E-2</v>
      </c>
      <c r="AM348">
        <v>16142.174999999999</v>
      </c>
      <c r="AN348" s="2">
        <f>Tableau1[[#This Row],[It(240nm)]]/Tableau1[[#This Row],[I0]]</f>
        <v>0.85410326240945611</v>
      </c>
      <c r="AO348" s="6">
        <f>-LOG10(Tableau1[[#This Row],[T(240nm)]])</f>
        <v>6.8489619260043808E-2</v>
      </c>
      <c r="AP348">
        <v>15096.968999999999</v>
      </c>
      <c r="AQ348" s="2">
        <f>Tableau1[[#This Row],[It(250nm)]]/Tableau1[[#This Row],[I0]]</f>
        <v>0.79880006723966412</v>
      </c>
      <c r="AR348" s="6">
        <f>-LOG10(Tableau1[[#This Row],[T(250nm)]])</f>
        <v>9.7561907244232055E-2</v>
      </c>
    </row>
    <row r="349" spans="1:44" x14ac:dyDescent="0.25">
      <c r="A349" s="3">
        <v>638.15239999999994</v>
      </c>
      <c r="B349">
        <v>18924.559000000001</v>
      </c>
      <c r="C349">
        <v>18511.873</v>
      </c>
      <c r="D349" s="2">
        <f>Tableau1[[#This Row],[It(120nm)]]/Tableau1[[#This Row],[I0]]</f>
        <v>0.97819309818527334</v>
      </c>
      <c r="E349" s="4">
        <f>-LOG10(Tableau1[[#This Row],[T(120nm)]])</f>
        <v>9.575405745594472E-3</v>
      </c>
      <c r="F349">
        <v>18451.884999999998</v>
      </c>
      <c r="G349" s="2">
        <f>Tableau1[[#This Row],[It(130nm)]]/Tableau1[[#This Row],[I0]]</f>
        <v>0.9750232488905024</v>
      </c>
      <c r="H349" s="4">
        <f>-LOG10(Tableau1[[#This Row],[T(130nm)]])</f>
        <v>1.0985028666101616E-2</v>
      </c>
      <c r="I349">
        <v>17914.601999999999</v>
      </c>
      <c r="J349" s="2">
        <f>Tableau1[[#This Row],[It(140nm)]]/Tableau1[[#This Row],[I0]]</f>
        <v>0.94663246842370263</v>
      </c>
      <c r="K349" s="6">
        <f>-LOG10(Tableau1[[#This Row],[T(140nm)]])</f>
        <v>2.3818603802711405E-2</v>
      </c>
      <c r="L349">
        <v>17814.006000000001</v>
      </c>
      <c r="M349" s="2">
        <f>Tableau1[[#This Row],[It(150nm)]]/Tableau1[[#This Row],[I0]]</f>
        <v>0.94131683596959914</v>
      </c>
      <c r="N349" s="6">
        <f>-LOG10(Tableau1[[#This Row],[T(150nm)]])</f>
        <v>2.6264173646715488E-2</v>
      </c>
      <c r="O349">
        <v>17609.002</v>
      </c>
      <c r="P349" s="2">
        <f>Tableau1[[#This Row],[It(160nm)]]/Tableau1[[#This Row],[I0]]</f>
        <v>0.93048413968325494</v>
      </c>
      <c r="Q349" s="6">
        <f>-LOG10(Tableau1[[#This Row],[T(160nm)]])</f>
        <v>3.1291025119724092E-2</v>
      </c>
      <c r="R349">
        <v>17561.498</v>
      </c>
      <c r="S349" s="2">
        <f>Tableau1[[#This Row],[It(170nm)]]/Tableau1[[#This Row],[I0]]</f>
        <v>0.92797396229946483</v>
      </c>
      <c r="T349" s="6">
        <f>-LOG10(Tableau1[[#This Row],[T(170nm)]])</f>
        <v>3.2464209328881943E-2</v>
      </c>
      <c r="U349">
        <v>17670.559000000001</v>
      </c>
      <c r="V349" s="2">
        <f>Tableau1[[#This Row],[It(180nm)]]/Tableau1[[#This Row],[I0]]</f>
        <v>0.93373689711871222</v>
      </c>
      <c r="W349" s="6">
        <f>-LOG10(Tableau1[[#This Row],[T(180nm)]])</f>
        <v>2.9775479472627087E-2</v>
      </c>
      <c r="X349">
        <v>17187.300999999999</v>
      </c>
      <c r="Y349" s="2">
        <f>Tableau1[[#This Row],[It(190nm)]]/Tableau1[[#This Row],[I0]]</f>
        <v>0.90820087273896311</v>
      </c>
      <c r="Z349" s="6">
        <f>-LOG10(Tableau1[[#This Row],[T(190nm)]])</f>
        <v>4.1818085097974744E-2</v>
      </c>
      <c r="AA349">
        <v>16983.752</v>
      </c>
      <c r="AB349" s="2">
        <f>Tableau1[[#This Row],[It(200nm)]]/Tableau1[[#This Row],[I0]]</f>
        <v>0.89744506067486163</v>
      </c>
      <c r="AC349" s="6">
        <f>-LOG10(Tableau1[[#This Row],[T(200nm)]])</f>
        <v>4.6992128349701179E-2</v>
      </c>
      <c r="AD349">
        <v>16753.838</v>
      </c>
      <c r="AE349" s="2">
        <f>Tableau1[[#This Row],[It(210nm)]]/Tableau1[[#This Row],[I0]]</f>
        <v>0.88529608536716753</v>
      </c>
      <c r="AF349" s="6">
        <f>-LOG10(Tableau1[[#This Row],[T(210nm)]])</f>
        <v>5.2911456154484705E-2</v>
      </c>
      <c r="AG349">
        <v>16524.476999999999</v>
      </c>
      <c r="AH349" s="2">
        <f>Tableau1[[#This Row],[It(220nm)]]/Tableau1[[#This Row],[I0]]</f>
        <v>0.8731763313480646</v>
      </c>
      <c r="AI349" s="6">
        <f>-LOG10(Tableau1[[#This Row],[T(220nm)]])</f>
        <v>5.8898044955848335E-2</v>
      </c>
      <c r="AJ349">
        <v>15832.156999999999</v>
      </c>
      <c r="AK349" s="2">
        <f>Tableau1[[#This Row],[It(230nm)]]/Tableau1[[#This Row],[I0]]</f>
        <v>0.83659318032192975</v>
      </c>
      <c r="AL349" s="6">
        <f>-LOG10(Tableau1[[#This Row],[T(230nm)]])</f>
        <v>7.7485679990418332E-2</v>
      </c>
      <c r="AM349">
        <v>15989.999</v>
      </c>
      <c r="AN349" s="2">
        <f>Tableau1[[#This Row],[It(240nm)]]/Tableau1[[#This Row],[I0]]</f>
        <v>0.84493377097981515</v>
      </c>
      <c r="AO349" s="6">
        <f>-LOG10(Tableau1[[#This Row],[T(240nm)]])</f>
        <v>7.3177331316875247E-2</v>
      </c>
      <c r="AP349">
        <v>15001.27</v>
      </c>
      <c r="AQ349" s="2">
        <f>Tableau1[[#This Row],[It(250nm)]]/Tableau1[[#This Row],[I0]]</f>
        <v>0.79268795642741263</v>
      </c>
      <c r="AR349" s="6">
        <f>-LOG10(Tableau1[[#This Row],[T(250nm)]])</f>
        <v>0.10089774013743311</v>
      </c>
    </row>
    <row r="350" spans="1:44" x14ac:dyDescent="0.25">
      <c r="A350" s="3">
        <v>638.56024000000002</v>
      </c>
      <c r="B350">
        <v>18803.248</v>
      </c>
      <c r="C350">
        <v>18338.865000000002</v>
      </c>
      <c r="D350" s="2">
        <f>Tableau1[[#This Row],[It(120nm)]]/Tableau1[[#This Row],[I0]]</f>
        <v>0.97530304338909968</v>
      </c>
      <c r="E350" s="4">
        <f>-LOG10(Tableau1[[#This Row],[T(120nm)]])</f>
        <v>1.0860420585779558E-2</v>
      </c>
      <c r="F350">
        <v>18302.798999999999</v>
      </c>
      <c r="G350" s="2">
        <f>Tableau1[[#This Row],[It(130nm)]]/Tableau1[[#This Row],[I0]]</f>
        <v>0.97338497051147754</v>
      </c>
      <c r="H350" s="4">
        <f>-LOG10(Tableau1[[#This Row],[T(130nm)]])</f>
        <v>1.1715363736977628E-2</v>
      </c>
      <c r="I350">
        <v>17903.615000000002</v>
      </c>
      <c r="J350" s="2">
        <f>Tableau1[[#This Row],[It(140nm)]]/Tableau1[[#This Row],[I0]]</f>
        <v>0.95215544676111286</v>
      </c>
      <c r="K350" s="6">
        <f>-LOG10(Tableau1[[#This Row],[T(140nm)]])</f>
        <v>2.1292143884913801E-2</v>
      </c>
      <c r="L350">
        <v>17775.508000000002</v>
      </c>
      <c r="M350" s="2">
        <f>Tableau1[[#This Row],[It(150nm)]]/Tableau1[[#This Row],[I0]]</f>
        <v>0.94534242169225247</v>
      </c>
      <c r="N350" s="6">
        <f>-LOG10(Tableau1[[#This Row],[T(150nm)]])</f>
        <v>2.4410852956353809E-2</v>
      </c>
      <c r="O350">
        <v>17532.581999999999</v>
      </c>
      <c r="P350" s="2">
        <f>Tableau1[[#This Row],[It(160nm)]]/Tableau1[[#This Row],[I0]]</f>
        <v>0.93242305797381386</v>
      </c>
      <c r="Q350" s="6">
        <f>-LOG10(Tableau1[[#This Row],[T(160nm)]])</f>
        <v>3.0386995311293314E-2</v>
      </c>
      <c r="R350">
        <v>17493.960999999999</v>
      </c>
      <c r="S350" s="2">
        <f>Tableau1[[#This Row],[It(170nm)]]/Tableau1[[#This Row],[I0]]</f>
        <v>0.93036910431644571</v>
      </c>
      <c r="T350" s="6">
        <f>-LOG10(Tableau1[[#This Row],[T(170nm)]])</f>
        <v>3.1344720084927502E-2</v>
      </c>
      <c r="U350">
        <v>17466.557000000001</v>
      </c>
      <c r="V350" s="2">
        <f>Tableau1[[#This Row],[It(180nm)]]/Tableau1[[#This Row],[I0]]</f>
        <v>0.92891169653242889</v>
      </c>
      <c r="W350" s="6">
        <f>-LOG10(Tableau1[[#This Row],[T(180nm)]])</f>
        <v>3.202556860208064E-2</v>
      </c>
      <c r="X350">
        <v>17039.226999999999</v>
      </c>
      <c r="Y350" s="2">
        <f>Tableau1[[#This Row],[It(190nm)]]/Tableau1[[#This Row],[I0]]</f>
        <v>0.90618530373050443</v>
      </c>
      <c r="Z350" s="6">
        <f>-LOG10(Tableau1[[#This Row],[T(190nm)]])</f>
        <v>4.2782985370804653E-2</v>
      </c>
      <c r="AA350">
        <v>16932.266</v>
      </c>
      <c r="AB350" s="2">
        <f>Tableau1[[#This Row],[It(200nm)]]/Tableau1[[#This Row],[I0]]</f>
        <v>0.90049687160431002</v>
      </c>
      <c r="AC350" s="6">
        <f>-LOG10(Tableau1[[#This Row],[T(200nm)]])</f>
        <v>4.5517791614403877E-2</v>
      </c>
      <c r="AD350">
        <v>16728.969000000001</v>
      </c>
      <c r="AE350" s="2">
        <f>Tableau1[[#This Row],[It(210nm)]]/Tableau1[[#This Row],[I0]]</f>
        <v>0.88968506930292046</v>
      </c>
      <c r="AF350" s="6">
        <f>-LOG10(Tableau1[[#This Row],[T(210nm)]])</f>
        <v>5.0763697701671197E-2</v>
      </c>
      <c r="AG350">
        <v>16459.636999999999</v>
      </c>
      <c r="AH350" s="2">
        <f>Tableau1[[#This Row],[It(220nm)]]/Tableau1[[#This Row],[I0]]</f>
        <v>0.87536137373713307</v>
      </c>
      <c r="AI350" s="6">
        <f>-LOG10(Tableau1[[#This Row],[T(220nm)]])</f>
        <v>5.7812621011601902E-2</v>
      </c>
      <c r="AJ350">
        <v>15753.271000000001</v>
      </c>
      <c r="AK350" s="2">
        <f>Tableau1[[#This Row],[It(230nm)]]/Tableau1[[#This Row],[I0]]</f>
        <v>0.83779520431789234</v>
      </c>
      <c r="AL350" s="6">
        <f>-LOG10(Tableau1[[#This Row],[T(230nm)]])</f>
        <v>7.6862129943094007E-2</v>
      </c>
      <c r="AM350">
        <v>15936.379000000001</v>
      </c>
      <c r="AN350" s="2">
        <f>Tableau1[[#This Row],[It(240nm)]]/Tableau1[[#This Row],[I0]]</f>
        <v>0.84753330913893177</v>
      </c>
      <c r="AO350" s="6">
        <f>-LOG10(Tableau1[[#This Row],[T(240nm)]])</f>
        <v>7.1843224462973851E-2</v>
      </c>
      <c r="AP350">
        <v>15009.722</v>
      </c>
      <c r="AQ350" s="2">
        <f>Tableau1[[#This Row],[It(250nm)]]/Tableau1[[#This Row],[I0]]</f>
        <v>0.79825155739051046</v>
      </c>
      <c r="AR350" s="6">
        <f>-LOG10(Tableau1[[#This Row],[T(250nm)]])</f>
        <v>9.7860225478219903E-2</v>
      </c>
    </row>
    <row r="351" spans="1:44" x14ac:dyDescent="0.25">
      <c r="A351" s="3">
        <v>638.96802000000002</v>
      </c>
      <c r="B351">
        <v>18983.252</v>
      </c>
      <c r="C351">
        <v>18391.150000000001</v>
      </c>
      <c r="D351" s="2">
        <f>Tableau1[[#This Row],[It(120nm)]]/Tableau1[[#This Row],[I0]]</f>
        <v>0.96880924301062854</v>
      </c>
      <c r="E351" s="4">
        <f>-LOG10(Tableau1[[#This Row],[T(120nm)]])</f>
        <v>1.3761726420161862E-2</v>
      </c>
      <c r="F351">
        <v>18314.048999999999</v>
      </c>
      <c r="G351" s="2">
        <f>Tableau1[[#This Row],[It(130nm)]]/Tableau1[[#This Row],[I0]]</f>
        <v>0.96474771551260019</v>
      </c>
      <c r="H351" s="4">
        <f>-LOG10(Tableau1[[#This Row],[T(130nm)]])</f>
        <v>1.5586241148839792E-2</v>
      </c>
      <c r="I351">
        <v>17890.361000000001</v>
      </c>
      <c r="J351" s="2">
        <f>Tableau1[[#This Row],[It(140nm)]]/Tableau1[[#This Row],[I0]]</f>
        <v>0.94242867344330683</v>
      </c>
      <c r="K351" s="6">
        <f>-LOG10(Tableau1[[#This Row],[T(140nm)]])</f>
        <v>2.5751508922883925E-2</v>
      </c>
      <c r="L351">
        <v>17939.482</v>
      </c>
      <c r="M351" s="2">
        <f>Tableau1[[#This Row],[It(150nm)]]/Tableau1[[#This Row],[I0]]</f>
        <v>0.94501627013116607</v>
      </c>
      <c r="N351" s="6">
        <f>-LOG10(Tableau1[[#This Row],[T(150nm)]])</f>
        <v>2.4560714276601801E-2</v>
      </c>
      <c r="O351">
        <v>17609.455000000002</v>
      </c>
      <c r="P351" s="2">
        <f>Tableau1[[#This Row],[It(160nm)]]/Tableau1[[#This Row],[I0]]</f>
        <v>0.92763110345898592</v>
      </c>
      <c r="Q351" s="6">
        <f>-LOG10(Tableau1[[#This Row],[T(160nm)]])</f>
        <v>3.2624697901514031E-2</v>
      </c>
      <c r="R351">
        <v>17502.719000000001</v>
      </c>
      <c r="S351" s="2">
        <f>Tableau1[[#This Row],[It(170nm)]]/Tableau1[[#This Row],[I0]]</f>
        <v>0.9220084630388935</v>
      </c>
      <c r="T351" s="6">
        <f>-LOG10(Tableau1[[#This Row],[T(170nm)]])</f>
        <v>3.5265092575195826E-2</v>
      </c>
      <c r="U351">
        <v>17590.309000000001</v>
      </c>
      <c r="V351" s="2">
        <f>Tableau1[[#This Row],[It(180nm)]]/Tableau1[[#This Row],[I0]]</f>
        <v>0.92662253021768881</v>
      </c>
      <c r="W351" s="6">
        <f>-LOG10(Tableau1[[#This Row],[T(180nm)]])</f>
        <v>3.3097144419651316E-2</v>
      </c>
      <c r="X351">
        <v>17225.226999999999</v>
      </c>
      <c r="Y351" s="2">
        <f>Tableau1[[#This Row],[It(190nm)]]/Tableau1[[#This Row],[I0]]</f>
        <v>0.9073907357917389</v>
      </c>
      <c r="Z351" s="6">
        <f>-LOG10(Tableau1[[#This Row],[T(190nm)]])</f>
        <v>4.2205659073821622E-2</v>
      </c>
      <c r="AA351">
        <v>17054.205000000002</v>
      </c>
      <c r="AB351" s="2">
        <f>Tableau1[[#This Row],[It(200nm)]]/Tableau1[[#This Row],[I0]]</f>
        <v>0.89838163661315784</v>
      </c>
      <c r="AC351" s="6">
        <f>-LOG10(Tableau1[[#This Row],[T(200nm)]])</f>
        <v>4.6539133860447494E-2</v>
      </c>
      <c r="AD351">
        <v>16784.557000000001</v>
      </c>
      <c r="AE351" s="2">
        <f>Tableau1[[#This Row],[It(210nm)]]/Tableau1[[#This Row],[I0]]</f>
        <v>0.88417711570177759</v>
      </c>
      <c r="AF351" s="6">
        <f>-LOG10(Tableau1[[#This Row],[T(210nm)]])</f>
        <v>5.3460729707292168E-2</v>
      </c>
      <c r="AG351">
        <v>16494.039000000001</v>
      </c>
      <c r="AH351" s="2">
        <f>Tableau1[[#This Row],[It(220nm)]]/Tableau1[[#This Row],[I0]]</f>
        <v>0.86887320465429208</v>
      </c>
      <c r="AI351" s="6">
        <f>-LOG10(Tableau1[[#This Row],[T(220nm)]])</f>
        <v>6.1043595860570128E-2</v>
      </c>
      <c r="AJ351">
        <v>15774.178</v>
      </c>
      <c r="AK351" s="2">
        <f>Tableau1[[#This Row],[It(230nm)]]/Tableau1[[#This Row],[I0]]</f>
        <v>0.83095235737269879</v>
      </c>
      <c r="AL351" s="6">
        <f>-LOG10(Tableau1[[#This Row],[T(230nm)]])</f>
        <v>8.0423875762562741E-2</v>
      </c>
      <c r="AM351">
        <v>15986.999</v>
      </c>
      <c r="AN351" s="2">
        <f>Tableau1[[#This Row],[It(240nm)]]/Tableau1[[#This Row],[I0]]</f>
        <v>0.84216334482627109</v>
      </c>
      <c r="AO351" s="6">
        <f>-LOG10(Tableau1[[#This Row],[T(240nm)]])</f>
        <v>7.4603665179015496E-2</v>
      </c>
      <c r="AP351">
        <v>15008.968999999999</v>
      </c>
      <c r="AQ351" s="2">
        <f>Tableau1[[#This Row],[It(250nm)]]/Tableau1[[#This Row],[I0]]</f>
        <v>0.79064266754716206</v>
      </c>
      <c r="AR351" s="6">
        <f>-LOG10(Tableau1[[#This Row],[T(250nm)]])</f>
        <v>0.10201975237569363</v>
      </c>
    </row>
    <row r="352" spans="1:44" x14ac:dyDescent="0.25">
      <c r="A352" s="3">
        <v>639.37585000000001</v>
      </c>
      <c r="B352">
        <v>19038.134999999998</v>
      </c>
      <c r="C352">
        <v>18493.285</v>
      </c>
      <c r="D352" s="2">
        <f>Tableau1[[#This Row],[It(120nm)]]/Tableau1[[#This Row],[I0]]</f>
        <v>0.97138112530455323</v>
      </c>
      <c r="E352" s="4">
        <f>-LOG10(Tableau1[[#This Row],[T(120nm)]])</f>
        <v>1.2610339462651556E-2</v>
      </c>
      <c r="F352">
        <v>18495.046999999999</v>
      </c>
      <c r="G352" s="2">
        <f>Tableau1[[#This Row],[It(130nm)]]/Tableau1[[#This Row],[I0]]</f>
        <v>0.97147367638689397</v>
      </c>
      <c r="H352" s="4">
        <f>-LOG10(Tableau1[[#This Row],[T(130nm)]])</f>
        <v>1.2568962799454525E-2</v>
      </c>
      <c r="I352">
        <v>18051.133000000002</v>
      </c>
      <c r="J352" s="2">
        <f>Tableau1[[#This Row],[It(140nm)]]/Tableau1[[#This Row],[I0]]</f>
        <v>0.94815658151389315</v>
      </c>
      <c r="K352" s="6">
        <f>-LOG10(Tableau1[[#This Row],[T(140nm)]])</f>
        <v>2.3119936003629889E-2</v>
      </c>
      <c r="L352">
        <v>17880.373</v>
      </c>
      <c r="M352" s="2">
        <f>Tableau1[[#This Row],[It(150nm)]]/Tableau1[[#This Row],[I0]]</f>
        <v>0.93918721555446483</v>
      </c>
      <c r="N352" s="6">
        <f>-LOG10(Tableau1[[#This Row],[T(150nm)]])</f>
        <v>2.7247827778678582E-2</v>
      </c>
      <c r="O352">
        <v>17575.705000000002</v>
      </c>
      <c r="P352" s="2">
        <f>Tableau1[[#This Row],[It(160nm)]]/Tableau1[[#This Row],[I0]]</f>
        <v>0.92318417744175063</v>
      </c>
      <c r="Q352" s="6">
        <f>-LOG10(Tableau1[[#This Row],[T(160nm)]])</f>
        <v>3.4711647546905262E-2</v>
      </c>
      <c r="R352">
        <v>17589.25</v>
      </c>
      <c r="S352" s="2">
        <f>Tableau1[[#This Row],[It(170nm)]]/Tableau1[[#This Row],[I0]]</f>
        <v>0.92389564418993775</v>
      </c>
      <c r="T352" s="6">
        <f>-LOG10(Tableau1[[#This Row],[T(170nm)]])</f>
        <v>3.4377080416175099E-2</v>
      </c>
      <c r="U352">
        <v>17672.123</v>
      </c>
      <c r="V352" s="2">
        <f>Tableau1[[#This Row],[It(180nm)]]/Tableau1[[#This Row],[I0]]</f>
        <v>0.928248644103007</v>
      </c>
      <c r="W352" s="6">
        <f>-LOG10(Tableau1[[#This Row],[T(180nm)]])</f>
        <v>3.2335676477254251E-2</v>
      </c>
      <c r="X352">
        <v>17322</v>
      </c>
      <c r="Y352" s="2">
        <f>Tableau1[[#This Row],[It(190nm)]]/Tableau1[[#This Row],[I0]]</f>
        <v>0.90985802968620622</v>
      </c>
      <c r="Z352" s="6">
        <f>-LOG10(Tableau1[[#This Row],[T(190nm)]])</f>
        <v>4.1026367826120104E-2</v>
      </c>
      <c r="AA352">
        <v>17039.478999999999</v>
      </c>
      <c r="AB352" s="2">
        <f>Tableau1[[#This Row],[It(200nm)]]/Tableau1[[#This Row],[I0]]</f>
        <v>0.89501828829346997</v>
      </c>
      <c r="AC352" s="6">
        <f>-LOG10(Tableau1[[#This Row],[T(200nm)]])</f>
        <v>4.816809046756225E-2</v>
      </c>
      <c r="AD352">
        <v>16798.800999999999</v>
      </c>
      <c r="AE352" s="2">
        <f>Tableau1[[#This Row],[It(210nm)]]/Tableau1[[#This Row],[I0]]</f>
        <v>0.88237639873863705</v>
      </c>
      <c r="AF352" s="6">
        <f>-LOG10(Tableau1[[#This Row],[T(210nm)]])</f>
        <v>5.4346116654282003E-2</v>
      </c>
      <c r="AG352">
        <v>16607.523000000001</v>
      </c>
      <c r="AH352" s="2">
        <f>Tableau1[[#This Row],[It(220nm)]]/Tableau1[[#This Row],[I0]]</f>
        <v>0.87232930116316554</v>
      </c>
      <c r="AI352" s="6">
        <f>-LOG10(Tableau1[[#This Row],[T(220nm)]])</f>
        <v>5.9319539515739962E-2</v>
      </c>
      <c r="AJ352">
        <v>15816.521000000001</v>
      </c>
      <c r="AK352" s="2">
        <f>Tableau1[[#This Row],[It(230nm)]]/Tableau1[[#This Row],[I0]]</f>
        <v>0.83078100874901883</v>
      </c>
      <c r="AL352" s="6">
        <f>-LOG10(Tableau1[[#This Row],[T(230nm)]])</f>
        <v>8.0513439784717922E-2</v>
      </c>
      <c r="AM352">
        <v>16103.123</v>
      </c>
      <c r="AN352" s="2">
        <f>Tableau1[[#This Row],[It(240nm)]]/Tableau1[[#This Row],[I0]]</f>
        <v>0.84583510937389617</v>
      </c>
      <c r="AO352" s="6">
        <f>-LOG10(Tableau1[[#This Row],[T(240nm)]])</f>
        <v>7.271429188847435E-2</v>
      </c>
      <c r="AP352">
        <v>15048.77</v>
      </c>
      <c r="AQ352" s="2">
        <f>Tableau1[[#This Row],[It(250nm)]]/Tableau1[[#This Row],[I0]]</f>
        <v>0.79045400192823523</v>
      </c>
      <c r="AR352" s="6">
        <f>-LOG10(Tableau1[[#This Row],[T(250nm)]])</f>
        <v>0.1021233974458472</v>
      </c>
    </row>
    <row r="353" spans="1:44" x14ac:dyDescent="0.25">
      <c r="A353" s="3">
        <v>639.78363000000002</v>
      </c>
      <c r="B353">
        <v>19121.078000000001</v>
      </c>
      <c r="C353">
        <v>18649.692999999999</v>
      </c>
      <c r="D353" s="2">
        <f>Tableau1[[#This Row],[It(120nm)]]/Tableau1[[#This Row],[I0]]</f>
        <v>0.97534736273760292</v>
      </c>
      <c r="E353" s="4">
        <f>-LOG10(Tableau1[[#This Row],[T(120nm)]])</f>
        <v>1.08406859901397E-2</v>
      </c>
      <c r="F353">
        <v>18523.434000000001</v>
      </c>
      <c r="G353" s="2">
        <f>Tableau1[[#This Row],[It(130nm)]]/Tableau1[[#This Row],[I0]]</f>
        <v>0.96874423084305183</v>
      </c>
      <c r="H353" s="4">
        <f>-LOG10(Tableau1[[#This Row],[T(130nm)]])</f>
        <v>1.3790870829363196E-2</v>
      </c>
      <c r="I353">
        <v>17965.081999999999</v>
      </c>
      <c r="J353" s="2">
        <f>Tableau1[[#This Row],[It(140nm)]]/Tableau1[[#This Row],[I0]]</f>
        <v>0.93954336674951056</v>
      </c>
      <c r="K353" s="6">
        <f>-LOG10(Tableau1[[#This Row],[T(140nm)]])</f>
        <v>2.7083169256545237E-2</v>
      </c>
      <c r="L353">
        <v>17953.508000000002</v>
      </c>
      <c r="M353" s="2">
        <f>Tableau1[[#This Row],[It(150nm)]]/Tableau1[[#This Row],[I0]]</f>
        <v>0.93893806614878095</v>
      </c>
      <c r="N353" s="6">
        <f>-LOG10(Tableau1[[#This Row],[T(150nm)]])</f>
        <v>2.7363053545294738E-2</v>
      </c>
      <c r="O353">
        <v>17673.294999999998</v>
      </c>
      <c r="P353" s="2">
        <f>Tableau1[[#This Row],[It(160nm)]]/Tableau1[[#This Row],[I0]]</f>
        <v>0.92428340075805338</v>
      </c>
      <c r="Q353" s="6">
        <f>-LOG10(Tableau1[[#This Row],[T(160nm)]])</f>
        <v>3.4194846405043361E-2</v>
      </c>
      <c r="R353">
        <v>17722.936000000002</v>
      </c>
      <c r="S353" s="2">
        <f>Tableau1[[#This Row],[It(170nm)]]/Tableau1[[#This Row],[I0]]</f>
        <v>0.92687954099659031</v>
      </c>
      <c r="T353" s="6">
        <f>-LOG10(Tableau1[[#This Row],[T(170nm)]])</f>
        <v>3.2976703913524634E-2</v>
      </c>
      <c r="U353">
        <v>17679.303</v>
      </c>
      <c r="V353" s="2">
        <f>Tableau1[[#This Row],[It(180nm)]]/Tableau1[[#This Row],[I0]]</f>
        <v>0.92459760898417964</v>
      </c>
      <c r="W353" s="6">
        <f>-LOG10(Tableau1[[#This Row],[T(180nm)]])</f>
        <v>3.4047233985022914E-2</v>
      </c>
      <c r="X353">
        <v>17395.940999999999</v>
      </c>
      <c r="Y353" s="2">
        <f>Tableau1[[#This Row],[It(190nm)]]/Tableau1[[#This Row],[I0]]</f>
        <v>0.90977825622593023</v>
      </c>
      <c r="Z353" s="6">
        <f>-LOG10(Tableau1[[#This Row],[T(190nm)]])</f>
        <v>4.1064447055349174E-2</v>
      </c>
      <c r="AA353">
        <v>17079.504000000001</v>
      </c>
      <c r="AB353" s="2">
        <f>Tableau1[[#This Row],[It(200nm)]]/Tableau1[[#This Row],[I0]]</f>
        <v>0.89322913697648221</v>
      </c>
      <c r="AC353" s="6">
        <f>-LOG10(Tableau1[[#This Row],[T(200nm)]])</f>
        <v>4.9037118760342994E-2</v>
      </c>
      <c r="AD353">
        <v>16894.335999999999</v>
      </c>
      <c r="AE353" s="2">
        <f>Tableau1[[#This Row],[It(210nm)]]/Tableau1[[#This Row],[I0]]</f>
        <v>0.88354516413771222</v>
      </c>
      <c r="AF353" s="6">
        <f>-LOG10(Tableau1[[#This Row],[T(210nm)]])</f>
        <v>5.3771245778652166E-2</v>
      </c>
      <c r="AG353">
        <v>16618.289000000001</v>
      </c>
      <c r="AH353" s="2">
        <f>Tableau1[[#This Row],[It(220nm)]]/Tableau1[[#This Row],[I0]]</f>
        <v>0.86910837349233128</v>
      </c>
      <c r="AI353" s="6">
        <f>-LOG10(Tableau1[[#This Row],[T(220nm)]])</f>
        <v>6.0926065812399816E-2</v>
      </c>
      <c r="AJ353">
        <v>15838.736000000001</v>
      </c>
      <c r="AK353" s="2">
        <f>Tableau1[[#This Row],[It(230nm)]]/Tableau1[[#This Row],[I0]]</f>
        <v>0.82833907167786247</v>
      </c>
      <c r="AL353" s="6">
        <f>-LOG10(Tableau1[[#This Row],[T(230nm)]])</f>
        <v>8.1791853051439781E-2</v>
      </c>
      <c r="AM353">
        <v>16129.499</v>
      </c>
      <c r="AN353" s="2">
        <f>Tableau1[[#This Row],[It(240nm)]]/Tableau1[[#This Row],[I0]]</f>
        <v>0.84354548420334874</v>
      </c>
      <c r="AO353" s="6">
        <f>-LOG10(Tableau1[[#This Row],[T(240nm)]])</f>
        <v>7.3891495166189175E-2</v>
      </c>
      <c r="AP353">
        <v>15139.517</v>
      </c>
      <c r="AQ353" s="2">
        <f>Tableau1[[#This Row],[It(250nm)]]/Tableau1[[#This Row],[I0]]</f>
        <v>0.79177110202677892</v>
      </c>
      <c r="AR353" s="6">
        <f>-LOG10(Tableau1[[#This Row],[T(250nm)]])</f>
        <v>0.10140035312603919</v>
      </c>
    </row>
    <row r="354" spans="1:44" x14ac:dyDescent="0.25">
      <c r="A354" s="3">
        <v>640.19141000000002</v>
      </c>
      <c r="B354">
        <v>19291.445</v>
      </c>
      <c r="C354">
        <v>18846.280999999999</v>
      </c>
      <c r="D354" s="2">
        <f>Tableau1[[#This Row],[It(120nm)]]/Tableau1[[#This Row],[I0]]</f>
        <v>0.97692427912994595</v>
      </c>
      <c r="E354" s="4">
        <f>-LOG10(Tableau1[[#This Row],[T(120nm)]])</f>
        <v>1.01390969060496E-2</v>
      </c>
      <c r="F354">
        <v>18753.723000000002</v>
      </c>
      <c r="G354" s="2">
        <f>Tableau1[[#This Row],[It(130nm)]]/Tableau1[[#This Row],[I0]]</f>
        <v>0.97212640110681192</v>
      </c>
      <c r="H354" s="4">
        <f>-LOG10(Tableau1[[#This Row],[T(130nm)]])</f>
        <v>1.2277262096206082E-2</v>
      </c>
      <c r="I354">
        <v>18233.113000000001</v>
      </c>
      <c r="J354" s="2">
        <f>Tableau1[[#This Row],[It(140nm)]]/Tableau1[[#This Row],[I0]]</f>
        <v>0.94513982752458414</v>
      </c>
      <c r="K354" s="6">
        <f>-LOG10(Tableau1[[#This Row],[T(140nm)]])</f>
        <v>2.4503935585886465E-2</v>
      </c>
      <c r="L354">
        <v>18249.793000000001</v>
      </c>
      <c r="M354" s="2">
        <f>Tableau1[[#This Row],[It(150nm)]]/Tableau1[[#This Row],[I0]]</f>
        <v>0.94600445948968581</v>
      </c>
      <c r="N354" s="6">
        <f>-LOG10(Tableau1[[#This Row],[T(150nm)]])</f>
        <v>2.4106816317871357E-2</v>
      </c>
      <c r="O354">
        <v>17935.254000000001</v>
      </c>
      <c r="P354" s="2">
        <f>Tableau1[[#This Row],[It(160nm)]]/Tableau1[[#This Row],[I0]]</f>
        <v>0.92969987473722171</v>
      </c>
      <c r="Q354" s="6">
        <f>-LOG10(Tableau1[[#This Row],[T(160nm)]])</f>
        <v>3.1657227555561447E-2</v>
      </c>
      <c r="R354">
        <v>17877.741999999998</v>
      </c>
      <c r="S354" s="2">
        <f>Tableau1[[#This Row],[It(170nm)]]/Tableau1[[#This Row],[I0]]</f>
        <v>0.92671865689687827</v>
      </c>
      <c r="T354" s="6">
        <f>-LOG10(Tableau1[[#This Row],[T(170nm)]])</f>
        <v>3.3052093582100893E-2</v>
      </c>
      <c r="U354">
        <v>17789.059000000001</v>
      </c>
      <c r="V354" s="2">
        <f>Tableau1[[#This Row],[It(180nm)]]/Tableau1[[#This Row],[I0]]</f>
        <v>0.92212164511263939</v>
      </c>
      <c r="W354" s="6">
        <f>-LOG10(Tableau1[[#This Row],[T(180nm)]])</f>
        <v>3.5211783592361427E-2</v>
      </c>
      <c r="X354">
        <v>17474.572</v>
      </c>
      <c r="Y354" s="2">
        <f>Tableau1[[#This Row],[It(190nm)]]/Tableau1[[#This Row],[I0]]</f>
        <v>0.90581975585551011</v>
      </c>
      <c r="Z354" s="6">
        <f>-LOG10(Tableau1[[#This Row],[T(190nm)]])</f>
        <v>4.2958211622293623E-2</v>
      </c>
      <c r="AA354">
        <v>17315.938999999998</v>
      </c>
      <c r="AB354" s="2">
        <f>Tableau1[[#This Row],[It(200nm)]]/Tableau1[[#This Row],[I0]]</f>
        <v>0.89759678448141123</v>
      </c>
      <c r="AC354" s="6">
        <f>-LOG10(Tableau1[[#This Row],[T(200nm)]])</f>
        <v>4.6918711886132301E-2</v>
      </c>
      <c r="AD354">
        <v>17072.335999999999</v>
      </c>
      <c r="AE354" s="2">
        <f>Tableau1[[#This Row],[It(210nm)]]/Tableau1[[#This Row],[I0]]</f>
        <v>0.88496927005727144</v>
      </c>
      <c r="AF354" s="6">
        <f>-LOG10(Tableau1[[#This Row],[T(210nm)]])</f>
        <v>5.3071809614339681E-2</v>
      </c>
      <c r="AG354">
        <v>16735.234</v>
      </c>
      <c r="AH354" s="2">
        <f>Tableau1[[#This Row],[It(220nm)]]/Tableau1[[#This Row],[I0]]</f>
        <v>0.86749509951172665</v>
      </c>
      <c r="AI354" s="6">
        <f>-LOG10(Tableau1[[#This Row],[T(220nm)]])</f>
        <v>6.1732969863920947E-2</v>
      </c>
      <c r="AJ354">
        <v>15881.58</v>
      </c>
      <c r="AK354" s="2">
        <f>Tableau1[[#This Row],[It(230nm)]]/Tableau1[[#This Row],[I0]]</f>
        <v>0.82324470769296965</v>
      </c>
      <c r="AL354" s="6">
        <f>-LOG10(Tableau1[[#This Row],[T(230nm)]])</f>
        <v>8.44710525105309E-2</v>
      </c>
      <c r="AM354">
        <v>16266.722</v>
      </c>
      <c r="AN354" s="2">
        <f>Tableau1[[#This Row],[It(240nm)]]/Tableau1[[#This Row],[I0]]</f>
        <v>0.8432091012363252</v>
      </c>
      <c r="AO354" s="6">
        <f>-LOG10(Tableau1[[#This Row],[T(240nm)]])</f>
        <v>7.406471451840832E-2</v>
      </c>
      <c r="AP354">
        <v>15288.017</v>
      </c>
      <c r="AQ354" s="2">
        <f>Tableau1[[#This Row],[It(250nm)]]/Tableau1[[#This Row],[I0]]</f>
        <v>0.79247650966529459</v>
      </c>
      <c r="AR354" s="6">
        <f>-LOG10(Tableau1[[#This Row],[T(250nm)]])</f>
        <v>0.10101360213726102</v>
      </c>
    </row>
    <row r="355" spans="1:44" x14ac:dyDescent="0.25">
      <c r="A355" s="3">
        <v>640.59918000000005</v>
      </c>
      <c r="B355">
        <v>19378.561000000002</v>
      </c>
      <c r="C355">
        <v>18820.030999999999</v>
      </c>
      <c r="D355" s="2">
        <f>Tableau1[[#This Row],[It(120nm)]]/Tableau1[[#This Row],[I0]]</f>
        <v>0.9711779424695155</v>
      </c>
      <c r="E355" s="4">
        <f>-LOG10(Tableau1[[#This Row],[T(120nm)]])</f>
        <v>1.270118991436755E-2</v>
      </c>
      <c r="F355">
        <v>18630.175999999999</v>
      </c>
      <c r="G355" s="2">
        <f>Tableau1[[#This Row],[It(130nm)]]/Tableau1[[#This Row],[I0]]</f>
        <v>0.96138077538368294</v>
      </c>
      <c r="H355" s="4">
        <f>-LOG10(Tableau1[[#This Row],[T(130nm)]])</f>
        <v>1.7104566655323946E-2</v>
      </c>
      <c r="I355">
        <v>18232.601999999999</v>
      </c>
      <c r="J355" s="2">
        <f>Tableau1[[#This Row],[It(140nm)]]/Tableau1[[#This Row],[I0]]</f>
        <v>0.94086459773767506</v>
      </c>
      <c r="K355" s="6">
        <f>-LOG10(Tableau1[[#This Row],[T(140nm)]])</f>
        <v>2.6472872520153026E-2</v>
      </c>
      <c r="L355">
        <v>18178.484</v>
      </c>
      <c r="M355" s="2">
        <f>Tableau1[[#This Row],[It(150nm)]]/Tableau1[[#This Row],[I0]]</f>
        <v>0.93807192391633198</v>
      </c>
      <c r="N355" s="6">
        <f>-LOG10(Tableau1[[#This Row],[T(150nm)]])</f>
        <v>2.7763862087376134E-2</v>
      </c>
      <c r="O355">
        <v>17876.830000000002</v>
      </c>
      <c r="P355" s="2">
        <f>Tableau1[[#This Row],[It(160nm)]]/Tableau1[[#This Row],[I0]]</f>
        <v>0.92250554620644953</v>
      </c>
      <c r="Q355" s="6">
        <f>-LOG10(Tableau1[[#This Row],[T(160nm)]])</f>
        <v>3.5031014134088073E-2</v>
      </c>
      <c r="R355">
        <v>17905.805</v>
      </c>
      <c r="S355" s="2">
        <f>Tableau1[[#This Row],[It(170nm)]]/Tableau1[[#This Row],[I0]]</f>
        <v>0.92400075526763825</v>
      </c>
      <c r="T355" s="6">
        <f>-LOG10(Tableau1[[#This Row],[T(170nm)]])</f>
        <v>3.4327673792411049E-2</v>
      </c>
      <c r="U355">
        <v>17869.75</v>
      </c>
      <c r="V355" s="2">
        <f>Tableau1[[#This Row],[It(180nm)]]/Tableau1[[#This Row],[I0]]</f>
        <v>0.92214019400098901</v>
      </c>
      <c r="W355" s="6">
        <f>-LOG10(Tableau1[[#This Row],[T(180nm)]])</f>
        <v>3.5203047652935575E-2</v>
      </c>
      <c r="X355">
        <v>17551.361000000001</v>
      </c>
      <c r="Y355" s="2">
        <f>Tableau1[[#This Row],[It(190nm)]]/Tableau1[[#This Row],[I0]]</f>
        <v>0.90571023307664589</v>
      </c>
      <c r="Z355" s="6">
        <f>-LOG10(Tableau1[[#This Row],[T(190nm)]])</f>
        <v>4.3010725396674401E-2</v>
      </c>
      <c r="AA355">
        <v>17268.004000000001</v>
      </c>
      <c r="AB355" s="2">
        <f>Tableau1[[#This Row],[It(200nm)]]/Tableau1[[#This Row],[I0]]</f>
        <v>0.89108804312146805</v>
      </c>
      <c r="AC355" s="6">
        <f>-LOG10(Tableau1[[#This Row],[T(200nm)]])</f>
        <v>5.0079383782661614E-2</v>
      </c>
      <c r="AD355">
        <v>17101.715</v>
      </c>
      <c r="AE355" s="2">
        <f>Tableau1[[#This Row],[It(210nm)]]/Tableau1[[#This Row],[I0]]</f>
        <v>0.88250696220426272</v>
      </c>
      <c r="AF355" s="6">
        <f>-LOG10(Tableau1[[#This Row],[T(210nm)]])</f>
        <v>5.4281859724880678E-2</v>
      </c>
      <c r="AG355">
        <v>16725.734</v>
      </c>
      <c r="AH355" s="2">
        <f>Tableau1[[#This Row],[It(220nm)]]/Tableau1[[#This Row],[I0]]</f>
        <v>0.86310505718149033</v>
      </c>
      <c r="AI355" s="6">
        <f>-LOG10(Tableau1[[#This Row],[T(220nm)]])</f>
        <v>6.3936338725916031E-2</v>
      </c>
      <c r="AJ355">
        <v>16058.752</v>
      </c>
      <c r="AK355" s="2">
        <f>Tableau1[[#This Row],[It(230nm)]]/Tableau1[[#This Row],[I0]]</f>
        <v>0.82868650566984825</v>
      </c>
      <c r="AL355" s="6">
        <f>-LOG10(Tableau1[[#This Row],[T(230nm)]])</f>
        <v>8.1609733149588026E-2</v>
      </c>
      <c r="AM355">
        <v>16297.925999999999</v>
      </c>
      <c r="AN355" s="2">
        <f>Tableau1[[#This Row],[It(240nm)]]/Tableau1[[#This Row],[I0]]</f>
        <v>0.84102870176996103</v>
      </c>
      <c r="AO355" s="6">
        <f>-LOG10(Tableau1[[#This Row],[T(240nm)]])</f>
        <v>7.5189182789940662E-2</v>
      </c>
      <c r="AP355">
        <v>15298.599</v>
      </c>
      <c r="AQ355" s="2">
        <f>Tableau1[[#This Row],[It(250nm)]]/Tableau1[[#This Row],[I0]]</f>
        <v>0.78946001202050031</v>
      </c>
      <c r="AR355" s="6">
        <f>-LOG10(Tableau1[[#This Row],[T(250nm)]])</f>
        <v>0.10266986312074076</v>
      </c>
    </row>
    <row r="356" spans="1:44" x14ac:dyDescent="0.25">
      <c r="A356" s="3">
        <v>641.00696000000005</v>
      </c>
      <c r="B356">
        <v>19355.998</v>
      </c>
      <c r="C356">
        <v>18779.035</v>
      </c>
      <c r="D356" s="2">
        <f>Tableau1[[#This Row],[It(120nm)]]/Tableau1[[#This Row],[I0]]</f>
        <v>0.97019203039801927</v>
      </c>
      <c r="E356" s="4">
        <f>-LOG10(Tableau1[[#This Row],[T(120nm)]])</f>
        <v>1.3142297189216114E-2</v>
      </c>
      <c r="F356">
        <v>18643.434000000001</v>
      </c>
      <c r="G356" s="2">
        <f>Tableau1[[#This Row],[It(130nm)]]/Tableau1[[#This Row],[I0]]</f>
        <v>0.96318639834536057</v>
      </c>
      <c r="H356" s="4">
        <f>-LOG10(Tableau1[[#This Row],[T(130nm)]])</f>
        <v>1.6289658940552201E-2</v>
      </c>
      <c r="I356">
        <v>18126.456999999999</v>
      </c>
      <c r="J356" s="2">
        <f>Tableau1[[#This Row],[It(140nm)]]/Tableau1[[#This Row],[I0]]</f>
        <v>0.93647751978482319</v>
      </c>
      <c r="K356" s="6">
        <f>-LOG10(Tableau1[[#This Row],[T(140nm)]])</f>
        <v>2.8502643436190207E-2</v>
      </c>
      <c r="L356">
        <v>18175.484</v>
      </c>
      <c r="M356" s="2">
        <f>Tableau1[[#This Row],[It(150nm)]]/Tableau1[[#This Row],[I0]]</f>
        <v>0.93901042973862681</v>
      </c>
      <c r="N356" s="6">
        <f>-LOG10(Tableau1[[#This Row],[T(150nm)]])</f>
        <v>2.7329583929013839E-2</v>
      </c>
      <c r="O356">
        <v>17908.166000000001</v>
      </c>
      <c r="P356" s="2">
        <f>Tableau1[[#This Row],[It(160nm)]]/Tableau1[[#This Row],[I0]]</f>
        <v>0.92519982694769864</v>
      </c>
      <c r="Q356" s="6">
        <f>-LOG10(Tableau1[[#This Row],[T(160nm)]])</f>
        <v>3.3764457133223846E-2</v>
      </c>
      <c r="R356">
        <v>17842.275000000001</v>
      </c>
      <c r="S356" s="2">
        <f>Tableau1[[#This Row],[It(170nm)]]/Tableau1[[#This Row],[I0]]</f>
        <v>0.92179566251246781</v>
      </c>
      <c r="T356" s="6">
        <f>-LOG10(Tableau1[[#This Row],[T(170nm)]])</f>
        <v>3.5365339769029926E-2</v>
      </c>
      <c r="U356">
        <v>17777.675999999999</v>
      </c>
      <c r="V356" s="2">
        <f>Tableau1[[#This Row],[It(180nm)]]/Tableau1[[#This Row],[I0]]</f>
        <v>0.91845824741250748</v>
      </c>
      <c r="W356" s="6">
        <f>-LOG10(Tableau1[[#This Row],[T(180nm)]])</f>
        <v>3.6940581688606186E-2</v>
      </c>
      <c r="X356">
        <v>17483.824000000001</v>
      </c>
      <c r="Y356" s="2">
        <f>Tableau1[[#This Row],[It(190nm)]]/Tableau1[[#This Row],[I0]]</f>
        <v>0.90327680339706595</v>
      </c>
      <c r="Z356" s="6">
        <f>-LOG10(Tableau1[[#This Row],[T(190nm)]])</f>
        <v>4.4179142525252062E-2</v>
      </c>
      <c r="AA356">
        <v>17194.312999999998</v>
      </c>
      <c r="AB356" s="2">
        <f>Tableau1[[#This Row],[It(200nm)]]/Tableau1[[#This Row],[I0]]</f>
        <v>0.88831963094850486</v>
      </c>
      <c r="AC356" s="6">
        <f>-LOG10(Tableau1[[#This Row],[T(200nm)]])</f>
        <v>5.1430740324443926E-2</v>
      </c>
      <c r="AD356">
        <v>17132.557000000001</v>
      </c>
      <c r="AE356" s="2">
        <f>Tableau1[[#This Row],[It(210nm)]]/Tableau1[[#This Row],[I0]]</f>
        <v>0.88512909538428353</v>
      </c>
      <c r="AF356" s="6">
        <f>-LOG10(Tableau1[[#This Row],[T(210nm)]])</f>
        <v>5.2993383173037312E-2</v>
      </c>
      <c r="AG356">
        <v>16753.478999999999</v>
      </c>
      <c r="AH356" s="2">
        <f>Tableau1[[#This Row],[It(220nm)]]/Tableau1[[#This Row],[I0]]</f>
        <v>0.86554457176529986</v>
      </c>
      <c r="AI356" s="6">
        <f>-LOG10(Tableau1[[#This Row],[T(220nm)]])</f>
        <v>6.2710562943639456E-2</v>
      </c>
      <c r="AJ356">
        <v>16090.115</v>
      </c>
      <c r="AK356" s="2">
        <f>Tableau1[[#This Row],[It(230nm)]]/Tableau1[[#This Row],[I0]]</f>
        <v>0.83127281786245277</v>
      </c>
      <c r="AL356" s="6">
        <f>-LOG10(Tableau1[[#This Row],[T(230nm)]])</f>
        <v>8.0256420442831156E-2</v>
      </c>
      <c r="AM356">
        <v>16193.499</v>
      </c>
      <c r="AN356" s="2">
        <f>Tableau1[[#This Row],[It(240nm)]]/Tableau1[[#This Row],[I0]]</f>
        <v>0.83661400460983726</v>
      </c>
      <c r="AO356" s="6">
        <f>-LOG10(Tableau1[[#This Row],[T(240nm)]])</f>
        <v>7.7474869765110074E-2</v>
      </c>
      <c r="AP356">
        <v>15221.968999999999</v>
      </c>
      <c r="AQ356" s="2">
        <f>Tableau1[[#This Row],[It(250nm)]]/Tableau1[[#This Row],[I0]]</f>
        <v>0.78642129431920793</v>
      </c>
      <c r="AR356" s="6">
        <f>-LOG10(Tableau1[[#This Row],[T(250nm)]])</f>
        <v>0.10434473540974537</v>
      </c>
    </row>
    <row r="357" spans="1:44" x14ac:dyDescent="0.25">
      <c r="A357" s="3">
        <v>641.41472999999996</v>
      </c>
      <c r="B357">
        <v>19485.248</v>
      </c>
      <c r="C357">
        <v>18838.157999999999</v>
      </c>
      <c r="D357" s="2">
        <f>Tableau1[[#This Row],[It(120nm)]]/Tableau1[[#This Row],[I0]]</f>
        <v>0.96679077423084381</v>
      </c>
      <c r="E357" s="4">
        <f>-LOG10(Tableau1[[#This Row],[T(120nm)]])</f>
        <v>1.4667502575261369E-2</v>
      </c>
      <c r="F357">
        <v>18753.634999999998</v>
      </c>
      <c r="G357" s="2">
        <f>Tableau1[[#This Row],[It(130nm)]]/Tableau1[[#This Row],[I0]]</f>
        <v>0.96245297981324118</v>
      </c>
      <c r="H357" s="4">
        <f>-LOG10(Tableau1[[#This Row],[T(130nm)]])</f>
        <v>1.6620478553444958E-2</v>
      </c>
      <c r="I357">
        <v>18294.851999999999</v>
      </c>
      <c r="J357" s="2">
        <f>Tableau1[[#This Row],[It(140nm)]]/Tableau1[[#This Row],[I0]]</f>
        <v>0.93890783427544777</v>
      </c>
      <c r="K357" s="6">
        <f>-LOG10(Tableau1[[#This Row],[T(140nm)]])</f>
        <v>2.7377037158928173E-2</v>
      </c>
      <c r="L357">
        <v>18099.008000000002</v>
      </c>
      <c r="M357" s="2">
        <f>Tableau1[[#This Row],[It(150nm)]]/Tableau1[[#This Row],[I0]]</f>
        <v>0.92885694860029511</v>
      </c>
      <c r="N357" s="6">
        <f>-LOG10(Tableau1[[#This Row],[T(150nm)]])</f>
        <v>3.2051165680479492E-2</v>
      </c>
      <c r="O357">
        <v>17881.916000000001</v>
      </c>
      <c r="P357" s="2">
        <f>Tableau1[[#This Row],[It(160nm)]]/Tableau1[[#This Row],[I0]]</f>
        <v>0.91771559694800919</v>
      </c>
      <c r="Q357" s="6">
        <f>-LOG10(Tableau1[[#This Row],[T(160nm)]])</f>
        <v>3.7291887222438903E-2</v>
      </c>
      <c r="R357">
        <v>17955.812999999998</v>
      </c>
      <c r="S357" s="2">
        <f>Tableau1[[#This Row],[It(170nm)]]/Tableau1[[#This Row],[I0]]</f>
        <v>0.9215080557352926</v>
      </c>
      <c r="T357" s="6">
        <f>-LOG10(Tableau1[[#This Row],[T(170nm)]])</f>
        <v>3.5500863867486701E-2</v>
      </c>
      <c r="U357">
        <v>17823.988000000001</v>
      </c>
      <c r="V357" s="2">
        <f>Tableau1[[#This Row],[It(180nm)]]/Tableau1[[#This Row],[I0]]</f>
        <v>0.91474268123248936</v>
      </c>
      <c r="W357" s="6">
        <f>-LOG10(Tableau1[[#This Row],[T(180nm)]])</f>
        <v>3.8701056575500409E-2</v>
      </c>
      <c r="X357">
        <v>17572.824000000001</v>
      </c>
      <c r="Y357" s="2">
        <f>Tableau1[[#This Row],[It(190nm)]]/Tableau1[[#This Row],[I0]]</f>
        <v>0.9018527246869017</v>
      </c>
      <c r="Z357" s="6">
        <f>-LOG10(Tableau1[[#This Row],[T(190nm)]])</f>
        <v>4.4864378287345151E-2</v>
      </c>
      <c r="AA357">
        <v>17343.041000000001</v>
      </c>
      <c r="AB357" s="2">
        <f>Tableau1[[#This Row],[It(200nm)]]/Tableau1[[#This Row],[I0]]</f>
        <v>0.89006005979497937</v>
      </c>
      <c r="AC357" s="6">
        <f>-LOG10(Tableau1[[#This Row],[T(200nm)]])</f>
        <v>5.0580686886004721E-2</v>
      </c>
      <c r="AD357">
        <v>17128.921999999999</v>
      </c>
      <c r="AE357" s="2">
        <f>Tableau1[[#This Row],[It(210nm)]]/Tableau1[[#This Row],[I0]]</f>
        <v>0.87907128510758492</v>
      </c>
      <c r="AF357" s="6">
        <f>-LOG10(Tableau1[[#This Row],[T(210nm)]])</f>
        <v>5.597590595741242E-2</v>
      </c>
      <c r="AG357">
        <v>16906.348000000002</v>
      </c>
      <c r="AH357" s="2">
        <f>Tableau1[[#This Row],[It(220nm)]]/Tableau1[[#This Row],[I0]]</f>
        <v>0.86764859241206482</v>
      </c>
      <c r="AI357" s="6">
        <f>-LOG10(Tableau1[[#This Row],[T(220nm)]])</f>
        <v>6.1656133438082156E-2</v>
      </c>
      <c r="AJ357">
        <v>16212.486000000001</v>
      </c>
      <c r="AK357" s="2">
        <f>Tableau1[[#This Row],[It(230nm)]]/Tableau1[[#This Row],[I0]]</f>
        <v>0.83203898662208464</v>
      </c>
      <c r="AL357" s="6">
        <f>-LOG10(Tableau1[[#This Row],[T(230nm)]])</f>
        <v>7.9856323615343616E-2</v>
      </c>
      <c r="AM357">
        <v>16297.249</v>
      </c>
      <c r="AN357" s="2">
        <f>Tableau1[[#This Row],[It(240nm)]]/Tableau1[[#This Row],[I0]]</f>
        <v>0.83638909804997097</v>
      </c>
      <c r="AO357" s="6">
        <f>-LOG10(Tableau1[[#This Row],[T(240nm)]])</f>
        <v>7.759163664776185E-2</v>
      </c>
      <c r="AP357">
        <v>15435.566999999999</v>
      </c>
      <c r="AQ357" s="2">
        <f>Tableau1[[#This Row],[It(250nm)]]/Tableau1[[#This Row],[I0]]</f>
        <v>0.79216682281898587</v>
      </c>
      <c r="AR357" s="6">
        <f>-LOG10(Tableau1[[#This Row],[T(250nm)]])</f>
        <v>0.1011833504805318</v>
      </c>
    </row>
    <row r="358" spans="1:44" x14ac:dyDescent="0.25">
      <c r="A358" s="3">
        <v>641.82245</v>
      </c>
      <c r="B358">
        <v>19525.809000000001</v>
      </c>
      <c r="C358">
        <v>19042.953000000001</v>
      </c>
      <c r="D358" s="2">
        <f>Tableau1[[#This Row],[It(120nm)]]/Tableau1[[#This Row],[I0]]</f>
        <v>0.97527088378258742</v>
      </c>
      <c r="E358" s="4">
        <f>-LOG10(Tableau1[[#This Row],[T(120nm)]])</f>
        <v>1.0874741232082846E-2</v>
      </c>
      <c r="F358">
        <v>18923.934000000001</v>
      </c>
      <c r="G358" s="2">
        <f>Tableau1[[#This Row],[It(130nm)]]/Tableau1[[#This Row],[I0]]</f>
        <v>0.96917541291118847</v>
      </c>
      <c r="H358" s="4">
        <f>-LOG10(Tableau1[[#This Row],[T(130nm)]])</f>
        <v>1.3597612046336765E-2</v>
      </c>
      <c r="I358">
        <v>18383.73</v>
      </c>
      <c r="J358" s="2">
        <f>Tableau1[[#This Row],[It(140nm)]]/Tableau1[[#This Row],[I0]]</f>
        <v>0.94150926089669307</v>
      </c>
      <c r="K358" s="6">
        <f>-LOG10(Tableau1[[#This Row],[T(140nm)]])</f>
        <v>2.6175403808175887E-2</v>
      </c>
      <c r="L358">
        <v>18223.609</v>
      </c>
      <c r="M358" s="2">
        <f>Tableau1[[#This Row],[It(150nm)]]/Tableau1[[#This Row],[I0]]</f>
        <v>0.93330878121362348</v>
      </c>
      <c r="N358" s="6">
        <f>-LOG10(Tableau1[[#This Row],[T(150nm)]])</f>
        <v>2.9974648009970826E-2</v>
      </c>
      <c r="O358">
        <v>18046.543000000001</v>
      </c>
      <c r="P358" s="2">
        <f>Tableau1[[#This Row],[It(160nm)]]/Tableau1[[#This Row],[I0]]</f>
        <v>0.92424047577234836</v>
      </c>
      <c r="Q358" s="6">
        <f>-LOG10(Tableau1[[#This Row],[T(160nm)]])</f>
        <v>3.4215016103328035E-2</v>
      </c>
      <c r="R358">
        <v>18114.025000000001</v>
      </c>
      <c r="S358" s="2">
        <f>Tableau1[[#This Row],[It(170nm)]]/Tableau1[[#This Row],[I0]]</f>
        <v>0.92769651695353572</v>
      </c>
      <c r="T358" s="6">
        <f>-LOG10(Tableau1[[#This Row],[T(170nm)]])</f>
        <v>3.2594073962729092E-2</v>
      </c>
      <c r="U358">
        <v>17953.752</v>
      </c>
      <c r="V358" s="2">
        <f>Tableau1[[#This Row],[It(180nm)]]/Tableau1[[#This Row],[I0]]</f>
        <v>0.91948825270184709</v>
      </c>
      <c r="W358" s="6">
        <f>-LOG10(Tableau1[[#This Row],[T(180nm)]])</f>
        <v>3.6453814897197824E-2</v>
      </c>
      <c r="X358">
        <v>17658.438999999998</v>
      </c>
      <c r="Y358" s="2">
        <f>Tableau1[[#This Row],[It(190nm)]]/Tableau1[[#This Row],[I0]]</f>
        <v>0.90436401380347409</v>
      </c>
      <c r="Z358" s="6">
        <f>-LOG10(Tableau1[[#This Row],[T(190nm)]])</f>
        <v>4.3656727305798088E-2</v>
      </c>
      <c r="AA358">
        <v>17409.603999999999</v>
      </c>
      <c r="AB358" s="2">
        <f>Tableau1[[#This Row],[It(200nm)]]/Tableau1[[#This Row],[I0]]</f>
        <v>0.89162011161739818</v>
      </c>
      <c r="AC358" s="6">
        <f>-LOG10(Tableau1[[#This Row],[T(200nm)]])</f>
        <v>4.9820144020927146E-2</v>
      </c>
      <c r="AD358">
        <v>17135.081999999999</v>
      </c>
      <c r="AE358" s="2">
        <f>Tableau1[[#This Row],[It(210nm)]]/Tableau1[[#This Row],[I0]]</f>
        <v>0.87756066854899573</v>
      </c>
      <c r="AF358" s="6">
        <f>-LOG10(Tableau1[[#This Row],[T(210nm)]])</f>
        <v>5.6722849670945118E-2</v>
      </c>
      <c r="AG358">
        <v>16930.84</v>
      </c>
      <c r="AH358" s="2">
        <f>Tableau1[[#This Row],[It(220nm)]]/Tableau1[[#This Row],[I0]]</f>
        <v>0.86710056418148918</v>
      </c>
      <c r="AI358" s="6">
        <f>-LOG10(Tableau1[[#This Row],[T(220nm)]])</f>
        <v>6.1930531201561986E-2</v>
      </c>
      <c r="AJ358">
        <v>16145.615</v>
      </c>
      <c r="AK358" s="2">
        <f>Tableau1[[#This Row],[It(230nm)]]/Tableau1[[#This Row],[I0]]</f>
        <v>0.82688584119613173</v>
      </c>
      <c r="AL358" s="6">
        <f>-LOG10(Tableau1[[#This Row],[T(230nm)]])</f>
        <v>8.2554444450836706E-2</v>
      </c>
      <c r="AM358">
        <v>16307.749</v>
      </c>
      <c r="AN358" s="2">
        <f>Tableau1[[#This Row],[It(240nm)]]/Tableau1[[#This Row],[I0]]</f>
        <v>0.83518941519913459</v>
      </c>
      <c r="AO358" s="6">
        <f>-LOG10(Tableau1[[#This Row],[T(240nm)]])</f>
        <v>7.8215018352513946E-2</v>
      </c>
      <c r="AP358">
        <v>15408.69</v>
      </c>
      <c r="AQ358" s="2">
        <f>Tableau1[[#This Row],[It(250nm)]]/Tableau1[[#This Row],[I0]]</f>
        <v>0.78914476731796357</v>
      </c>
      <c r="AR358" s="6">
        <f>-LOG10(Tableau1[[#This Row],[T(250nm)]])</f>
        <v>0.10284331886897215</v>
      </c>
    </row>
    <row r="359" spans="1:44" x14ac:dyDescent="0.25">
      <c r="A359" s="3">
        <v>642.23022000000003</v>
      </c>
      <c r="B359">
        <v>19677.252</v>
      </c>
      <c r="C359">
        <v>19051.16</v>
      </c>
      <c r="D359" s="2">
        <f>Tableau1[[#This Row],[It(120nm)]]/Tableau1[[#This Row],[I0]]</f>
        <v>0.96818193922606666</v>
      </c>
      <c r="E359" s="4">
        <f>-LOG10(Tableau1[[#This Row],[T(120nm)]])</f>
        <v>1.4043023087007967E-2</v>
      </c>
      <c r="F359">
        <v>18966.184000000001</v>
      </c>
      <c r="G359" s="2">
        <f>Tableau1[[#This Row],[It(130nm)]]/Tableau1[[#This Row],[I0]]</f>
        <v>0.96386345003865381</v>
      </c>
      <c r="H359" s="4">
        <f>-LOG10(Tableau1[[#This Row],[T(130nm)]])</f>
        <v>1.5984487980178867E-2</v>
      </c>
      <c r="I359">
        <v>18345.423999999999</v>
      </c>
      <c r="J359" s="2">
        <f>Tableau1[[#This Row],[It(140nm)]]/Tableau1[[#This Row],[I0]]</f>
        <v>0.93231636206112511</v>
      </c>
      <c r="K359" s="6">
        <f>-LOG10(Tableau1[[#This Row],[T(140nm)]])</f>
        <v>3.0436693886520573E-2</v>
      </c>
      <c r="L359">
        <v>18384.508000000002</v>
      </c>
      <c r="M359" s="2">
        <f>Tableau1[[#This Row],[It(150nm)]]/Tableau1[[#This Row],[I0]]</f>
        <v>0.93430261501961764</v>
      </c>
      <c r="N359" s="6">
        <f>-LOG10(Tableau1[[#This Row],[T(150nm)]])</f>
        <v>2.9512435603810033E-2</v>
      </c>
      <c r="O359">
        <v>18075.083999999999</v>
      </c>
      <c r="P359" s="2">
        <f>Tableau1[[#This Row],[It(160nm)]]/Tableau1[[#This Row],[I0]]</f>
        <v>0.91857765505061373</v>
      </c>
      <c r="Q359" s="6">
        <f>-LOG10(Tableau1[[#This Row],[T(160nm)]])</f>
        <v>3.6884123261930753E-2</v>
      </c>
      <c r="R359">
        <v>18135.469000000001</v>
      </c>
      <c r="S359" s="2">
        <f>Tableau1[[#This Row],[It(170nm)]]/Tableau1[[#This Row],[I0]]</f>
        <v>0.92164642705190747</v>
      </c>
      <c r="T359" s="6">
        <f>-LOG10(Tableau1[[#This Row],[T(170nm)]])</f>
        <v>3.5435656203198516E-2</v>
      </c>
      <c r="U359">
        <v>18018.877</v>
      </c>
      <c r="V359" s="2">
        <f>Tableau1[[#This Row],[It(180nm)]]/Tableau1[[#This Row],[I0]]</f>
        <v>0.91572120944530266</v>
      </c>
      <c r="W359" s="6">
        <f>-LOG10(Tableau1[[#This Row],[T(180nm)]])</f>
        <v>3.8236726800018189E-2</v>
      </c>
      <c r="X359">
        <v>17775.478999999999</v>
      </c>
      <c r="Y359" s="2">
        <f>Tableau1[[#This Row],[It(190nm)]]/Tableau1[[#This Row],[I0]]</f>
        <v>0.90335169768624191</v>
      </c>
      <c r="Z359" s="6">
        <f>-LOG10(Tableau1[[#This Row],[T(190nm)]])</f>
        <v>4.4143134927105226E-2</v>
      </c>
      <c r="AA359">
        <v>17523.291000000001</v>
      </c>
      <c r="AB359" s="2">
        <f>Tableau1[[#This Row],[It(200nm)]]/Tableau1[[#This Row],[I0]]</f>
        <v>0.89053547720992754</v>
      </c>
      <c r="AC359" s="6">
        <f>-LOG10(Tableau1[[#This Row],[T(200nm)]])</f>
        <v>5.0348774404446628E-2</v>
      </c>
      <c r="AD359">
        <v>17255.557000000001</v>
      </c>
      <c r="AE359" s="2">
        <f>Tableau1[[#This Row],[It(210nm)]]/Tableau1[[#This Row],[I0]]</f>
        <v>0.87692920739135727</v>
      </c>
      <c r="AF359" s="6">
        <f>-LOG10(Tableau1[[#This Row],[T(210nm)]])</f>
        <v>5.7035464878249169E-2</v>
      </c>
      <c r="AG359">
        <v>17012.09</v>
      </c>
      <c r="AH359" s="2">
        <f>Tableau1[[#This Row],[It(220nm)]]/Tableau1[[#This Row],[I0]]</f>
        <v>0.86455618904509635</v>
      </c>
      <c r="AI359" s="6">
        <f>-LOG10(Tableau1[[#This Row],[T(220nm)]])</f>
        <v>6.3206775901651885E-2</v>
      </c>
      <c r="AJ359">
        <v>16229.58</v>
      </c>
      <c r="AK359" s="2">
        <f>Tableau1[[#This Row],[It(230nm)]]/Tableau1[[#This Row],[I0]]</f>
        <v>0.82478894918863666</v>
      </c>
      <c r="AL359" s="6">
        <f>-LOG10(Tableau1[[#This Row],[T(230nm)]])</f>
        <v>8.3657166515212641E-2</v>
      </c>
      <c r="AM359">
        <v>16468.243999999999</v>
      </c>
      <c r="AN359" s="2">
        <f>Tableau1[[#This Row],[It(240nm)]]/Tableau1[[#This Row],[I0]]</f>
        <v>0.83691787857369504</v>
      </c>
      <c r="AO359" s="6">
        <f>-LOG10(Tableau1[[#This Row],[T(240nm)]])</f>
        <v>7.7317154470320684E-2</v>
      </c>
      <c r="AP359">
        <v>15467.722</v>
      </c>
      <c r="AQ359" s="2">
        <f>Tableau1[[#This Row],[It(250nm)]]/Tableau1[[#This Row],[I0]]</f>
        <v>0.78607124612725388</v>
      </c>
      <c r="AR359" s="6">
        <f>-LOG10(Tableau1[[#This Row],[T(250nm)]])</f>
        <v>0.1045380895869726</v>
      </c>
    </row>
    <row r="360" spans="1:44" x14ac:dyDescent="0.25">
      <c r="A360" s="3">
        <v>642.63793999999996</v>
      </c>
      <c r="B360">
        <v>19771.27</v>
      </c>
      <c r="C360">
        <v>19214.373</v>
      </c>
      <c r="D360" s="2">
        <f>Tableau1[[#This Row],[It(120nm)]]/Tableau1[[#This Row],[I0]]</f>
        <v>0.97183301831394742</v>
      </c>
      <c r="E360" s="4">
        <f>-LOG10(Tableau1[[#This Row],[T(120nm)]])</f>
        <v>1.2408349739004463E-2</v>
      </c>
      <c r="F360">
        <v>19058.046999999999</v>
      </c>
      <c r="G360" s="2">
        <f>Tableau1[[#This Row],[It(130nm)]]/Tableau1[[#This Row],[I0]]</f>
        <v>0.96392629305047162</v>
      </c>
      <c r="H360" s="4">
        <f>-LOG10(Tableau1[[#This Row],[T(130nm)]])</f>
        <v>1.59561733018109E-2</v>
      </c>
      <c r="I360">
        <v>18468.109</v>
      </c>
      <c r="J360" s="2">
        <f>Tableau1[[#This Row],[It(140nm)]]/Tableau1[[#This Row],[I0]]</f>
        <v>0.93408814911738092</v>
      </c>
      <c r="K360" s="6">
        <f>-LOG10(Tableau1[[#This Row],[T(140nm)]])</f>
        <v>2.9612137828949118E-2</v>
      </c>
      <c r="L360">
        <v>18459.895</v>
      </c>
      <c r="M360" s="2">
        <f>Tableau1[[#This Row],[It(150nm)]]/Tableau1[[#This Row],[I0]]</f>
        <v>0.93367269780848672</v>
      </c>
      <c r="N360" s="6">
        <f>-LOG10(Tableau1[[#This Row],[T(150nm)]])</f>
        <v>2.9805340523207158E-2</v>
      </c>
      <c r="O360">
        <v>18086.833999999999</v>
      </c>
      <c r="P360" s="2">
        <f>Tableau1[[#This Row],[It(160nm)]]/Tableau1[[#This Row],[I0]]</f>
        <v>0.91480385427946709</v>
      </c>
      <c r="Q360" s="6">
        <f>-LOG10(Tableau1[[#This Row],[T(160nm)]])</f>
        <v>3.8672014278693129E-2</v>
      </c>
      <c r="R360">
        <v>18158.562999999998</v>
      </c>
      <c r="S360" s="2">
        <f>Tableau1[[#This Row],[It(170nm)]]/Tableau1[[#This Row],[I0]]</f>
        <v>0.91843179522610319</v>
      </c>
      <c r="T360" s="6">
        <f>-LOG10(Tableau1[[#This Row],[T(170nm)]])</f>
        <v>3.6953089828259393E-2</v>
      </c>
      <c r="U360">
        <v>18091.118999999999</v>
      </c>
      <c r="V360" s="2">
        <f>Tableau1[[#This Row],[It(180nm)]]/Tableau1[[#This Row],[I0]]</f>
        <v>0.9150205828962934</v>
      </c>
      <c r="W360" s="6">
        <f>-LOG10(Tableau1[[#This Row],[T(180nm)]])</f>
        <v>3.8569136602686557E-2</v>
      </c>
      <c r="X360">
        <v>17826.184000000001</v>
      </c>
      <c r="Y360" s="2">
        <f>Tableau1[[#This Row],[It(190nm)]]/Tableau1[[#This Row],[I0]]</f>
        <v>0.9016205838067054</v>
      </c>
      <c r="Z360" s="6">
        <f>-LOG10(Tableau1[[#This Row],[T(190nm)]])</f>
        <v>4.4976181997857974E-2</v>
      </c>
      <c r="AA360">
        <v>17617.478999999999</v>
      </c>
      <c r="AB360" s="2">
        <f>Tableau1[[#This Row],[It(200nm)]]/Tableau1[[#This Row],[I0]]</f>
        <v>0.89106461041703433</v>
      </c>
      <c r="AC360" s="6">
        <f>-LOG10(Tableau1[[#This Row],[T(200nm)]])</f>
        <v>5.0090804458900559E-2</v>
      </c>
      <c r="AD360">
        <v>17445.807000000001</v>
      </c>
      <c r="AE360" s="2">
        <f>Tableau1[[#This Row],[It(210nm)]]/Tableau1[[#This Row],[I0]]</f>
        <v>0.88238170840821051</v>
      </c>
      <c r="AF360" s="6">
        <f>-LOG10(Tableau1[[#This Row],[T(210nm)]])</f>
        <v>5.4343503310065419E-2</v>
      </c>
      <c r="AG360">
        <v>17035.734</v>
      </c>
      <c r="AH360" s="2">
        <f>Tableau1[[#This Row],[It(220nm)]]/Tableau1[[#This Row],[I0]]</f>
        <v>0.86164085564559079</v>
      </c>
      <c r="AI360" s="6">
        <f>-LOG10(Tableau1[[#This Row],[T(220nm)]])</f>
        <v>6.4673716672972822E-2</v>
      </c>
      <c r="AJ360">
        <v>16319.465</v>
      </c>
      <c r="AK360" s="2">
        <f>Tableau1[[#This Row],[It(230nm)]]/Tableau1[[#This Row],[I0]]</f>
        <v>0.82541308676680858</v>
      </c>
      <c r="AL360" s="6">
        <f>-LOG10(Tableau1[[#This Row],[T(230nm)]])</f>
        <v>8.3328649747971398E-2</v>
      </c>
      <c r="AM360">
        <v>16523</v>
      </c>
      <c r="AN360" s="2">
        <f>Tableau1[[#This Row],[It(240nm)]]/Tableau1[[#This Row],[I0]]</f>
        <v>0.83570756961995862</v>
      </c>
      <c r="AO360" s="6">
        <f>-LOG10(Tableau1[[#This Row],[T(240nm)]])</f>
        <v>7.7945664089509592E-2</v>
      </c>
      <c r="AP360">
        <v>15579.718999999999</v>
      </c>
      <c r="AQ360" s="2">
        <f>Tableau1[[#This Row],[It(250nm)]]/Tableau1[[#This Row],[I0]]</f>
        <v>0.78799788784433167</v>
      </c>
      <c r="AR360" s="6">
        <f>-LOG10(Tableau1[[#This Row],[T(250nm)]])</f>
        <v>0.1034749465951922</v>
      </c>
    </row>
    <row r="361" spans="1:44" x14ac:dyDescent="0.25">
      <c r="A361" s="3">
        <v>643.04571999999996</v>
      </c>
      <c r="B361">
        <v>19853.561000000002</v>
      </c>
      <c r="C361">
        <v>19315.309000000001</v>
      </c>
      <c r="D361" s="2">
        <f>Tableau1[[#This Row],[It(120nm)]]/Tableau1[[#This Row],[I0]]</f>
        <v>0.97288889383622412</v>
      </c>
      <c r="E361" s="4">
        <f>-LOG10(Tableau1[[#This Row],[T(120nm)]])</f>
        <v>1.1936754334956208E-2</v>
      </c>
      <c r="F361">
        <v>19065.805</v>
      </c>
      <c r="G361" s="2">
        <f>Tableau1[[#This Row],[It(130nm)]]/Tableau1[[#This Row],[I0]]</f>
        <v>0.96032167730514439</v>
      </c>
      <c r="H361" s="4">
        <f>-LOG10(Tableau1[[#This Row],[T(130nm)]])</f>
        <v>1.7583267712534253E-2</v>
      </c>
      <c r="I361">
        <v>18646.307000000001</v>
      </c>
      <c r="J361" s="2">
        <f>Tableau1[[#This Row],[It(140nm)]]/Tableau1[[#This Row],[I0]]</f>
        <v>0.93919206735758887</v>
      </c>
      <c r="K361" s="6">
        <f>-LOG10(Tableau1[[#This Row],[T(140nm)]])</f>
        <v>2.724558423676644E-2</v>
      </c>
      <c r="L361">
        <v>18556.934000000001</v>
      </c>
      <c r="M361" s="2">
        <f>Tableau1[[#This Row],[It(150nm)]]/Tableau1[[#This Row],[I0]]</f>
        <v>0.93469045679009422</v>
      </c>
      <c r="N361" s="6">
        <f>-LOG10(Tableau1[[#This Row],[T(150nm)]])</f>
        <v>2.9332191443756279E-2</v>
      </c>
      <c r="O361">
        <v>18271.421999999999</v>
      </c>
      <c r="P361" s="2">
        <f>Tableau1[[#This Row],[It(160nm)]]/Tableau1[[#This Row],[I0]]</f>
        <v>0.92030956058714086</v>
      </c>
      <c r="Q361" s="6">
        <f>-LOG10(Tableau1[[#This Row],[T(160nm)]])</f>
        <v>3.6066066304777003E-2</v>
      </c>
      <c r="R361">
        <v>18272.219000000001</v>
      </c>
      <c r="S361" s="2">
        <f>Tableau1[[#This Row],[It(170nm)]]/Tableau1[[#This Row],[I0]]</f>
        <v>0.92034970451900289</v>
      </c>
      <c r="T361" s="6">
        <f>-LOG10(Tableau1[[#This Row],[T(170nm)]])</f>
        <v>3.6047122779027455E-2</v>
      </c>
      <c r="U361">
        <v>18316.940999999999</v>
      </c>
      <c r="V361" s="2">
        <f>Tableau1[[#This Row],[It(180nm)]]/Tableau1[[#This Row],[I0]]</f>
        <v>0.92260229789507275</v>
      </c>
      <c r="W361" s="6">
        <f>-LOG10(Tableau1[[#This Row],[T(180nm)]])</f>
        <v>3.4985468043482341E-2</v>
      </c>
      <c r="X361">
        <v>17871.824000000001</v>
      </c>
      <c r="Y361" s="2">
        <f>Tableau1[[#This Row],[It(190nm)]]/Tableau1[[#This Row],[I0]]</f>
        <v>0.90018228971618741</v>
      </c>
      <c r="Z361" s="6">
        <f>-LOG10(Tableau1[[#This Row],[T(190nm)]])</f>
        <v>4.5669535670139039E-2</v>
      </c>
      <c r="AA361">
        <v>17669.164000000001</v>
      </c>
      <c r="AB361" s="2">
        <f>Tableau1[[#This Row],[It(200nm)]]/Tableau1[[#This Row],[I0]]</f>
        <v>0.88997454915014995</v>
      </c>
      <c r="AC361" s="6">
        <f>-LOG10(Tableau1[[#This Row],[T(200nm)]])</f>
        <v>5.0622412817663977E-2</v>
      </c>
      <c r="AD361">
        <v>17476.715</v>
      </c>
      <c r="AE361" s="2">
        <f>Tableau1[[#This Row],[It(210nm)]]/Tableau1[[#This Row],[I0]]</f>
        <v>0.88028112437864414</v>
      </c>
      <c r="AF361" s="6">
        <f>-LOG10(Tableau1[[#This Row],[T(210nm)]])</f>
        <v>5.5378610498698362E-2</v>
      </c>
      <c r="AG361">
        <v>17117.348000000002</v>
      </c>
      <c r="AH361" s="2">
        <f>Tableau1[[#This Row],[It(220nm)]]/Tableau1[[#This Row],[I0]]</f>
        <v>0.86218024061275456</v>
      </c>
      <c r="AI361" s="6">
        <f>-LOG10(Tableau1[[#This Row],[T(220nm)]])</f>
        <v>6.4401934499040497E-2</v>
      </c>
      <c r="AJ361">
        <v>16340.058999999999</v>
      </c>
      <c r="AK361" s="2">
        <f>Tableau1[[#This Row],[It(230nm)]]/Tableau1[[#This Row],[I0]]</f>
        <v>0.82302912812467233</v>
      </c>
      <c r="AL361" s="6">
        <f>-LOG10(Tableau1[[#This Row],[T(230nm)]])</f>
        <v>8.4584794241002209E-2</v>
      </c>
      <c r="AM361">
        <v>16500.123</v>
      </c>
      <c r="AN361" s="2">
        <f>Tableau1[[#This Row],[It(240nm)]]/Tableau1[[#This Row],[I0]]</f>
        <v>0.83109135937880352</v>
      </c>
      <c r="AO361" s="6">
        <f>-LOG10(Tableau1[[#This Row],[T(240nm)]])</f>
        <v>8.0351232902742528E-2</v>
      </c>
      <c r="AP361">
        <v>15629.050999999999</v>
      </c>
      <c r="AQ361" s="2">
        <f>Tableau1[[#This Row],[It(250nm)]]/Tableau1[[#This Row],[I0]]</f>
        <v>0.78721650992484415</v>
      </c>
      <c r="AR361" s="6">
        <f>-LOG10(Tableau1[[#This Row],[T(250nm)]])</f>
        <v>0.10390580622551111</v>
      </c>
    </row>
    <row r="362" spans="1:44" x14ac:dyDescent="0.25">
      <c r="A362" s="3">
        <v>643.45343000000003</v>
      </c>
      <c r="B362">
        <v>19928.923999999999</v>
      </c>
      <c r="C362">
        <v>19424.203000000001</v>
      </c>
      <c r="D362" s="2">
        <f>Tableau1[[#This Row],[It(120nm)]]/Tableau1[[#This Row],[I0]]</f>
        <v>0.97467394627025539</v>
      </c>
      <c r="E362" s="4">
        <f>-LOG10(Tableau1[[#This Row],[T(120nm)]])</f>
        <v>1.1140642781449592E-2</v>
      </c>
      <c r="F362">
        <v>19209.596000000001</v>
      </c>
      <c r="G362" s="2">
        <f>Tableau1[[#This Row],[It(130nm)]]/Tableau1[[#This Row],[I0]]</f>
        <v>0.96390532675020502</v>
      </c>
      <c r="H362" s="4">
        <f>-LOG10(Tableau1[[#This Row],[T(130nm)]])</f>
        <v>1.5965619716548106E-2</v>
      </c>
      <c r="I362">
        <v>18718.101999999999</v>
      </c>
      <c r="J362" s="2">
        <f>Tableau1[[#This Row],[It(140nm)]]/Tableau1[[#This Row],[I0]]</f>
        <v>0.93924298170839526</v>
      </c>
      <c r="K362" s="6">
        <f>-LOG10(Tableau1[[#This Row],[T(140nm)]])</f>
        <v>2.7222041424763102E-2</v>
      </c>
      <c r="L362">
        <v>18650.645</v>
      </c>
      <c r="M362" s="2">
        <f>Tableau1[[#This Row],[It(150nm)]]/Tableau1[[#This Row],[I0]]</f>
        <v>0.93585810252475254</v>
      </c>
      <c r="N362" s="6">
        <f>-LOG10(Tableau1[[#This Row],[T(150nm)]])</f>
        <v>2.878999523856255E-2</v>
      </c>
      <c r="O362">
        <v>18346.210999999999</v>
      </c>
      <c r="P362" s="2">
        <f>Tableau1[[#This Row],[It(160nm)]]/Tableau1[[#This Row],[I0]]</f>
        <v>0.92058211471928941</v>
      </c>
      <c r="Q362" s="6">
        <f>-LOG10(Tableau1[[#This Row],[T(160nm)]])</f>
        <v>3.5937466933000019E-2</v>
      </c>
      <c r="R362">
        <v>18270.555</v>
      </c>
      <c r="S362" s="2">
        <f>Tableau1[[#This Row],[It(170nm)]]/Tableau1[[#This Row],[I0]]</f>
        <v>0.91678582345941007</v>
      </c>
      <c r="T362" s="6">
        <f>-LOG10(Tableau1[[#This Row],[T(170nm)]])</f>
        <v>3.7732110953640562E-2</v>
      </c>
      <c r="U362">
        <v>18398.190999999999</v>
      </c>
      <c r="V362" s="2">
        <f>Tableau1[[#This Row],[It(180nm)]]/Tableau1[[#This Row],[I0]]</f>
        <v>0.92319038398661157</v>
      </c>
      <c r="W362" s="6">
        <f>-LOG10(Tableau1[[#This Row],[T(180nm)]])</f>
        <v>3.4708727805438808E-2</v>
      </c>
      <c r="X362">
        <v>17988.75</v>
      </c>
      <c r="Y362" s="2">
        <f>Tableau1[[#This Row],[It(190nm)]]/Tableau1[[#This Row],[I0]]</f>
        <v>0.90264532094156213</v>
      </c>
      <c r="Z362" s="6">
        <f>-LOG10(Tableau1[[#This Row],[T(190nm)]])</f>
        <v>4.4482864765901908E-2</v>
      </c>
      <c r="AA362">
        <v>17703.004000000001</v>
      </c>
      <c r="AB362" s="2">
        <f>Tableau1[[#This Row],[It(200nm)]]/Tableau1[[#This Row],[I0]]</f>
        <v>0.88830706564990669</v>
      </c>
      <c r="AC362" s="6">
        <f>-LOG10(Tableau1[[#This Row],[T(200nm)]])</f>
        <v>5.1436883471853781E-2</v>
      </c>
      <c r="AD362">
        <v>17494.495999999999</v>
      </c>
      <c r="AE362" s="2">
        <f>Tableau1[[#This Row],[It(210nm)]]/Tableau1[[#This Row],[I0]]</f>
        <v>0.87784448372626644</v>
      </c>
      <c r="AF362" s="6">
        <f>-LOG10(Tableau1[[#This Row],[T(210nm)]])</f>
        <v>5.6582415576532978E-2</v>
      </c>
      <c r="AG362">
        <v>17262.157999999999</v>
      </c>
      <c r="AH362" s="2">
        <f>Tableau1[[#This Row],[It(220nm)]]/Tableau1[[#This Row],[I0]]</f>
        <v>0.86618615234821505</v>
      </c>
      <c r="AI362" s="6">
        <f>-LOG10(Tableau1[[#This Row],[T(220nm)]])</f>
        <v>6.2388763583352207E-2</v>
      </c>
      <c r="AJ362">
        <v>16520.27</v>
      </c>
      <c r="AK362" s="2">
        <f>Tableau1[[#This Row],[It(230nm)]]/Tableau1[[#This Row],[I0]]</f>
        <v>0.8289594561151421</v>
      </c>
      <c r="AL362" s="6">
        <f>-LOG10(Tableau1[[#This Row],[T(230nm)]])</f>
        <v>8.1466709999858444E-2</v>
      </c>
      <c r="AM362">
        <v>16690.195</v>
      </c>
      <c r="AN362" s="2">
        <f>Tableau1[[#This Row],[It(240nm)]]/Tableau1[[#This Row],[I0]]</f>
        <v>0.83748600777442883</v>
      </c>
      <c r="AO362" s="6">
        <f>-LOG10(Tableau1[[#This Row],[T(240nm)]])</f>
        <v>7.7022440168273185E-2</v>
      </c>
      <c r="AP362">
        <v>15726.222</v>
      </c>
      <c r="AQ362" s="2">
        <f>Tableau1[[#This Row],[It(250nm)]]/Tableau1[[#This Row],[I0]]</f>
        <v>0.78911545851647591</v>
      </c>
      <c r="AR362" s="6">
        <f>-LOG10(Tableau1[[#This Row],[T(250nm)]])</f>
        <v>0.10285944884620961</v>
      </c>
    </row>
    <row r="363" spans="1:44" x14ac:dyDescent="0.25">
      <c r="A363" s="3">
        <v>643.86114999999995</v>
      </c>
      <c r="B363">
        <v>20014.248</v>
      </c>
      <c r="C363">
        <v>19391.988000000001</v>
      </c>
      <c r="D363" s="2">
        <f>Tableau1[[#This Row],[It(120nm)]]/Tableau1[[#This Row],[I0]]</f>
        <v>0.96890914912216541</v>
      </c>
      <c r="E363" s="4">
        <f>-LOG10(Tableau1[[#This Row],[T(120nm)]])</f>
        <v>1.3716943160464807E-2</v>
      </c>
      <c r="F363">
        <v>19123.596000000001</v>
      </c>
      <c r="G363" s="2">
        <f>Tableau1[[#This Row],[It(130nm)]]/Tableau1[[#This Row],[I0]]</f>
        <v>0.95549910243942227</v>
      </c>
      <c r="H363" s="4">
        <f>-LOG10(Tableau1[[#This Row],[T(130nm)]])</f>
        <v>1.9769716568977923E-2</v>
      </c>
      <c r="I363">
        <v>18567.937999999998</v>
      </c>
      <c r="J363" s="2">
        <f>Tableau1[[#This Row],[It(140nm)]]/Tableau1[[#This Row],[I0]]</f>
        <v>0.92773598088721587</v>
      </c>
      <c r="K363" s="6">
        <f>-LOG10(Tableau1[[#This Row],[T(140nm)]])</f>
        <v>3.2575599597691275E-2</v>
      </c>
      <c r="L363">
        <v>18562.096000000001</v>
      </c>
      <c r="M363" s="2">
        <f>Tableau1[[#This Row],[It(150nm)]]/Tableau1[[#This Row],[I0]]</f>
        <v>0.92744408883111684</v>
      </c>
      <c r="N363" s="6">
        <f>-LOG10(Tableau1[[#This Row],[T(150nm)]])</f>
        <v>3.2712262461194887E-2</v>
      </c>
      <c r="O363">
        <v>18235.043000000001</v>
      </c>
      <c r="P363" s="2">
        <f>Tableau1[[#This Row],[It(160nm)]]/Tableau1[[#This Row],[I0]]</f>
        <v>0.91110308016569008</v>
      </c>
      <c r="Q363" s="6">
        <f>-LOG10(Tableau1[[#This Row],[T(160nm)]])</f>
        <v>4.0432485140470591E-2</v>
      </c>
      <c r="R363">
        <v>18250.280999999999</v>
      </c>
      <c r="S363" s="2">
        <f>Tableau1[[#This Row],[It(170nm)]]/Tableau1[[#This Row],[I0]]</f>
        <v>0.91186443777452941</v>
      </c>
      <c r="T363" s="6">
        <f>-LOG10(Tableau1[[#This Row],[T(170nm)]])</f>
        <v>4.0069721213801396E-2</v>
      </c>
      <c r="U363">
        <v>18237.254000000001</v>
      </c>
      <c r="V363" s="2">
        <f>Tableau1[[#This Row],[It(180nm)]]/Tableau1[[#This Row],[I0]]</f>
        <v>0.91121355146593574</v>
      </c>
      <c r="W363" s="6">
        <f>-LOG10(Tableau1[[#This Row],[T(180nm)]])</f>
        <v>4.0379830102008712E-2</v>
      </c>
      <c r="X363">
        <v>17965.188999999998</v>
      </c>
      <c r="Y363" s="2">
        <f>Tableau1[[#This Row],[It(190nm)]]/Tableau1[[#This Row],[I0]]</f>
        <v>0.89761998552231381</v>
      </c>
      <c r="Z363" s="6">
        <f>-LOG10(Tableau1[[#This Row],[T(190nm)]])</f>
        <v>4.6907486407173626E-2</v>
      </c>
      <c r="AA363">
        <v>17775.853999999999</v>
      </c>
      <c r="AB363" s="2">
        <f>Tableau1[[#This Row],[It(200nm)]]/Tableau1[[#This Row],[I0]]</f>
        <v>0.88815997483392828</v>
      </c>
      <c r="AC363" s="6">
        <f>-LOG10(Tableau1[[#This Row],[T(200nm)]])</f>
        <v>5.1508802317977324E-2</v>
      </c>
      <c r="AD363">
        <v>17507.300999999999</v>
      </c>
      <c r="AE363" s="2">
        <f>Tableau1[[#This Row],[It(210nm)]]/Tableau1[[#This Row],[I0]]</f>
        <v>0.87474188388192253</v>
      </c>
      <c r="AF363" s="6">
        <f>-LOG10(Tableau1[[#This Row],[T(210nm)]])</f>
        <v>5.8120078341080496E-2</v>
      </c>
      <c r="AG363">
        <v>17302.039000000001</v>
      </c>
      <c r="AH363" s="2">
        <f>Tableau1[[#This Row],[It(220nm)]]/Tableau1[[#This Row],[I0]]</f>
        <v>0.86448609010940614</v>
      </c>
      <c r="AI363" s="6">
        <f>-LOG10(Tableau1[[#This Row],[T(220nm)]])</f>
        <v>6.3241990287489946E-2</v>
      </c>
      <c r="AJ363">
        <v>16453.865000000002</v>
      </c>
      <c r="AK363" s="2">
        <f>Tableau1[[#This Row],[It(230nm)]]/Tableau1[[#This Row],[I0]]</f>
        <v>0.82210758055960942</v>
      </c>
      <c r="AL363" s="6">
        <f>-LOG10(Tableau1[[#This Row],[T(230nm)]])</f>
        <v>8.5071347196834748E-2</v>
      </c>
      <c r="AM363">
        <v>16628.576000000001</v>
      </c>
      <c r="AN363" s="2">
        <f>Tableau1[[#This Row],[It(240nm)]]/Tableau1[[#This Row],[I0]]</f>
        <v>0.83083691178404506</v>
      </c>
      <c r="AO363" s="6">
        <f>-LOG10(Tableau1[[#This Row],[T(240nm)]])</f>
        <v>8.0484217206720082E-2</v>
      </c>
      <c r="AP363">
        <v>15662.517</v>
      </c>
      <c r="AQ363" s="2">
        <f>Tableau1[[#This Row],[It(250nm)]]/Tableau1[[#This Row],[I0]]</f>
        <v>0.78256834830866495</v>
      </c>
      <c r="AR363" s="6">
        <f>-LOG10(Tableau1[[#This Row],[T(250nm)]])</f>
        <v>0.10647772151695618</v>
      </c>
    </row>
    <row r="364" spans="1:44" x14ac:dyDescent="0.25">
      <c r="A364" s="3">
        <v>644.26886000000002</v>
      </c>
      <c r="B364">
        <v>20021.998</v>
      </c>
      <c r="C364">
        <v>19353.285</v>
      </c>
      <c r="D364" s="2">
        <f>Tableau1[[#This Row],[It(120nm)]]/Tableau1[[#This Row],[I0]]</f>
        <v>0.9666010854660958</v>
      </c>
      <c r="E364" s="4">
        <f>-LOG10(Tableau1[[#This Row],[T(120nm)]])</f>
        <v>1.475272149625791E-2</v>
      </c>
      <c r="F364">
        <v>19164.893</v>
      </c>
      <c r="G364" s="2">
        <f>Tableau1[[#This Row],[It(130nm)]]/Tableau1[[#This Row],[I0]]</f>
        <v>0.95719183470101232</v>
      </c>
      <c r="H364" s="4">
        <f>-LOG10(Tableau1[[#This Row],[T(130nm)]])</f>
        <v>1.900101478009894E-2</v>
      </c>
      <c r="I364">
        <v>18640.363000000001</v>
      </c>
      <c r="J364" s="2">
        <f>Tableau1[[#This Row],[It(140nm)]]/Tableau1[[#This Row],[I0]]</f>
        <v>0.93099414953492665</v>
      </c>
      <c r="K364" s="6">
        <f>-LOG10(Tableau1[[#This Row],[T(140nm)]])</f>
        <v>3.1053048162246324E-2</v>
      </c>
      <c r="L364">
        <v>18500.646000000001</v>
      </c>
      <c r="M364" s="2">
        <f>Tableau1[[#This Row],[It(150nm)]]/Tableau1[[#This Row],[I0]]</f>
        <v>0.92401597482928532</v>
      </c>
      <c r="N364" s="6">
        <f>-LOG10(Tableau1[[#This Row],[T(150nm)]])</f>
        <v>3.4320520424659766E-2</v>
      </c>
      <c r="O364">
        <v>18161.041000000001</v>
      </c>
      <c r="P364" s="2">
        <f>Tableau1[[#This Row],[It(160nm)]]/Tableau1[[#This Row],[I0]]</f>
        <v>0.90705438088646306</v>
      </c>
      <c r="Q364" s="6">
        <f>-LOG10(Tableau1[[#This Row],[T(160nm)]])</f>
        <v>4.2366674780114355E-2</v>
      </c>
      <c r="R364">
        <v>18348.530999999999</v>
      </c>
      <c r="S364" s="2">
        <f>Tableau1[[#This Row],[It(170nm)]]/Tableau1[[#This Row],[I0]]</f>
        <v>0.91641858120253528</v>
      </c>
      <c r="T364" s="6">
        <f>-LOG10(Tableau1[[#This Row],[T(170nm)]])</f>
        <v>3.7906113686134932E-2</v>
      </c>
      <c r="U364">
        <v>18256.252</v>
      </c>
      <c r="V364" s="2">
        <f>Tableau1[[#This Row],[It(180nm)]]/Tableau1[[#This Row],[I0]]</f>
        <v>0.91180970051040866</v>
      </c>
      <c r="W364" s="6">
        <f>-LOG10(Tableau1[[#This Row],[T(180nm)]])</f>
        <v>4.0095791761461427E-2</v>
      </c>
      <c r="X364">
        <v>17965.684000000001</v>
      </c>
      <c r="Y364" s="2">
        <f>Tableau1[[#This Row],[It(190nm)]]/Tableau1[[#This Row],[I0]]</f>
        <v>0.89729726274071153</v>
      </c>
      <c r="Z364" s="6">
        <f>-LOG10(Tableau1[[#This Row],[T(190nm)]])</f>
        <v>4.706365708844628E-2</v>
      </c>
      <c r="AA364">
        <v>17635.266</v>
      </c>
      <c r="AB364" s="2">
        <f>Tableau1[[#This Row],[It(200nm)]]/Tableau1[[#This Row],[I0]]</f>
        <v>0.88079451411392606</v>
      </c>
      <c r="AC364" s="6">
        <f>-LOG10(Tableau1[[#This Row],[T(200nm)]])</f>
        <v>5.5125398960770719E-2</v>
      </c>
      <c r="AD364">
        <v>17494.053</v>
      </c>
      <c r="AE364" s="2">
        <f>Tableau1[[#This Row],[It(210nm)]]/Tableau1[[#This Row],[I0]]</f>
        <v>0.87374162159041269</v>
      </c>
      <c r="AF364" s="6">
        <f>-LOG10(Tableau1[[#This Row],[T(210nm)]])</f>
        <v>5.8616975726372943E-2</v>
      </c>
      <c r="AG364">
        <v>17074.796999999999</v>
      </c>
      <c r="AH364" s="2">
        <f>Tableau1[[#This Row],[It(220nm)]]/Tableau1[[#This Row],[I0]]</f>
        <v>0.8528018532416195</v>
      </c>
      <c r="AI364" s="6">
        <f>-LOG10(Tableau1[[#This Row],[T(220nm)]])</f>
        <v>6.9151864542016953E-2</v>
      </c>
      <c r="AJ364">
        <v>16458.580000000002</v>
      </c>
      <c r="AK364" s="2">
        <f>Tableau1[[#This Row],[It(230nm)]]/Tableau1[[#This Row],[I0]]</f>
        <v>0.82202485486213728</v>
      </c>
      <c r="AL364" s="6">
        <f>-LOG10(Tableau1[[#This Row],[T(230nm)]])</f>
        <v>8.5115050870796807E-2</v>
      </c>
      <c r="AM364">
        <v>16632.697</v>
      </c>
      <c r="AN364" s="2">
        <f>Tableau1[[#This Row],[It(240nm)]]/Tableau1[[#This Row],[I0]]</f>
        <v>0.83072113981831386</v>
      </c>
      <c r="AO364" s="6">
        <f>-LOG10(Tableau1[[#This Row],[T(240nm)]])</f>
        <v>8.054473766329881E-2</v>
      </c>
      <c r="AP364">
        <v>15583.218999999999</v>
      </c>
      <c r="AQ364" s="2">
        <f>Tableau1[[#This Row],[It(250nm)]]/Tableau1[[#This Row],[I0]]</f>
        <v>0.77830489244879553</v>
      </c>
      <c r="AR364" s="6">
        <f>-LOG10(Tableau1[[#This Row],[T(250nm)]])</f>
        <v>0.10885023955400847</v>
      </c>
    </row>
    <row r="365" spans="1:44" x14ac:dyDescent="0.25">
      <c r="A365" s="3">
        <v>644.67651000000001</v>
      </c>
      <c r="B365">
        <v>20064.998</v>
      </c>
      <c r="C365">
        <v>19514.907999999999</v>
      </c>
      <c r="D365" s="2">
        <f>Tableau1[[#This Row],[It(120nm)]]/Tableau1[[#This Row],[I0]]</f>
        <v>0.97258459731717894</v>
      </c>
      <c r="E365" s="4">
        <f>-LOG10(Tableau1[[#This Row],[T(120nm)]])</f>
        <v>1.2072612572822047E-2</v>
      </c>
      <c r="F365">
        <v>19310.184000000001</v>
      </c>
      <c r="G365" s="2">
        <f>Tableau1[[#This Row],[It(130nm)]]/Tableau1[[#This Row],[I0]]</f>
        <v>0.96238155618056886</v>
      </c>
      <c r="H365" s="4">
        <f>-LOG10(Tableau1[[#This Row],[T(130nm)]])</f>
        <v>1.665270874152738E-2</v>
      </c>
      <c r="I365">
        <v>18642.936000000002</v>
      </c>
      <c r="J365" s="2">
        <f>Tableau1[[#This Row],[It(140nm)]]/Tableau1[[#This Row],[I0]]</f>
        <v>0.92912722941711745</v>
      </c>
      <c r="K365" s="6">
        <f>-LOG10(Tableau1[[#This Row],[T(140nm)]])</f>
        <v>3.1924812109198286E-2</v>
      </c>
      <c r="L365">
        <v>18688.982</v>
      </c>
      <c r="M365" s="2">
        <f>Tableau1[[#This Row],[It(150nm)]]/Tableau1[[#This Row],[I0]]</f>
        <v>0.93142207141012423</v>
      </c>
      <c r="N365" s="6">
        <f>-LOG10(Tableau1[[#This Row],[T(150nm)]])</f>
        <v>3.0853475037544788E-2</v>
      </c>
      <c r="O365">
        <v>18378.504000000001</v>
      </c>
      <c r="P365" s="2">
        <f>Tableau1[[#This Row],[It(160nm)]]/Tableau1[[#This Row],[I0]]</f>
        <v>0.91594845910276201</v>
      </c>
      <c r="Q365" s="6">
        <f>-LOG10(Tableau1[[#This Row],[T(160nm)]])</f>
        <v>3.8128963621482166E-2</v>
      </c>
      <c r="R365">
        <v>18362.530999999999</v>
      </c>
      <c r="S365" s="2">
        <f>Tableau1[[#This Row],[It(170nm)]]/Tableau1[[#This Row],[I0]]</f>
        <v>0.91515239622750022</v>
      </c>
      <c r="T365" s="6">
        <f>-LOG10(Tableau1[[#This Row],[T(170nm)]])</f>
        <v>3.8506578797346439E-2</v>
      </c>
      <c r="U365">
        <v>18334.361000000001</v>
      </c>
      <c r="V365" s="2">
        <f>Tableau1[[#This Row],[It(180nm)]]/Tableau1[[#This Row],[I0]]</f>
        <v>0.91374845888347467</v>
      </c>
      <c r="W365" s="6">
        <f>-LOG10(Tableau1[[#This Row],[T(180nm)]])</f>
        <v>3.9173342509013186E-2</v>
      </c>
      <c r="X365">
        <v>18028.752</v>
      </c>
      <c r="Y365" s="2">
        <f>Tableau1[[#This Row],[It(190nm)]]/Tableau1[[#This Row],[I0]]</f>
        <v>0.89851750795091034</v>
      </c>
      <c r="Z365" s="6">
        <f>-LOG10(Tableau1[[#This Row],[T(190nm)]])</f>
        <v>4.6473456081563023E-2</v>
      </c>
      <c r="AA365">
        <v>17794.978999999999</v>
      </c>
      <c r="AB365" s="2">
        <f>Tableau1[[#This Row],[It(200nm)]]/Tableau1[[#This Row],[I0]]</f>
        <v>0.88686672184068993</v>
      </c>
      <c r="AC365" s="6">
        <f>-LOG10(Tableau1[[#This Row],[T(200nm)]])</f>
        <v>5.2141640955392317E-2</v>
      </c>
      <c r="AD365">
        <v>17589.219000000001</v>
      </c>
      <c r="AE365" s="2">
        <f>Tableau1[[#This Row],[It(210nm)]]/Tableau1[[#This Row],[I0]]</f>
        <v>0.87661204850356833</v>
      </c>
      <c r="AF365" s="6">
        <f>-LOG10(Tableau1[[#This Row],[T(210nm)]])</f>
        <v>5.7192564525482714E-2</v>
      </c>
      <c r="AG365">
        <v>17279.789000000001</v>
      </c>
      <c r="AH365" s="2">
        <f>Tableau1[[#This Row],[It(220nm)]]/Tableau1[[#This Row],[I0]]</f>
        <v>0.86119066645309417</v>
      </c>
      <c r="AI365" s="6">
        <f>-LOG10(Tableau1[[#This Row],[T(220nm)]])</f>
        <v>6.490068568770925E-2</v>
      </c>
      <c r="AJ365">
        <v>16651.157999999999</v>
      </c>
      <c r="AK365" s="2">
        <f>Tableau1[[#This Row],[It(230nm)]]/Tableau1[[#This Row],[I0]]</f>
        <v>0.82986093494751412</v>
      </c>
      <c r="AL365" s="6">
        <f>-LOG10(Tableau1[[#This Row],[T(230nm)]])</f>
        <v>8.099467900349161E-2</v>
      </c>
      <c r="AM365">
        <v>16764.925999999999</v>
      </c>
      <c r="AN365" s="2">
        <f>Tableau1[[#This Row],[It(240nm)]]/Tableau1[[#This Row],[I0]]</f>
        <v>0.83553090810176012</v>
      </c>
      <c r="AO365" s="6">
        <f>-LOG10(Tableau1[[#This Row],[T(240nm)]])</f>
        <v>7.8037479977938182E-2</v>
      </c>
      <c r="AP365">
        <v>15714.188</v>
      </c>
      <c r="AQ365" s="2">
        <f>Tableau1[[#This Row],[It(250nm)]]/Tableau1[[#This Row],[I0]]</f>
        <v>0.78316419468369747</v>
      </c>
      <c r="AR365" s="6">
        <f>-LOG10(Tableau1[[#This Row],[T(250nm)]])</f>
        <v>0.10614717616757476</v>
      </c>
    </row>
    <row r="366" spans="1:44" x14ac:dyDescent="0.25">
      <c r="A366" s="3">
        <v>645.08423000000005</v>
      </c>
      <c r="B366">
        <v>20134.440999999999</v>
      </c>
      <c r="C366">
        <v>19578.030999999999</v>
      </c>
      <c r="D366" s="2">
        <f>Tableau1[[#This Row],[It(120nm)]]/Tableau1[[#This Row],[I0]]</f>
        <v>0.9723652620899681</v>
      </c>
      <c r="E366" s="4">
        <f>-LOG10(Tableau1[[#This Row],[T(120nm)]])</f>
        <v>1.2170564793860287E-2</v>
      </c>
      <c r="F366">
        <v>19413.223000000002</v>
      </c>
      <c r="G366" s="2">
        <f>Tableau1[[#This Row],[It(130nm)]]/Tableau1[[#This Row],[I0]]</f>
        <v>0.9641798846066798</v>
      </c>
      <c r="H366" s="4">
        <f>-LOG10(Tableau1[[#This Row],[T(130nm)]])</f>
        <v>1.5841933312924661E-2</v>
      </c>
      <c r="I366">
        <v>18693.903999999999</v>
      </c>
      <c r="J366" s="2">
        <f>Tableau1[[#This Row],[It(140nm)]]/Tableau1[[#This Row],[I0]]</f>
        <v>0.92845408521647066</v>
      </c>
      <c r="K366" s="6">
        <f>-LOG10(Tableau1[[#This Row],[T(140nm)]])</f>
        <v>3.2239568531821174E-2</v>
      </c>
      <c r="L366">
        <v>18709.293000000001</v>
      </c>
      <c r="M366" s="2">
        <f>Tableau1[[#This Row],[It(150nm)]]/Tableau1[[#This Row],[I0]]</f>
        <v>0.92921839747127832</v>
      </c>
      <c r="N366" s="6">
        <f>-LOG10(Tableau1[[#This Row],[T(150nm)]])</f>
        <v>3.1882200248081811E-2</v>
      </c>
      <c r="O366">
        <v>18470.210999999999</v>
      </c>
      <c r="P366" s="2">
        <f>Tableau1[[#This Row],[It(160nm)]]/Tableau1[[#This Row],[I0]]</f>
        <v>0.91734411697846496</v>
      </c>
      <c r="Q366" s="6">
        <f>-LOG10(Tableau1[[#This Row],[T(160nm)]])</f>
        <v>3.7467719869071672E-2</v>
      </c>
      <c r="R366">
        <v>18429.998</v>
      </c>
      <c r="S366" s="2">
        <f>Tableau1[[#This Row],[It(170nm)]]/Tableau1[[#This Row],[I0]]</f>
        <v>0.91534689242179612</v>
      </c>
      <c r="T366" s="6">
        <f>-LOG10(Tableau1[[#This Row],[T(170nm)]])</f>
        <v>3.841428854104801E-2</v>
      </c>
      <c r="U366">
        <v>18470.307000000001</v>
      </c>
      <c r="V366" s="2">
        <f>Tableau1[[#This Row],[It(180nm)]]/Tableau1[[#This Row],[I0]]</f>
        <v>0.91734888492806932</v>
      </c>
      <c r="W366" s="6">
        <f>-LOG10(Tableau1[[#This Row],[T(180nm)]])</f>
        <v>3.7465462604013143E-2</v>
      </c>
      <c r="X366">
        <v>18057.800999999999</v>
      </c>
      <c r="Y366" s="2">
        <f>Tableau1[[#This Row],[It(190nm)]]/Tableau1[[#This Row],[I0]]</f>
        <v>0.89686130347497606</v>
      </c>
      <c r="Z366" s="6">
        <f>-LOG10(Tableau1[[#This Row],[T(190nm)]])</f>
        <v>4.7274713915568506E-2</v>
      </c>
      <c r="AA366">
        <v>17839.754000000001</v>
      </c>
      <c r="AB366" s="2">
        <f>Tableau1[[#This Row],[It(200nm)]]/Tableau1[[#This Row],[I0]]</f>
        <v>0.8860317502730769</v>
      </c>
      <c r="AC366" s="6">
        <f>-LOG10(Tableau1[[#This Row],[T(200nm)]])</f>
        <v>5.2550715222052319E-2</v>
      </c>
      <c r="AD366">
        <v>17658.675999999999</v>
      </c>
      <c r="AE366" s="2">
        <f>Tableau1[[#This Row],[It(210nm)]]/Tableau1[[#This Row],[I0]]</f>
        <v>0.87703830466413246</v>
      </c>
      <c r="AF366" s="6">
        <f>-LOG10(Tableau1[[#This Row],[T(210nm)]])</f>
        <v>5.6981438400230157E-2</v>
      </c>
      <c r="AG366">
        <v>17351.611000000001</v>
      </c>
      <c r="AH366" s="2">
        <f>Tableau1[[#This Row],[It(220nm)]]/Tableau1[[#This Row],[I0]]</f>
        <v>0.86178757085930524</v>
      </c>
      <c r="AI366" s="6">
        <f>-LOG10(Tableau1[[#This Row],[T(220nm)]])</f>
        <v>6.4599773819412509E-2</v>
      </c>
      <c r="AJ366">
        <v>16667.873</v>
      </c>
      <c r="AK366" s="2">
        <f>Tableau1[[#This Row],[It(230nm)]]/Tableau1[[#This Row],[I0]]</f>
        <v>0.82782894245735461</v>
      </c>
      <c r="AL366" s="6">
        <f>-LOG10(Tableau1[[#This Row],[T(230nm)]])</f>
        <v>8.2059393917631729E-2</v>
      </c>
      <c r="AM366">
        <v>16812.623</v>
      </c>
      <c r="AN366" s="2">
        <f>Tableau1[[#This Row],[It(240nm)]]/Tableau1[[#This Row],[I0]]</f>
        <v>0.83501811647018165</v>
      </c>
      <c r="AO366" s="6">
        <f>-LOG10(Tableau1[[#This Row],[T(240nm)]])</f>
        <v>7.8304102004205775E-2</v>
      </c>
      <c r="AP366">
        <v>15765.468999999999</v>
      </c>
      <c r="AQ366" s="2">
        <f>Tableau1[[#This Row],[It(250nm)]]/Tableau1[[#This Row],[I0]]</f>
        <v>0.78301001751178489</v>
      </c>
      <c r="AR366" s="6">
        <f>-LOG10(Tableau1[[#This Row],[T(250nm)]])</f>
        <v>0.1062326817195012</v>
      </c>
    </row>
    <row r="367" spans="1:44" x14ac:dyDescent="0.25">
      <c r="A367" s="3">
        <v>645.49194</v>
      </c>
      <c r="B367">
        <v>20093.998</v>
      </c>
      <c r="C367">
        <v>19594.66</v>
      </c>
      <c r="D367" s="2">
        <f>Tableau1[[#This Row],[It(120nm)]]/Tableau1[[#This Row],[I0]]</f>
        <v>0.97514989301780564</v>
      </c>
      <c r="E367" s="4">
        <f>-LOG10(Tableau1[[#This Row],[T(120nm)]])</f>
        <v>1.0928622550615129E-2</v>
      </c>
      <c r="F367">
        <v>19233.434000000001</v>
      </c>
      <c r="G367" s="2">
        <f>Tableau1[[#This Row],[It(130nm)]]/Tableau1[[#This Row],[I0]]</f>
        <v>0.95717308223082342</v>
      </c>
      <c r="H367" s="4">
        <f>-LOG10(Tableau1[[#This Row],[T(130nm)]])</f>
        <v>1.9009523183333165E-2</v>
      </c>
      <c r="I367">
        <v>18778.351999999999</v>
      </c>
      <c r="J367" s="2">
        <f>Tableau1[[#This Row],[It(140nm)]]/Tableau1[[#This Row],[I0]]</f>
        <v>0.93452542395993066</v>
      </c>
      <c r="K367" s="6">
        <f>-LOG10(Tableau1[[#This Row],[T(140nm)]])</f>
        <v>2.9408879052070826E-2</v>
      </c>
      <c r="L367">
        <v>18723.623</v>
      </c>
      <c r="M367" s="2">
        <f>Tableau1[[#This Row],[It(150nm)]]/Tableau1[[#This Row],[I0]]</f>
        <v>0.93180177483843685</v>
      </c>
      <c r="N367" s="6">
        <f>-LOG10(Tableau1[[#This Row],[T(150nm)]])</f>
        <v>3.0676466669719602E-2</v>
      </c>
      <c r="O367">
        <v>18367.835999999999</v>
      </c>
      <c r="P367" s="2">
        <f>Tableau1[[#This Row],[It(160nm)]]/Tableau1[[#This Row],[I0]]</f>
        <v>0.91409564189266868</v>
      </c>
      <c r="Q367" s="6">
        <f>-LOG10(Tableau1[[#This Row],[T(160nm)]])</f>
        <v>3.9008361625957833E-2</v>
      </c>
      <c r="R367">
        <v>18347.741999999998</v>
      </c>
      <c r="S367" s="2">
        <f>Tableau1[[#This Row],[It(170nm)]]/Tableau1[[#This Row],[I0]]</f>
        <v>0.9130956417931364</v>
      </c>
      <c r="T367" s="6">
        <f>-LOG10(Tableau1[[#This Row],[T(170nm)]])</f>
        <v>3.9483730102556631E-2</v>
      </c>
      <c r="U367">
        <v>18301.809000000001</v>
      </c>
      <c r="V367" s="2">
        <f>Tableau1[[#This Row],[It(180nm)]]/Tableau1[[#This Row],[I0]]</f>
        <v>0.91080973532494636</v>
      </c>
      <c r="W367" s="6">
        <f>-LOG10(Tableau1[[#This Row],[T(180nm)]])</f>
        <v>4.0572336011102252E-2</v>
      </c>
      <c r="X367">
        <v>17986.824000000001</v>
      </c>
      <c r="Y367" s="2">
        <f>Tableau1[[#This Row],[It(190nm)]]/Tableau1[[#This Row],[I0]]</f>
        <v>0.89513415896627446</v>
      </c>
      <c r="Z367" s="6">
        <f>-LOG10(Tableau1[[#This Row],[T(190nm)]])</f>
        <v>4.8111869564185311E-2</v>
      </c>
      <c r="AA367">
        <v>17802.754000000001</v>
      </c>
      <c r="AB367" s="2">
        <f>Tableau1[[#This Row],[It(200nm)]]/Tableau1[[#This Row],[I0]]</f>
        <v>0.88597371215026499</v>
      </c>
      <c r="AC367" s="6">
        <f>-LOG10(Tableau1[[#This Row],[T(200nm)]])</f>
        <v>5.2579163934001298E-2</v>
      </c>
      <c r="AD367">
        <v>17572.921999999999</v>
      </c>
      <c r="AE367" s="2">
        <f>Tableau1[[#This Row],[It(210nm)]]/Tableau1[[#This Row],[I0]]</f>
        <v>0.87453586886989831</v>
      </c>
      <c r="AF367" s="6">
        <f>-LOG10(Tableau1[[#This Row],[T(210nm)]])</f>
        <v>5.8222373340470111E-2</v>
      </c>
      <c r="AG367">
        <v>17300.848000000002</v>
      </c>
      <c r="AH367" s="2">
        <f>Tableau1[[#This Row],[It(220nm)]]/Tableau1[[#This Row],[I0]]</f>
        <v>0.86099580581226309</v>
      </c>
      <c r="AI367" s="6">
        <f>-LOG10(Tableau1[[#This Row],[T(220nm)]])</f>
        <v>6.4998964129419315E-2</v>
      </c>
      <c r="AJ367">
        <v>16595.271000000001</v>
      </c>
      <c r="AK367" s="2">
        <f>Tableau1[[#This Row],[It(230nm)]]/Tableau1[[#This Row],[I0]]</f>
        <v>0.82588198724813255</v>
      </c>
      <c r="AL367" s="6">
        <f>-LOG10(Tableau1[[#This Row],[T(230nm)]])</f>
        <v>8.3082005886097529E-2</v>
      </c>
      <c r="AM367">
        <v>16739.197</v>
      </c>
      <c r="AN367" s="2">
        <f>Tableau1[[#This Row],[It(240nm)]]/Tableau1[[#This Row],[I0]]</f>
        <v>0.83304462357366615</v>
      </c>
      <c r="AO367" s="6">
        <f>-LOG10(Tableau1[[#This Row],[T(240nm)]])</f>
        <v>7.933173418416066E-2</v>
      </c>
      <c r="AP367">
        <v>15861.767</v>
      </c>
      <c r="AQ367" s="2">
        <f>Tableau1[[#This Row],[It(250nm)]]/Tableau1[[#This Row],[I0]]</f>
        <v>0.78937835068959394</v>
      </c>
      <c r="AR367" s="6">
        <f>-LOG10(Tableau1[[#This Row],[T(250nm)]])</f>
        <v>0.10271478863847174</v>
      </c>
    </row>
    <row r="368" spans="1:44" x14ac:dyDescent="0.25">
      <c r="A368" s="3">
        <v>645.89959999999996</v>
      </c>
      <c r="B368">
        <v>20212.498</v>
      </c>
      <c r="C368">
        <v>19563.535</v>
      </c>
      <c r="D368" s="2">
        <f>Tableau1[[#This Row],[It(120nm)]]/Tableau1[[#This Row],[I0]]</f>
        <v>0.9678929838360405</v>
      </c>
      <c r="E368" s="4">
        <f>-LOG10(Tableau1[[#This Row],[T(120nm)]])</f>
        <v>1.4172658289490584E-2</v>
      </c>
      <c r="F368">
        <v>19368.796999999999</v>
      </c>
      <c r="G368" s="2">
        <f>Tableau1[[#This Row],[It(130nm)]]/Tableau1[[#This Row],[I0]]</f>
        <v>0.95825844979675445</v>
      </c>
      <c r="H368" s="4">
        <f>-LOG10(Tableau1[[#This Row],[T(130nm)]])</f>
        <v>1.8517342505205189E-2</v>
      </c>
      <c r="I368">
        <v>18772.437999999998</v>
      </c>
      <c r="J368" s="2">
        <f>Tableau1[[#This Row],[It(140nm)]]/Tableau1[[#This Row],[I0]]</f>
        <v>0.92875398181857571</v>
      </c>
      <c r="K368" s="6">
        <f>-LOG10(Tableau1[[#This Row],[T(140nm)]])</f>
        <v>3.2099311289911045E-2</v>
      </c>
      <c r="L368">
        <v>18725.398000000001</v>
      </c>
      <c r="M368" s="2">
        <f>Tableau1[[#This Row],[It(150nm)]]/Tableau1[[#This Row],[I0]]</f>
        <v>0.92642670886102263</v>
      </c>
      <c r="N368" s="6">
        <f>-LOG10(Tableau1[[#This Row],[T(150nm)]])</f>
        <v>3.3188932736078113E-2</v>
      </c>
      <c r="O368">
        <v>18315.671999999999</v>
      </c>
      <c r="P368" s="2">
        <f>Tableau1[[#This Row],[It(160nm)]]/Tableau1[[#This Row],[I0]]</f>
        <v>0.9061557853957487</v>
      </c>
      <c r="Q368" s="6">
        <f>-LOG10(Tableau1[[#This Row],[T(160nm)]])</f>
        <v>4.2797132431727607E-2</v>
      </c>
      <c r="R368">
        <v>18488.773000000001</v>
      </c>
      <c r="S368" s="2">
        <f>Tableau1[[#This Row],[It(170nm)]]/Tableau1[[#This Row],[I0]]</f>
        <v>0.91471984313863641</v>
      </c>
      <c r="T368" s="6">
        <f>-LOG10(Tableau1[[#This Row],[T(170nm)]])</f>
        <v>3.8711899605085233E-2</v>
      </c>
      <c r="U368">
        <v>18342.873</v>
      </c>
      <c r="V368" s="2">
        <f>Tableau1[[#This Row],[It(180nm)]]/Tableau1[[#This Row],[I0]]</f>
        <v>0.90750153692037472</v>
      </c>
      <c r="W368" s="6">
        <f>-LOG10(Tableau1[[#This Row],[T(180nm)]])</f>
        <v>4.215263078168717E-2</v>
      </c>
      <c r="X368">
        <v>18080.072</v>
      </c>
      <c r="Y368" s="2">
        <f>Tableau1[[#This Row],[It(190nm)]]/Tableau1[[#This Row],[I0]]</f>
        <v>0.89449963087194861</v>
      </c>
      <c r="Z368" s="6">
        <f>-LOG10(Tableau1[[#This Row],[T(190nm)]])</f>
        <v>4.8419834314393451E-2</v>
      </c>
      <c r="AA368">
        <v>17831.291000000001</v>
      </c>
      <c r="AB368" s="2">
        <f>Tableau1[[#This Row],[It(200nm)]]/Tableau1[[#This Row],[I0]]</f>
        <v>0.88219135507150093</v>
      </c>
      <c r="AC368" s="6">
        <f>-LOG10(Tableau1[[#This Row],[T(200nm)]])</f>
        <v>5.4437202353507116E-2</v>
      </c>
      <c r="AD368">
        <v>17602.421999999999</v>
      </c>
      <c r="AE368" s="2">
        <f>Tableau1[[#This Row],[It(210nm)]]/Tableau1[[#This Row],[I0]]</f>
        <v>0.87086821233080636</v>
      </c>
      <c r="AF368" s="6">
        <f>-LOG10(Tableau1[[#This Row],[T(210nm)]])</f>
        <v>6.0047561396388185E-2</v>
      </c>
      <c r="AG368">
        <v>17374.25</v>
      </c>
      <c r="AH368" s="2">
        <f>Tableau1[[#This Row],[It(220nm)]]/Tableau1[[#This Row],[I0]]</f>
        <v>0.85957955320515056</v>
      </c>
      <c r="AI368" s="6">
        <f>-LOG10(Tableau1[[#This Row],[T(220nm)]])</f>
        <v>6.5713923608454003E-2</v>
      </c>
      <c r="AJ368">
        <v>16663.236000000001</v>
      </c>
      <c r="AK368" s="2">
        <f>Tableau1[[#This Row],[It(230nm)]]/Tableau1[[#This Row],[I0]]</f>
        <v>0.82440260476463623</v>
      </c>
      <c r="AL368" s="6">
        <f>-LOG10(Tableau1[[#This Row],[T(230nm)]])</f>
        <v>8.3860644703206769E-2</v>
      </c>
      <c r="AM368">
        <v>16795.123</v>
      </c>
      <c r="AN368" s="2">
        <f>Tableau1[[#This Row],[It(240nm)]]/Tableau1[[#This Row],[I0]]</f>
        <v>0.8309276270553001</v>
      </c>
      <c r="AO368" s="6">
        <f>-LOG10(Tableau1[[#This Row],[T(240nm)]])</f>
        <v>8.043680117292136E-2</v>
      </c>
      <c r="AP368">
        <v>15831.222</v>
      </c>
      <c r="AQ368" s="2">
        <f>Tableau1[[#This Row],[It(250nm)]]/Tableau1[[#This Row],[I0]]</f>
        <v>0.78323926117395282</v>
      </c>
      <c r="AR368" s="6">
        <f>-LOG10(Tableau1[[#This Row],[T(250nm)]])</f>
        <v>0.10610555092422282</v>
      </c>
    </row>
    <row r="369" spans="1:44" x14ac:dyDescent="0.25">
      <c r="A369" s="3">
        <v>646.30724999999995</v>
      </c>
      <c r="B369">
        <v>20255.248</v>
      </c>
      <c r="C369">
        <v>19682.738000000001</v>
      </c>
      <c r="D369" s="2">
        <f>Tableau1[[#This Row],[It(120nm)]]/Tableau1[[#This Row],[I0]]</f>
        <v>0.97173522634726572</v>
      </c>
      <c r="E369" s="4">
        <f>-LOG10(Tableau1[[#This Row],[T(120nm)]])</f>
        <v>1.2452053387339764E-2</v>
      </c>
      <c r="F369">
        <v>19383.548999999999</v>
      </c>
      <c r="G369" s="2">
        <f>Tableau1[[#This Row],[It(130nm)]]/Tableau1[[#This Row],[I0]]</f>
        <v>0.95696428895859476</v>
      </c>
      <c r="H369" s="4">
        <f>-LOG10(Tableau1[[#This Row],[T(130nm)]])</f>
        <v>1.9104268490239457E-2</v>
      </c>
      <c r="I369">
        <v>18771.153999999999</v>
      </c>
      <c r="J369" s="2">
        <f>Tableau1[[#This Row],[It(140nm)]]/Tableau1[[#This Row],[I0]]</f>
        <v>0.92673039599416407</v>
      </c>
      <c r="K369" s="6">
        <f>-LOG10(Tableau1[[#This Row],[T(140nm)]])</f>
        <v>3.3046592243754565E-2</v>
      </c>
      <c r="L369">
        <v>18693.623</v>
      </c>
      <c r="M369" s="2">
        <f>Tableau1[[#This Row],[It(150nm)]]/Tableau1[[#This Row],[I0]]</f>
        <v>0.92290269662459823</v>
      </c>
      <c r="N369" s="6">
        <f>-LOG10(Tableau1[[#This Row],[T(150nm)]])</f>
        <v>3.4844085048428661E-2</v>
      </c>
      <c r="O369">
        <v>18469.210999999999</v>
      </c>
      <c r="P369" s="2">
        <f>Tableau1[[#This Row],[It(160nm)]]/Tableau1[[#This Row],[I0]]</f>
        <v>0.91182349384218842</v>
      </c>
      <c r="Q369" s="6">
        <f>-LOG10(Tableau1[[#This Row],[T(160nm)]])</f>
        <v>4.0089222054463684E-2</v>
      </c>
      <c r="R369">
        <v>18495.969000000001</v>
      </c>
      <c r="S369" s="2">
        <f>Tableau1[[#This Row],[It(170nm)]]/Tableau1[[#This Row],[I0]]</f>
        <v>0.91314453419676722</v>
      </c>
      <c r="T369" s="6">
        <f>-LOG10(Tableau1[[#This Row],[T(170nm)]])</f>
        <v>3.946047609534762E-2</v>
      </c>
      <c r="U369">
        <v>18430.120999999999</v>
      </c>
      <c r="V369" s="2">
        <f>Tableau1[[#This Row],[It(180nm)]]/Tableau1[[#This Row],[I0]]</f>
        <v>0.90989362361793835</v>
      </c>
      <c r="W369" s="6">
        <f>-LOG10(Tableau1[[#This Row],[T(180nm)]])</f>
        <v>4.1009378421973212E-2</v>
      </c>
      <c r="X369">
        <v>18119.226999999999</v>
      </c>
      <c r="Y369" s="2">
        <f>Tableau1[[#This Row],[It(190nm)]]/Tableau1[[#This Row],[I0]]</f>
        <v>0.89454481130026153</v>
      </c>
      <c r="Z369" s="6">
        <f>-LOG10(Tableau1[[#This Row],[T(190nm)]])</f>
        <v>4.8397899017261679E-2</v>
      </c>
      <c r="AA369">
        <v>17872.766</v>
      </c>
      <c r="AB369" s="2">
        <f>Tableau1[[#This Row],[It(200nm)]]/Tableau1[[#This Row],[I0]]</f>
        <v>0.882377051122751</v>
      </c>
      <c r="AC369" s="6">
        <f>-LOG10(Tableau1[[#This Row],[T(200nm)]])</f>
        <v>5.4345795559206891E-2</v>
      </c>
      <c r="AD369">
        <v>17632.469000000001</v>
      </c>
      <c r="AE369" s="2">
        <f>Tableau1[[#This Row],[It(210nm)]]/Tableau1[[#This Row],[I0]]</f>
        <v>0.87051360714023351</v>
      </c>
      <c r="AF369" s="6">
        <f>-LOG10(Tableau1[[#This Row],[T(210nm)]])</f>
        <v>6.0224435965683387E-2</v>
      </c>
      <c r="AG369">
        <v>17385.907999999999</v>
      </c>
      <c r="AH369" s="2">
        <f>Tableau1[[#This Row],[It(220nm)]]/Tableau1[[#This Row],[I0]]</f>
        <v>0.85834090997059131</v>
      </c>
      <c r="AI369" s="6">
        <f>-LOG10(Tableau1[[#This Row],[T(220nm)]])</f>
        <v>6.6340187776748022E-2</v>
      </c>
      <c r="AJ369">
        <v>16678.623</v>
      </c>
      <c r="AK369" s="2">
        <f>Tableau1[[#This Row],[It(230nm)]]/Tableau1[[#This Row],[I0]]</f>
        <v>0.82342230517246695</v>
      </c>
      <c r="AL369" s="6">
        <f>-LOG10(Tableau1[[#This Row],[T(230nm)]])</f>
        <v>8.437737284725709E-2</v>
      </c>
      <c r="AM369">
        <v>16904.425999999999</v>
      </c>
      <c r="AN369" s="2">
        <f>Tableau1[[#This Row],[It(240nm)]]/Tableau1[[#This Row],[I0]]</f>
        <v>0.8345701815154275</v>
      </c>
      <c r="AO369" s="6">
        <f>-LOG10(Tableau1[[#This Row],[T(240nm)]])</f>
        <v>7.8537136320514261E-2</v>
      </c>
      <c r="AP369">
        <v>15872.099</v>
      </c>
      <c r="AQ369" s="2">
        <f>Tableau1[[#This Row],[It(250nm)]]/Tableau1[[#This Row],[I0]]</f>
        <v>0.78360427875284477</v>
      </c>
      <c r="AR369" s="6">
        <f>-LOG10(Tableau1[[#This Row],[T(250nm)]])</f>
        <v>0.10590320127138422</v>
      </c>
    </row>
    <row r="370" spans="1:44" x14ac:dyDescent="0.25">
      <c r="A370" s="3">
        <v>646.71496999999999</v>
      </c>
      <c r="B370">
        <v>20324.252</v>
      </c>
      <c r="C370">
        <v>19750.150000000001</v>
      </c>
      <c r="D370" s="2">
        <f>Tableau1[[#This Row],[It(120nm)]]/Tableau1[[#This Row],[I0]]</f>
        <v>0.97175285958863333</v>
      </c>
      <c r="E370" s="4">
        <f>-LOG10(Tableau1[[#This Row],[T(120nm)]])</f>
        <v>1.244417269130705E-2</v>
      </c>
      <c r="F370">
        <v>19413.925999999999</v>
      </c>
      <c r="G370" s="2">
        <f>Tableau1[[#This Row],[It(130nm)]]/Tableau1[[#This Row],[I0]]</f>
        <v>0.95520986454999668</v>
      </c>
      <c r="H370" s="4">
        <f>-LOG10(Tableau1[[#This Row],[T(130nm)]])</f>
        <v>1.9901201188001077E-2</v>
      </c>
      <c r="I370">
        <v>18828.436000000002</v>
      </c>
      <c r="J370" s="2">
        <f>Tableau1[[#This Row],[It(140nm)]]/Tableau1[[#This Row],[I0]]</f>
        <v>0.92640240831495302</v>
      </c>
      <c r="K370" s="6">
        <f>-LOG10(Tableau1[[#This Row],[T(140nm)]])</f>
        <v>3.320032460483497E-2</v>
      </c>
      <c r="L370">
        <v>18658.006000000001</v>
      </c>
      <c r="M370" s="2">
        <f>Tableau1[[#This Row],[It(150nm)]]/Tableau1[[#This Row],[I0]]</f>
        <v>0.91801685985786841</v>
      </c>
      <c r="N370" s="6">
        <f>-LOG10(Tableau1[[#This Row],[T(150nm)]])</f>
        <v>3.7149342681110482E-2</v>
      </c>
      <c r="O370">
        <v>18457.835999999999</v>
      </c>
      <c r="P370" s="2">
        <f>Tableau1[[#This Row],[It(160nm)]]/Tableau1[[#This Row],[I0]]</f>
        <v>0.90816803491710296</v>
      </c>
      <c r="Q370" s="6">
        <f>-LOG10(Tableau1[[#This Row],[T(160nm)]])</f>
        <v>4.1833788168835546E-2</v>
      </c>
      <c r="R370">
        <v>18531.055</v>
      </c>
      <c r="S370" s="2">
        <f>Tableau1[[#This Row],[It(170nm)]]/Tableau1[[#This Row],[I0]]</f>
        <v>0.91177057832189834</v>
      </c>
      <c r="T370" s="6">
        <f>-LOG10(Tableau1[[#This Row],[T(170nm)]])</f>
        <v>4.0114426039085327E-2</v>
      </c>
      <c r="U370">
        <v>18513.809000000001</v>
      </c>
      <c r="V370" s="2">
        <f>Tableau1[[#This Row],[It(180nm)]]/Tableau1[[#This Row],[I0]]</f>
        <v>0.9109220354087324</v>
      </c>
      <c r="W370" s="6">
        <f>-LOG10(Tableau1[[#This Row],[T(180nm)]])</f>
        <v>4.0518792116714678E-2</v>
      </c>
      <c r="X370">
        <v>18214.800999999999</v>
      </c>
      <c r="Y370" s="2">
        <f>Tableau1[[#This Row],[It(190nm)]]/Tableau1[[#This Row],[I0]]</f>
        <v>0.89621015326910924</v>
      </c>
      <c r="Z370" s="6">
        <f>-LOG10(Tableau1[[#This Row],[T(190nm)]])</f>
        <v>4.7590140222384829E-2</v>
      </c>
      <c r="AA370">
        <v>17852.266</v>
      </c>
      <c r="AB370" s="2">
        <f>Tableau1[[#This Row],[It(200nm)]]/Tableau1[[#This Row],[I0]]</f>
        <v>0.87837259644290966</v>
      </c>
      <c r="AC370" s="6">
        <f>-LOG10(Tableau1[[#This Row],[T(200nm)]])</f>
        <v>5.6321221845798609E-2</v>
      </c>
      <c r="AD370">
        <v>17743.675999999999</v>
      </c>
      <c r="AE370" s="2">
        <f>Tableau1[[#This Row],[It(210nm)]]/Tableau1[[#This Row],[I0]]</f>
        <v>0.87302971838766807</v>
      </c>
      <c r="AF370" s="6">
        <f>-LOG10(Tableau1[[#This Row],[T(210nm)]])</f>
        <v>5.8970972431772462E-2</v>
      </c>
      <c r="AG370">
        <v>17409.346000000001</v>
      </c>
      <c r="AH370" s="2">
        <f>Tableau1[[#This Row],[It(220nm)]]/Tableau1[[#This Row],[I0]]</f>
        <v>0.85657991251043342</v>
      </c>
      <c r="AI370" s="6">
        <f>-LOG10(Tableau1[[#This Row],[T(220nm)]])</f>
        <v>6.7232114375784191E-2</v>
      </c>
      <c r="AJ370">
        <v>16703.771000000001</v>
      </c>
      <c r="AK370" s="2">
        <f>Tableau1[[#This Row],[It(230nm)]]/Tableau1[[#This Row],[I0]]</f>
        <v>0.82186399775007712</v>
      </c>
      <c r="AL370" s="6">
        <f>-LOG10(Tableau1[[#This Row],[T(230nm)]])</f>
        <v>8.5200043668521033E-2</v>
      </c>
      <c r="AM370">
        <v>16966.918000000001</v>
      </c>
      <c r="AN370" s="2">
        <f>Tableau1[[#This Row],[It(240nm)]]/Tableau1[[#This Row],[I0]]</f>
        <v>0.83481143611090836</v>
      </c>
      <c r="AO370" s="6">
        <f>-LOG10(Tableau1[[#This Row],[T(240nm)]])</f>
        <v>7.8411610150614861E-2</v>
      </c>
      <c r="AP370">
        <v>15872.517</v>
      </c>
      <c r="AQ370" s="2">
        <f>Tableau1[[#This Row],[It(250nm)]]/Tableau1[[#This Row],[I0]]</f>
        <v>0.78096438678284441</v>
      </c>
      <c r="AR370" s="6">
        <f>-LOG10(Tableau1[[#This Row],[T(250nm)]])</f>
        <v>0.10736877018971561</v>
      </c>
    </row>
    <row r="371" spans="1:44" x14ac:dyDescent="0.25">
      <c r="A371" s="3">
        <v>647.12261999999998</v>
      </c>
      <c r="B371">
        <v>20291.384999999998</v>
      </c>
      <c r="C371">
        <v>19778.273000000001</v>
      </c>
      <c r="D371" s="2">
        <f>Tableau1[[#This Row],[It(120nm)]]/Tableau1[[#This Row],[I0]]</f>
        <v>0.97471281531546528</v>
      </c>
      <c r="E371" s="4">
        <f>-LOG10(Tableau1[[#This Row],[T(120nm)]])</f>
        <v>1.1123323886927081E-2</v>
      </c>
      <c r="F371">
        <v>19448.723000000002</v>
      </c>
      <c r="G371" s="2">
        <f>Tableau1[[#This Row],[It(130nm)]]/Tableau1[[#This Row],[I0]]</f>
        <v>0.95847193279315346</v>
      </c>
      <c r="H371" s="4">
        <f>-LOG10(Tableau1[[#This Row],[T(130nm)]])</f>
        <v>1.842060016883719E-2</v>
      </c>
      <c r="I371">
        <v>18944.883000000002</v>
      </c>
      <c r="J371" s="2">
        <f>Tableau1[[#This Row],[It(140nm)]]/Tableau1[[#This Row],[I0]]</f>
        <v>0.93364169079636516</v>
      </c>
      <c r="K371" s="6">
        <f>-LOG10(Tableau1[[#This Row],[T(140nm)]])</f>
        <v>2.981976356235698E-2</v>
      </c>
      <c r="L371">
        <v>18853.271000000001</v>
      </c>
      <c r="M371" s="2">
        <f>Tableau1[[#This Row],[It(150nm)]]/Tableau1[[#This Row],[I0]]</f>
        <v>0.92912686837295744</v>
      </c>
      <c r="N371" s="6">
        <f>-LOG10(Tableau1[[#This Row],[T(150nm)]])</f>
        <v>3.192498086920436E-2</v>
      </c>
      <c r="O371">
        <v>18572.875</v>
      </c>
      <c r="P371" s="2">
        <f>Tableau1[[#This Row],[It(160nm)]]/Tableau1[[#This Row],[I0]]</f>
        <v>0.91530839319248047</v>
      </c>
      <c r="Q371" s="6">
        <f>-LOG10(Tableau1[[#This Row],[T(160nm)]])</f>
        <v>3.8432555227281257E-2</v>
      </c>
      <c r="R371">
        <v>18479.936000000002</v>
      </c>
      <c r="S371" s="2">
        <f>Tableau1[[#This Row],[It(170nm)]]/Tableau1[[#This Row],[I0]]</f>
        <v>0.91072817355739899</v>
      </c>
      <c r="T371" s="6">
        <f>-LOG10(Tableau1[[#This Row],[T(170nm)]])</f>
        <v>4.0611228230068484E-2</v>
      </c>
      <c r="U371">
        <v>18421.93</v>
      </c>
      <c r="V371" s="2">
        <f>Tableau1[[#This Row],[It(180nm)]]/Tableau1[[#This Row],[I0]]</f>
        <v>0.90786952196708115</v>
      </c>
      <c r="W371" s="6">
        <f>-LOG10(Tableau1[[#This Row],[T(180nm)]])</f>
        <v>4.1976563330777886E-2</v>
      </c>
      <c r="X371">
        <v>18185.978999999999</v>
      </c>
      <c r="Y371" s="2">
        <f>Tableau1[[#This Row],[It(190nm)]]/Tableau1[[#This Row],[I0]]</f>
        <v>0.89624138519869401</v>
      </c>
      <c r="Z371" s="6">
        <f>-LOG10(Tableau1[[#This Row],[T(190nm)]])</f>
        <v>4.7575005805204636E-2</v>
      </c>
      <c r="AA371">
        <v>17831.664000000001</v>
      </c>
      <c r="AB371" s="2">
        <f>Tableau1[[#This Row],[It(200nm)]]/Tableau1[[#This Row],[I0]]</f>
        <v>0.87878003398979432</v>
      </c>
      <c r="AC371" s="6">
        <f>-LOG10(Tableau1[[#This Row],[T(200nm)]])</f>
        <v>5.6119818873240836E-2</v>
      </c>
      <c r="AD371">
        <v>17742.719000000001</v>
      </c>
      <c r="AE371" s="2">
        <f>Tableau1[[#This Row],[It(210nm)]]/Tableau1[[#This Row],[I0]]</f>
        <v>0.87439664665571137</v>
      </c>
      <c r="AF371" s="6">
        <f>-LOG10(Tableau1[[#This Row],[T(210nm)]])</f>
        <v>5.8291516590962295E-2</v>
      </c>
      <c r="AG371">
        <v>17393</v>
      </c>
      <c r="AH371" s="2">
        <f>Tableau1[[#This Row],[It(220nm)]]/Tableau1[[#This Row],[I0]]</f>
        <v>0.857161795510755</v>
      </c>
      <c r="AI371" s="6">
        <f>-LOG10(Tableau1[[#This Row],[T(220nm)]])</f>
        <v>6.6937194103164913E-2</v>
      </c>
      <c r="AJ371">
        <v>16675.252</v>
      </c>
      <c r="AK371" s="2">
        <f>Tableau1[[#This Row],[It(230nm)]]/Tableau1[[#This Row],[I0]]</f>
        <v>0.82178973983293901</v>
      </c>
      <c r="AL371" s="6">
        <f>-LOG10(Tableau1[[#This Row],[T(230nm)]])</f>
        <v>8.52392852714636E-2</v>
      </c>
      <c r="AM371">
        <v>16966.173999999999</v>
      </c>
      <c r="AN371" s="2">
        <f>Tableau1[[#This Row],[It(240nm)]]/Tableau1[[#This Row],[I0]]</f>
        <v>0.83612695732696418</v>
      </c>
      <c r="AO371" s="6">
        <f>-LOG10(Tableau1[[#This Row],[T(240nm)]])</f>
        <v>7.7727774378757275E-2</v>
      </c>
      <c r="AP371">
        <v>15955.722</v>
      </c>
      <c r="AQ371" s="2">
        <f>Tableau1[[#This Row],[It(250nm)]]/Tableau1[[#This Row],[I0]]</f>
        <v>0.78632986363424684</v>
      </c>
      <c r="AR371" s="6">
        <f>-LOG10(Tableau1[[#This Row],[T(250nm)]])</f>
        <v>0.10439523016449302</v>
      </c>
    </row>
    <row r="372" spans="1:44" x14ac:dyDescent="0.25">
      <c r="A372" s="3">
        <v>647.53026999999997</v>
      </c>
      <c r="B372">
        <v>20432.809000000001</v>
      </c>
      <c r="C372">
        <v>19725.195</v>
      </c>
      <c r="D372" s="2">
        <f>Tableau1[[#This Row],[It(120nm)]]/Tableau1[[#This Row],[I0]]</f>
        <v>0.96536873613412622</v>
      </c>
      <c r="E372" s="4">
        <f>-LOG10(Tableau1[[#This Row],[T(120nm)]])</f>
        <v>1.5306770096039979E-2</v>
      </c>
      <c r="F372">
        <v>19600.925999999999</v>
      </c>
      <c r="G372" s="2">
        <f>Tableau1[[#This Row],[It(130nm)]]/Tableau1[[#This Row],[I0]]</f>
        <v>0.95928689980902759</v>
      </c>
      <c r="H372" s="4">
        <f>-LOG10(Tableau1[[#This Row],[T(130nm)]])</f>
        <v>1.8051486291517465E-2</v>
      </c>
      <c r="I372">
        <v>18872.129000000001</v>
      </c>
      <c r="J372" s="2">
        <f>Tableau1[[#This Row],[It(140nm)]]/Tableau1[[#This Row],[I0]]</f>
        <v>0.92361892092271791</v>
      </c>
      <c r="K372" s="6">
        <f>-LOG10(Tableau1[[#This Row],[T(140nm)]])</f>
        <v>3.4507178864258733E-2</v>
      </c>
      <c r="L372">
        <v>18896.588</v>
      </c>
      <c r="M372" s="2">
        <f>Tableau1[[#This Row],[It(150nm)]]/Tableau1[[#This Row],[I0]]</f>
        <v>0.92481596632161533</v>
      </c>
      <c r="N372" s="6">
        <f>-LOG10(Tableau1[[#This Row],[T(150nm)]])</f>
        <v>3.3944681058583642E-2</v>
      </c>
      <c r="O372">
        <v>18611.252</v>
      </c>
      <c r="P372" s="2">
        <f>Tableau1[[#This Row],[It(160nm)]]/Tableau1[[#This Row],[I0]]</f>
        <v>0.91085136654485432</v>
      </c>
      <c r="Q372" s="6">
        <f>-LOG10(Tableau1[[#This Row],[T(160nm)]])</f>
        <v>4.0552485766657202E-2</v>
      </c>
      <c r="R372">
        <v>18591.773000000001</v>
      </c>
      <c r="S372" s="2">
        <f>Tableau1[[#This Row],[It(170nm)]]/Tableau1[[#This Row],[I0]]</f>
        <v>0.90989804681284892</v>
      </c>
      <c r="T372" s="6">
        <f>-LOG10(Tableau1[[#This Row],[T(170nm)]])</f>
        <v>4.1007267225210135E-2</v>
      </c>
      <c r="U372">
        <v>18568.993999999999</v>
      </c>
      <c r="V372" s="2">
        <f>Tableau1[[#This Row],[It(180nm)]]/Tableau1[[#This Row],[I0]]</f>
        <v>0.90878322212085461</v>
      </c>
      <c r="W372" s="6">
        <f>-LOG10(Tableau1[[#This Row],[T(180nm)]])</f>
        <v>4.1539699467114687E-2</v>
      </c>
      <c r="X372">
        <v>18225.822</v>
      </c>
      <c r="Y372" s="2">
        <f>Tableau1[[#This Row],[It(190nm)]]/Tableau1[[#This Row],[I0]]</f>
        <v>0.89198807662715385</v>
      </c>
      <c r="Z372" s="6">
        <f>-LOG10(Tableau1[[#This Row],[T(190nm)]])</f>
        <v>4.964095088132308E-2</v>
      </c>
      <c r="AA372">
        <v>18125.002</v>
      </c>
      <c r="AB372" s="2">
        <f>Tableau1[[#This Row],[It(200nm)]]/Tableau1[[#This Row],[I0]]</f>
        <v>0.88705385539501691</v>
      </c>
      <c r="AC372" s="6">
        <f>-LOG10(Tableau1[[#This Row],[T(200nm)]])</f>
        <v>5.2050012196621989E-2</v>
      </c>
      <c r="AD372">
        <v>17823.645</v>
      </c>
      <c r="AE372" s="2">
        <f>Tableau1[[#This Row],[It(210nm)]]/Tableau1[[#This Row],[I0]]</f>
        <v>0.87230517350795966</v>
      </c>
      <c r="AF372" s="6">
        <f>-LOG10(Tableau1[[#This Row],[T(210nm)]])</f>
        <v>5.9331551782687536E-2</v>
      </c>
      <c r="AG372">
        <v>17532.773000000001</v>
      </c>
      <c r="AH372" s="2">
        <f>Tableau1[[#This Row],[It(220nm)]]/Tableau1[[#This Row],[I0]]</f>
        <v>0.85806963692559357</v>
      </c>
      <c r="AI372" s="6">
        <f>-LOG10(Tableau1[[#This Row],[T(220nm)]])</f>
        <v>6.6477465408519273E-2</v>
      </c>
      <c r="AJ372">
        <v>16807.330000000002</v>
      </c>
      <c r="AK372" s="2">
        <f>Tableau1[[#This Row],[It(230nm)]]/Tableau1[[#This Row],[I0]]</f>
        <v>0.82256580580770866</v>
      </c>
      <c r="AL372" s="6">
        <f>-LOG10(Tableau1[[#This Row],[T(230nm)]])</f>
        <v>8.4829348142776942E-2</v>
      </c>
      <c r="AM372">
        <v>17063.123</v>
      </c>
      <c r="AN372" s="2">
        <f>Tableau1[[#This Row],[It(240nm)]]/Tableau1[[#This Row],[I0]]</f>
        <v>0.83508454466539572</v>
      </c>
      <c r="AO372" s="6">
        <f>-LOG10(Tableau1[[#This Row],[T(240nm)]])</f>
        <v>7.8269553949992327E-2</v>
      </c>
      <c r="AP372">
        <v>15955.722</v>
      </c>
      <c r="AQ372" s="2">
        <f>Tableau1[[#This Row],[It(250nm)]]/Tableau1[[#This Row],[I0]]</f>
        <v>0.78088734642407698</v>
      </c>
      <c r="AR372" s="6">
        <f>-LOG10(Tableau1[[#This Row],[T(250nm)]])</f>
        <v>0.10741161446489528</v>
      </c>
    </row>
    <row r="373" spans="1:44" x14ac:dyDescent="0.25">
      <c r="A373" s="3">
        <v>647.93786999999998</v>
      </c>
      <c r="B373">
        <v>20561.423999999999</v>
      </c>
      <c r="C373">
        <v>20013.373</v>
      </c>
      <c r="D373" s="2">
        <f>Tableau1[[#This Row],[It(120nm)]]/Tableau1[[#This Row],[I0]]</f>
        <v>0.97334566905482811</v>
      </c>
      <c r="E373" s="4">
        <f>-LOG10(Tableau1[[#This Row],[T(120nm)]])</f>
        <v>1.1732899194024454E-2</v>
      </c>
      <c r="F373">
        <v>19663.008000000002</v>
      </c>
      <c r="G373" s="2">
        <f>Tableau1[[#This Row],[It(130nm)]]/Tableau1[[#This Row],[I0]]</f>
        <v>0.95630575002976459</v>
      </c>
      <c r="H373" s="4">
        <f>-LOG10(Tableau1[[#This Row],[T(130nm)]])</f>
        <v>1.9403232910708643E-2</v>
      </c>
      <c r="I373">
        <v>19120.436000000002</v>
      </c>
      <c r="J373" s="2">
        <f>Tableau1[[#This Row],[It(140nm)]]/Tableau1[[#This Row],[I0]]</f>
        <v>0.92991788895555105</v>
      </c>
      <c r="K373" s="6">
        <f>-LOG10(Tableau1[[#This Row],[T(140nm)]])</f>
        <v>3.1555397626552115E-2</v>
      </c>
      <c r="L373">
        <v>18999.684000000001</v>
      </c>
      <c r="M373" s="2">
        <f>Tableau1[[#This Row],[It(150nm)]]/Tableau1[[#This Row],[I0]]</f>
        <v>0.92404514395501025</v>
      </c>
      <c r="N373" s="6">
        <f>-LOG10(Tableau1[[#This Row],[T(150nm)]])</f>
        <v>3.4306810931811753E-2</v>
      </c>
      <c r="O373">
        <v>18666.171999999999</v>
      </c>
      <c r="P373" s="2">
        <f>Tableau1[[#This Row],[It(160nm)]]/Tableau1[[#This Row],[I0]]</f>
        <v>0.90782486660456974</v>
      </c>
      <c r="Q373" s="6">
        <f>-LOG10(Tableau1[[#This Row],[T(160nm)]])</f>
        <v>4.1997925491339787E-2</v>
      </c>
      <c r="R373">
        <v>18557.030999999999</v>
      </c>
      <c r="S373" s="2">
        <f>Tableau1[[#This Row],[It(170nm)]]/Tableau1[[#This Row],[I0]]</f>
        <v>0.90251681984671883</v>
      </c>
      <c r="T373" s="6">
        <f>-LOG10(Tableau1[[#This Row],[T(170nm)]])</f>
        <v>4.4544695573497807E-2</v>
      </c>
      <c r="U373">
        <v>18645.059000000001</v>
      </c>
      <c r="V373" s="2">
        <f>Tableau1[[#This Row],[It(180nm)]]/Tableau1[[#This Row],[I0]]</f>
        <v>0.90679804083608229</v>
      </c>
      <c r="W373" s="6">
        <f>-LOG10(Tableau1[[#This Row],[T(180nm)]])</f>
        <v>4.2489426850546415E-2</v>
      </c>
      <c r="X373">
        <v>18402.478999999999</v>
      </c>
      <c r="Y373" s="2">
        <f>Tableau1[[#This Row],[It(190nm)]]/Tableau1[[#This Row],[I0]]</f>
        <v>0.89500021982913247</v>
      </c>
      <c r="Z373" s="6">
        <f>-LOG10(Tableau1[[#This Row],[T(190nm)]])</f>
        <v>4.8176858013062922E-2</v>
      </c>
      <c r="AA373">
        <v>18093.562999999998</v>
      </c>
      <c r="AB373" s="2">
        <f>Tableau1[[#This Row],[It(200nm)]]/Tableau1[[#This Row],[I0]]</f>
        <v>0.87997616312955751</v>
      </c>
      <c r="AC373" s="6">
        <f>-LOG10(Tableau1[[#This Row],[T(200nm)]])</f>
        <v>5.5529091897000331E-2</v>
      </c>
      <c r="AD373">
        <v>17892.581999999999</v>
      </c>
      <c r="AE373" s="2">
        <f>Tableau1[[#This Row],[It(210nm)]]/Tableau1[[#This Row],[I0]]</f>
        <v>0.87020149966266924</v>
      </c>
      <c r="AF373" s="6">
        <f>-LOG10(Tableau1[[#This Row],[T(210nm)]])</f>
        <v>6.0380172600804992E-2</v>
      </c>
      <c r="AG373">
        <v>17585.039000000001</v>
      </c>
      <c r="AH373" s="2">
        <f>Tableau1[[#This Row],[It(220nm)]]/Tableau1[[#This Row],[I0]]</f>
        <v>0.85524421849381649</v>
      </c>
      <c r="AI373" s="6">
        <f>-LOG10(Tableau1[[#This Row],[T(220nm)]])</f>
        <v>6.7909852991738684E-2</v>
      </c>
      <c r="AJ373">
        <v>16885.967000000001</v>
      </c>
      <c r="AK373" s="2">
        <f>Tableau1[[#This Row],[It(230nm)]]/Tableau1[[#This Row],[I0]]</f>
        <v>0.82124501688209928</v>
      </c>
      <c r="AL373" s="6">
        <f>-LOG10(Tableau1[[#This Row],[T(230nm)]])</f>
        <v>8.5527252618978866E-2</v>
      </c>
      <c r="AM373">
        <v>17113.75</v>
      </c>
      <c r="AN373" s="2">
        <f>Tableau1[[#This Row],[It(240nm)]]/Tableau1[[#This Row],[I0]]</f>
        <v>0.83232318928883531</v>
      </c>
      <c r="AO373" s="6">
        <f>-LOG10(Tableau1[[#This Row],[T(240nm)]])</f>
        <v>7.9708005355173958E-2</v>
      </c>
      <c r="AP373">
        <v>16090.718999999999</v>
      </c>
      <c r="AQ373" s="2">
        <f>Tableau1[[#This Row],[It(250nm)]]/Tableau1[[#This Row],[I0]]</f>
        <v>0.78256831822543027</v>
      </c>
      <c r="AR373" s="6">
        <f>-LOG10(Tableau1[[#This Row],[T(250nm)]])</f>
        <v>0.10647773821196194</v>
      </c>
    </row>
    <row r="374" spans="1:44" x14ac:dyDescent="0.25">
      <c r="A374" s="3">
        <v>648.34551999999996</v>
      </c>
      <c r="B374">
        <v>20717.252</v>
      </c>
      <c r="C374">
        <v>19972.275000000001</v>
      </c>
      <c r="D374" s="2">
        <f>Tableau1[[#This Row],[It(120nm)]]/Tableau1[[#This Row],[I0]]</f>
        <v>0.96404074246912674</v>
      </c>
      <c r="E374" s="4">
        <f>-LOG10(Tableau1[[#This Row],[T(120nm)]])</f>
        <v>1.5904611475159702E-2</v>
      </c>
      <c r="F374">
        <v>19652.296999999999</v>
      </c>
      <c r="G374" s="2">
        <f>Tableau1[[#This Row],[It(130nm)]]/Tableau1[[#This Row],[I0]]</f>
        <v>0.94859574040031946</v>
      </c>
      <c r="H374" s="4">
        <f>-LOG10(Tableau1[[#This Row],[T(130nm)]])</f>
        <v>2.2918829847324459E-2</v>
      </c>
      <c r="I374">
        <v>19125.25</v>
      </c>
      <c r="J374" s="2">
        <f>Tableau1[[#This Row],[It(140nm)]]/Tableau1[[#This Row],[I0]]</f>
        <v>0.9231557351332117</v>
      </c>
      <c r="K374" s="6">
        <f>-LOG10(Tableau1[[#This Row],[T(140nm)]])</f>
        <v>3.4725027897476571E-2</v>
      </c>
      <c r="L374">
        <v>18880.684000000001</v>
      </c>
      <c r="M374" s="2">
        <f>Tableau1[[#This Row],[It(150nm)]]/Tableau1[[#This Row],[I0]]</f>
        <v>0.91135079111843598</v>
      </c>
      <c r="N374" s="6">
        <f>-LOG10(Tableau1[[#This Row],[T(150nm)]])</f>
        <v>4.031442508721806E-2</v>
      </c>
      <c r="O374">
        <v>18613.291000000001</v>
      </c>
      <c r="P374" s="2">
        <f>Tableau1[[#This Row],[It(160nm)]]/Tableau1[[#This Row],[I0]]</f>
        <v>0.89844401178302991</v>
      </c>
      <c r="Q374" s="6">
        <f>-LOG10(Tableau1[[#This Row],[T(160nm)]])</f>
        <v>4.6508981583716275E-2</v>
      </c>
      <c r="R374">
        <v>18589.588</v>
      </c>
      <c r="S374" s="2">
        <f>Tableau1[[#This Row],[It(170nm)]]/Tableau1[[#This Row],[I0]]</f>
        <v>0.89729989286223866</v>
      </c>
      <c r="T374" s="6">
        <f>-LOG10(Tableau1[[#This Row],[T(170nm)]])</f>
        <v>4.7062384103852051E-2</v>
      </c>
      <c r="U374">
        <v>18685.175999999999</v>
      </c>
      <c r="V374" s="2">
        <f>Tableau1[[#This Row],[It(180nm)]]/Tableau1[[#This Row],[I0]]</f>
        <v>0.90191382525056896</v>
      </c>
      <c r="W374" s="6">
        <f>-LOG10(Tableau1[[#This Row],[T(180nm)]])</f>
        <v>4.4834955812853718E-2</v>
      </c>
      <c r="X374">
        <v>18300.111000000001</v>
      </c>
      <c r="Y374" s="2">
        <f>Tableau1[[#This Row],[It(190nm)]]/Tableau1[[#This Row],[I0]]</f>
        <v>0.88332714203601903</v>
      </c>
      <c r="Z374" s="6">
        <f>-LOG10(Tableau1[[#This Row],[T(190nm)]])</f>
        <v>5.3878424770419736E-2</v>
      </c>
      <c r="AA374">
        <v>18120.313999999998</v>
      </c>
      <c r="AB374" s="2">
        <f>Tableau1[[#This Row],[It(200nm)]]/Tableau1[[#This Row],[I0]]</f>
        <v>0.87464852964090012</v>
      </c>
      <c r="AC374" s="6">
        <f>-LOG10(Tableau1[[#This Row],[T(200nm)]])</f>
        <v>5.8166429608885996E-2</v>
      </c>
      <c r="AD374">
        <v>17952.425999999999</v>
      </c>
      <c r="AE374" s="2">
        <f>Tableau1[[#This Row],[It(210nm)]]/Tableau1[[#This Row],[I0]]</f>
        <v>0.8665447521707994</v>
      </c>
      <c r="AF374" s="6">
        <f>-LOG10(Tableau1[[#This Row],[T(210nm)]])</f>
        <v>6.2209003499455552E-2</v>
      </c>
      <c r="AG374">
        <v>17654.789000000001</v>
      </c>
      <c r="AH374" s="2">
        <f>Tableau1[[#This Row],[It(220nm)]]/Tableau1[[#This Row],[I0]]</f>
        <v>0.85217812671294435</v>
      </c>
      <c r="AI374" s="6">
        <f>-LOG10(Tableau1[[#This Row],[T(220nm)]])</f>
        <v>6.9469617248663296E-2</v>
      </c>
      <c r="AJ374">
        <v>16920.155999999999</v>
      </c>
      <c r="AK374" s="2">
        <f>Tableau1[[#This Row],[It(230nm)]]/Tableau1[[#This Row],[I0]]</f>
        <v>0.81671816320040891</v>
      </c>
      <c r="AL374" s="6">
        <f>-LOG10(Tableau1[[#This Row],[T(230nm)]])</f>
        <v>8.7927785920011117E-2</v>
      </c>
      <c r="AM374">
        <v>17087.991999999998</v>
      </c>
      <c r="AN374" s="2">
        <f>Tableau1[[#This Row],[It(240nm)]]/Tableau1[[#This Row],[I0]]</f>
        <v>0.82481943068511199</v>
      </c>
      <c r="AO374" s="6">
        <f>-LOG10(Tableau1[[#This Row],[T(240nm)]])</f>
        <v>8.3641116711050137E-2</v>
      </c>
      <c r="AP374">
        <v>16118.968999999999</v>
      </c>
      <c r="AQ374" s="2">
        <f>Tableau1[[#This Row],[It(250nm)]]/Tableau1[[#This Row],[I0]]</f>
        <v>0.77804570799254646</v>
      </c>
      <c r="AR374" s="6">
        <f>-LOG10(Tableau1[[#This Row],[T(250nm)]])</f>
        <v>0.10899488868403447</v>
      </c>
    </row>
    <row r="375" spans="1:44" x14ac:dyDescent="0.25">
      <c r="A375" s="3">
        <v>648.75316999999995</v>
      </c>
      <c r="B375">
        <v>20575.02</v>
      </c>
      <c r="C375">
        <v>20004.988000000001</v>
      </c>
      <c r="D375" s="2">
        <f>Tableau1[[#This Row],[It(120nm)]]/Tableau1[[#This Row],[I0]]</f>
        <v>0.972294947951448</v>
      </c>
      <c r="E375" s="4">
        <f>-LOG10(Tableau1[[#This Row],[T(120nm)]])</f>
        <v>1.2201970838180717E-2</v>
      </c>
      <c r="F375">
        <v>19720.048999999999</v>
      </c>
      <c r="G375" s="2">
        <f>Tableau1[[#This Row],[It(130nm)]]/Tableau1[[#This Row],[I0]]</f>
        <v>0.95844616432936636</v>
      </c>
      <c r="H375" s="4">
        <f>-LOG10(Tableau1[[#This Row],[T(130nm)]])</f>
        <v>1.8432276308414916E-2</v>
      </c>
      <c r="I375">
        <v>19145.361000000001</v>
      </c>
      <c r="J375" s="2">
        <f>Tableau1[[#This Row],[It(140nm)]]/Tableau1[[#This Row],[I0]]</f>
        <v>0.93051481845461148</v>
      </c>
      <c r="K375" s="6">
        <f>-LOG10(Tableau1[[#This Row],[T(140nm)]])</f>
        <v>3.1276706335659585E-2</v>
      </c>
      <c r="L375">
        <v>19025.844000000001</v>
      </c>
      <c r="M375" s="2">
        <f>Tableau1[[#This Row],[It(150nm)]]/Tableau1[[#This Row],[I0]]</f>
        <v>0.92470597841460178</v>
      </c>
      <c r="N375" s="6">
        <f>-LOG10(Tableau1[[#This Row],[T(150nm)]])</f>
        <v>3.3996334558867136E-2</v>
      </c>
      <c r="O375">
        <v>18763.25</v>
      </c>
      <c r="P375" s="2">
        <f>Tableau1[[#This Row],[It(160nm)]]/Tableau1[[#This Row],[I0]]</f>
        <v>0.91194322046831544</v>
      </c>
      <c r="Q375" s="6">
        <f>-LOG10(Tableau1[[#This Row],[T(160nm)]])</f>
        <v>4.0032200931388505E-2</v>
      </c>
      <c r="R375">
        <v>18746.719000000001</v>
      </c>
      <c r="S375" s="2">
        <f>Tableau1[[#This Row],[It(170nm)]]/Tableau1[[#This Row],[I0]]</f>
        <v>0.91113977045951844</v>
      </c>
      <c r="T375" s="6">
        <f>-LOG10(Tableau1[[#This Row],[T(170nm)]])</f>
        <v>4.0414996371456346E-2</v>
      </c>
      <c r="U375">
        <v>18792.436000000002</v>
      </c>
      <c r="V375" s="2">
        <f>Tableau1[[#This Row],[It(180nm)]]/Tableau1[[#This Row],[I0]]</f>
        <v>0.91336173670791088</v>
      </c>
      <c r="W375" s="6">
        <f>-LOG10(Tableau1[[#This Row],[T(180nm)]])</f>
        <v>3.9357186165285524E-2</v>
      </c>
      <c r="X375">
        <v>18423.050999999999</v>
      </c>
      <c r="Y375" s="2">
        <f>Tableau1[[#This Row],[It(190nm)]]/Tableau1[[#This Row],[I0]]</f>
        <v>0.8954086557388522</v>
      </c>
      <c r="Z375" s="6">
        <f>-LOG10(Tableau1[[#This Row],[T(190nm)]])</f>
        <v>4.7978711693191532E-2</v>
      </c>
      <c r="AA375">
        <v>18097.766</v>
      </c>
      <c r="AB375" s="2">
        <f>Tableau1[[#This Row],[It(200nm)]]/Tableau1[[#This Row],[I0]]</f>
        <v>0.87959895057210147</v>
      </c>
      <c r="AC375" s="6">
        <f>-LOG10(Tableau1[[#This Row],[T(200nm)]])</f>
        <v>5.5715297457015041E-2</v>
      </c>
      <c r="AD375">
        <v>17883.171999999999</v>
      </c>
      <c r="AE375" s="2">
        <f>Tableau1[[#This Row],[It(210nm)]]/Tableau1[[#This Row],[I0]]</f>
        <v>0.86916911866914337</v>
      </c>
      <c r="AF375" s="6">
        <f>-LOG10(Tableau1[[#This Row],[T(210nm)]])</f>
        <v>6.0895712436461358E-2</v>
      </c>
      <c r="AG375">
        <v>17689.984</v>
      </c>
      <c r="AH375" s="2">
        <f>Tableau1[[#This Row],[It(220nm)]]/Tableau1[[#This Row],[I0]]</f>
        <v>0.85977967457625804</v>
      </c>
      <c r="AI375" s="6">
        <f>-LOG10(Tableau1[[#This Row],[T(220nm)]])</f>
        <v>6.5612825936517807E-2</v>
      </c>
      <c r="AJ375">
        <v>16931.830000000002</v>
      </c>
      <c r="AK375" s="2">
        <f>Tableau1[[#This Row],[It(230nm)]]/Tableau1[[#This Row],[I0]]</f>
        <v>0.82293139933764348</v>
      </c>
      <c r="AL375" s="6">
        <f>-LOG10(Tableau1[[#This Row],[T(230nm)]])</f>
        <v>8.4636366647838773E-2</v>
      </c>
      <c r="AM375">
        <v>17119.695</v>
      </c>
      <c r="AN375" s="2">
        <f>Tableau1[[#This Row],[It(240nm)]]/Tableau1[[#This Row],[I0]]</f>
        <v>0.83206213165284892</v>
      </c>
      <c r="AO375" s="6">
        <f>-LOG10(Tableau1[[#This Row],[T(240nm)]])</f>
        <v>7.9844242908186258E-2</v>
      </c>
      <c r="AP375">
        <v>16146.300999999999</v>
      </c>
      <c r="AQ375" s="2">
        <f>Tableau1[[#This Row],[It(250nm)]]/Tableau1[[#This Row],[I0]]</f>
        <v>0.7847526272149431</v>
      </c>
      <c r="AR375" s="6">
        <f>-LOG10(Tableau1[[#This Row],[T(250nm)]])</f>
        <v>0.10526722168329727</v>
      </c>
    </row>
    <row r="376" spans="1:44" x14ac:dyDescent="0.25">
      <c r="A376" s="3">
        <v>649.16076999999996</v>
      </c>
      <c r="B376">
        <v>20747.059000000001</v>
      </c>
      <c r="C376">
        <v>20359.407999999999</v>
      </c>
      <c r="D376" s="2">
        <f>Tableau1[[#This Row],[It(120nm)]]/Tableau1[[#This Row],[I0]]</f>
        <v>0.98131537583230466</v>
      </c>
      <c r="E376" s="4">
        <f>-LOG10(Tableau1[[#This Row],[T(120nm)]])</f>
        <v>8.1913963180893466E-3</v>
      </c>
      <c r="F376">
        <v>19893.434000000001</v>
      </c>
      <c r="G376" s="2">
        <f>Tableau1[[#This Row],[It(130nm)]]/Tableau1[[#This Row],[I0]]</f>
        <v>0.95885561418608778</v>
      </c>
      <c r="H376" s="4">
        <f>-LOG10(Tableau1[[#This Row],[T(130nm)]])</f>
        <v>1.824678457405569E-2</v>
      </c>
      <c r="I376">
        <v>19246.173999999999</v>
      </c>
      <c r="J376" s="2">
        <f>Tableau1[[#This Row],[It(140nm)]]/Tableau1[[#This Row],[I0]]</f>
        <v>0.92765793937347929</v>
      </c>
      <c r="K376" s="6">
        <f>-LOG10(Tableau1[[#This Row],[T(140nm)]])</f>
        <v>3.2612134156121221E-2</v>
      </c>
      <c r="L376">
        <v>19113.234</v>
      </c>
      <c r="M376" s="2">
        <f>Tableau1[[#This Row],[It(150nm)]]/Tableau1[[#This Row],[I0]]</f>
        <v>0.92125028419690713</v>
      </c>
      <c r="N376" s="6">
        <f>-LOG10(Tableau1[[#This Row],[T(150nm)]])</f>
        <v>3.5622365157174873E-2</v>
      </c>
      <c r="O376">
        <v>18874.585999999999</v>
      </c>
      <c r="P376" s="2">
        <f>Tableau1[[#This Row],[It(160nm)]]/Tableau1[[#This Row],[I0]]</f>
        <v>0.90974754542318492</v>
      </c>
      <c r="Q376" s="6">
        <f>-LOG10(Tableau1[[#This Row],[T(160nm)]])</f>
        <v>4.1079107503864142E-2</v>
      </c>
      <c r="R376">
        <v>18870.530999999999</v>
      </c>
      <c r="S376" s="2">
        <f>Tableau1[[#This Row],[It(170nm)]]/Tableau1[[#This Row],[I0]]</f>
        <v>0.90955209603443066</v>
      </c>
      <c r="T376" s="6">
        <f>-LOG10(Tableau1[[#This Row],[T(170nm)]])</f>
        <v>4.1172420984963813E-2</v>
      </c>
      <c r="U376">
        <v>18919.620999999999</v>
      </c>
      <c r="V376" s="2">
        <f>Tableau1[[#This Row],[It(180nm)]]/Tableau1[[#This Row],[I0]]</f>
        <v>0.91191821452862298</v>
      </c>
      <c r="W376" s="6">
        <f>-LOG10(Tableau1[[#This Row],[T(180nm)]])</f>
        <v>4.0044109666795197E-2</v>
      </c>
      <c r="X376">
        <v>18596.502</v>
      </c>
      <c r="Y376" s="2">
        <f>Tableau1[[#This Row],[It(190nm)]]/Tableau1[[#This Row],[I0]]</f>
        <v>0.89634400711927409</v>
      </c>
      <c r="Z376" s="6">
        <f>-LOG10(Tableau1[[#This Row],[T(190nm)]])</f>
        <v>4.7525280828006979E-2</v>
      </c>
      <c r="AA376">
        <v>18306.766</v>
      </c>
      <c r="AB376" s="2">
        <f>Tableau1[[#This Row],[It(200nm)]]/Tableau1[[#This Row],[I0]]</f>
        <v>0.88237884704526071</v>
      </c>
      <c r="AC376" s="6">
        <f>-LOG10(Tableau1[[#This Row],[T(200nm)]])</f>
        <v>5.4344911630458778E-2</v>
      </c>
      <c r="AD376">
        <v>18061.745999999999</v>
      </c>
      <c r="AE376" s="2">
        <f>Tableau1[[#This Row],[It(210nm)]]/Tableau1[[#This Row],[I0]]</f>
        <v>0.87056898040343922</v>
      </c>
      <c r="AF376" s="6">
        <f>-LOG10(Tableau1[[#This Row],[T(210nm)]])</f>
        <v>6.0196811425830568E-2</v>
      </c>
      <c r="AG376">
        <v>17746.848000000002</v>
      </c>
      <c r="AH376" s="2">
        <f>Tableau1[[#This Row],[It(220nm)]]/Tableau1[[#This Row],[I0]]</f>
        <v>0.8553910219274935</v>
      </c>
      <c r="AI376" s="6">
        <f>-LOG10(Tableau1[[#This Row],[T(220nm)]])</f>
        <v>6.7835312353477076E-2</v>
      </c>
      <c r="AJ376">
        <v>16996.059000000001</v>
      </c>
      <c r="AK376" s="2">
        <f>Tableau1[[#This Row],[It(230nm)]]/Tableau1[[#This Row],[I0]]</f>
        <v>0.8192032904519142</v>
      </c>
      <c r="AL376" s="6">
        <f>-LOG10(Tableau1[[#This Row],[T(230nm)]])</f>
        <v>8.6608311956331188E-2</v>
      </c>
      <c r="AM376">
        <v>17210.695</v>
      </c>
      <c r="AN376" s="2">
        <f>Tableau1[[#This Row],[It(240nm)]]/Tableau1[[#This Row],[I0]]</f>
        <v>0.82954866036675357</v>
      </c>
      <c r="AO376" s="6">
        <f>-LOG10(Tableau1[[#This Row],[T(240nm)]])</f>
        <v>8.1158133679476149E-2</v>
      </c>
      <c r="AP376">
        <v>16304.468999999999</v>
      </c>
      <c r="AQ376" s="2">
        <f>Tableau1[[#This Row],[It(250nm)]]/Tableau1[[#This Row],[I0]]</f>
        <v>0.78586892725373747</v>
      </c>
      <c r="AR376" s="6">
        <f>-LOG10(Tableau1[[#This Row],[T(250nm)]])</f>
        <v>0.10464988260852157</v>
      </c>
    </row>
    <row r="377" spans="1:44" x14ac:dyDescent="0.25">
      <c r="A377" s="3">
        <v>649.56835999999998</v>
      </c>
      <c r="B377">
        <v>20941.634999999998</v>
      </c>
      <c r="C377">
        <v>20365.623</v>
      </c>
      <c r="D377" s="2">
        <f>Tableau1[[#This Row],[It(120nm)]]/Tableau1[[#This Row],[I0]]</f>
        <v>0.97249441125298963</v>
      </c>
      <c r="E377" s="4">
        <f>-LOG10(Tableau1[[#This Row],[T(120nm)]])</f>
        <v>1.2112885805814108E-2</v>
      </c>
      <c r="F377">
        <v>19976.634999999998</v>
      </c>
      <c r="G377" s="2">
        <f>Tableau1[[#This Row],[It(130nm)]]/Tableau1[[#This Row],[I0]]</f>
        <v>0.95391954830651948</v>
      </c>
      <c r="H377" s="4">
        <f>-LOG10(Tableau1[[#This Row],[T(130nm)]])</f>
        <v>2.048825129157654E-2</v>
      </c>
      <c r="I377">
        <v>19340.436000000002</v>
      </c>
      <c r="J377" s="2">
        <f>Tableau1[[#This Row],[It(140nm)]]/Tableau1[[#This Row],[I0]]</f>
        <v>0.92353992417497499</v>
      </c>
      <c r="K377" s="6">
        <f>-LOG10(Tableau1[[#This Row],[T(140nm)]])</f>
        <v>3.4544325481881813E-2</v>
      </c>
      <c r="L377">
        <v>19236.123</v>
      </c>
      <c r="M377" s="2">
        <f>Tableau1[[#This Row],[It(150nm)]]/Tableau1[[#This Row],[I0]]</f>
        <v>0.91855879447808164</v>
      </c>
      <c r="N377" s="6">
        <f>-LOG10(Tableau1[[#This Row],[T(150nm)]])</f>
        <v>3.6893040446692511E-2</v>
      </c>
      <c r="O377">
        <v>19062.330000000002</v>
      </c>
      <c r="P377" s="2">
        <f>Tableau1[[#This Row],[It(160nm)]]/Tableau1[[#This Row],[I0]]</f>
        <v>0.91025987225925786</v>
      </c>
      <c r="Q377" s="6">
        <f>-LOG10(Tableau1[[#This Row],[T(160nm)]])</f>
        <v>4.0834602210585956E-2</v>
      </c>
      <c r="R377">
        <v>19049.991999999998</v>
      </c>
      <c r="S377" s="2">
        <f>Tableau1[[#This Row],[It(170nm)]]/Tableau1[[#This Row],[I0]]</f>
        <v>0.90967071100226893</v>
      </c>
      <c r="T377" s="6">
        <f>-LOG10(Tableau1[[#This Row],[T(170nm)]])</f>
        <v>4.111578820103319E-2</v>
      </c>
      <c r="U377">
        <v>19103.175999999999</v>
      </c>
      <c r="V377" s="2">
        <f>Tableau1[[#This Row],[It(180nm)]]/Tableau1[[#This Row],[I0]]</f>
        <v>0.91221034078762242</v>
      </c>
      <c r="W377" s="6">
        <f>-LOG10(Tableau1[[#This Row],[T(180nm)]])</f>
        <v>3.990500891864087E-2</v>
      </c>
      <c r="X377">
        <v>18577</v>
      </c>
      <c r="Y377" s="2">
        <f>Tableau1[[#This Row],[It(190nm)]]/Tableau1[[#This Row],[I0]]</f>
        <v>0.88708450892205892</v>
      </c>
      <c r="Z377" s="6">
        <f>-LOG10(Tableau1[[#This Row],[T(190nm)]])</f>
        <v>5.2035004733941181E-2</v>
      </c>
      <c r="AA377">
        <v>18403.766</v>
      </c>
      <c r="AB377" s="2">
        <f>Tableau1[[#This Row],[It(200nm)]]/Tableau1[[#This Row],[I0]]</f>
        <v>0.87881227993898281</v>
      </c>
      <c r="AC377" s="6">
        <f>-LOG10(Tableau1[[#This Row],[T(200nm)]])</f>
        <v>5.6103883166550628E-2</v>
      </c>
      <c r="AD377">
        <v>18229.081999999999</v>
      </c>
      <c r="AE377" s="2">
        <f>Tableau1[[#This Row],[It(210nm)]]/Tableau1[[#This Row],[I0]]</f>
        <v>0.87047081089895795</v>
      </c>
      <c r="AF377" s="6">
        <f>-LOG10(Tableau1[[#This Row],[T(210nm)]])</f>
        <v>6.0245787301448764E-2</v>
      </c>
      <c r="AG377">
        <v>17940.789000000001</v>
      </c>
      <c r="AH377" s="2">
        <f>Tableau1[[#This Row],[It(220nm)]]/Tableau1[[#This Row],[I0]]</f>
        <v>0.85670431176935335</v>
      </c>
      <c r="AI377" s="6">
        <f>-LOG10(Tableau1[[#This Row],[T(220nm)]])</f>
        <v>6.7169047301411947E-2</v>
      </c>
      <c r="AJ377">
        <v>17247.113000000001</v>
      </c>
      <c r="AK377" s="2">
        <f>Tableau1[[#This Row],[It(230nm)]]/Tableau1[[#This Row],[I0]]</f>
        <v>0.82358005953212354</v>
      </c>
      <c r="AL377" s="6">
        <f>-LOG10(Tableau1[[#This Row],[T(230nm)]])</f>
        <v>8.4294177037010823E-2</v>
      </c>
      <c r="AM377">
        <v>17339.123</v>
      </c>
      <c r="AN377" s="2">
        <f>Tableau1[[#This Row],[It(240nm)]]/Tableau1[[#This Row],[I0]]</f>
        <v>0.82797369928374742</v>
      </c>
      <c r="AO377" s="6">
        <f>-LOG10(Tableau1[[#This Row],[T(240nm)]])</f>
        <v>8.1983458429312567E-2</v>
      </c>
      <c r="AP377">
        <v>16385.723000000002</v>
      </c>
      <c r="AQ377" s="2">
        <f>Tableau1[[#This Row],[It(250nm)]]/Tableau1[[#This Row],[I0]]</f>
        <v>0.78244716804585712</v>
      </c>
      <c r="AR377" s="6">
        <f>-LOG10(Tableau1[[#This Row],[T(250nm)]])</f>
        <v>0.10654497697737589</v>
      </c>
    </row>
    <row r="378" spans="1:44" x14ac:dyDescent="0.25">
      <c r="A378" s="3">
        <v>649.97600999999997</v>
      </c>
      <c r="B378">
        <v>20983.673999999999</v>
      </c>
      <c r="C378">
        <v>20490.91</v>
      </c>
      <c r="D378" s="2">
        <f>Tableau1[[#This Row],[It(120nm)]]/Tableau1[[#This Row],[I0]]</f>
        <v>0.97651679110150114</v>
      </c>
      <c r="E378" s="4">
        <f>-LOG10(Tableau1[[#This Row],[T(120nm)]])</f>
        <v>1.0320284664880879E-2</v>
      </c>
      <c r="F378">
        <v>20126.346000000001</v>
      </c>
      <c r="G378" s="2">
        <f>Tableau1[[#This Row],[It(130nm)]]/Tableau1[[#This Row],[I0]]</f>
        <v>0.95914309381665008</v>
      </c>
      <c r="H378" s="4">
        <f>-LOG10(Tableau1[[#This Row],[T(130nm)]])</f>
        <v>1.8116595937716355E-2</v>
      </c>
      <c r="I378">
        <v>19355.851999999999</v>
      </c>
      <c r="J378" s="2">
        <f>Tableau1[[#This Row],[It(140nm)]]/Tableau1[[#This Row],[I0]]</f>
        <v>0.92242435714546456</v>
      </c>
      <c r="K378" s="6">
        <f>-LOG10(Tableau1[[#This Row],[T(140nm)]])</f>
        <v>3.5069237766471487E-2</v>
      </c>
      <c r="L378">
        <v>19331.846000000001</v>
      </c>
      <c r="M378" s="2">
        <f>Tableau1[[#This Row],[It(150nm)]]/Tableau1[[#This Row],[I0]]</f>
        <v>0.92128032488495593</v>
      </c>
      <c r="N378" s="6">
        <f>-LOG10(Tableau1[[#This Row],[T(150nm)]])</f>
        <v>3.5608203650181157E-2</v>
      </c>
      <c r="O378">
        <v>18871.043000000001</v>
      </c>
      <c r="P378" s="2">
        <f>Tableau1[[#This Row],[It(160nm)]]/Tableau1[[#This Row],[I0]]</f>
        <v>0.89932025249725112</v>
      </c>
      <c r="Q378" s="6">
        <f>-LOG10(Tableau1[[#This Row],[T(160nm)]])</f>
        <v>4.6085626258770648E-2</v>
      </c>
      <c r="R378">
        <v>18970.25</v>
      </c>
      <c r="S378" s="2">
        <f>Tableau1[[#This Row],[It(170nm)]]/Tableau1[[#This Row],[I0]]</f>
        <v>0.90404807089549721</v>
      </c>
      <c r="T378" s="6">
        <f>-LOG10(Tableau1[[#This Row],[T(170nm)]])</f>
        <v>4.3808476195432045E-2</v>
      </c>
      <c r="U378">
        <v>18957.627</v>
      </c>
      <c r="V378" s="2">
        <f>Tableau1[[#This Row],[It(180nm)]]/Tableau1[[#This Row],[I0]]</f>
        <v>0.90344650798520798</v>
      </c>
      <c r="W378" s="6">
        <f>-LOG10(Tableau1[[#This Row],[T(180nm)]])</f>
        <v>4.4097556411942754E-2</v>
      </c>
      <c r="X378">
        <v>18654.116999999998</v>
      </c>
      <c r="Y378" s="2">
        <f>Tableau1[[#This Row],[It(190nm)]]/Tableau1[[#This Row],[I0]]</f>
        <v>0.88898240603623557</v>
      </c>
      <c r="Z378" s="6">
        <f>-LOG10(Tableau1[[#This Row],[T(190nm)]])</f>
        <v>5.1106834122012196E-2</v>
      </c>
      <c r="AA378">
        <v>18363.266</v>
      </c>
      <c r="AB378" s="2">
        <f>Tableau1[[#This Row],[It(200nm)]]/Tableau1[[#This Row],[I0]]</f>
        <v>0.87512158261703843</v>
      </c>
      <c r="AC378" s="6">
        <f>-LOG10(Tableau1[[#This Row],[T(200nm)]])</f>
        <v>5.793160527310514E-2</v>
      </c>
      <c r="AD378">
        <v>18150.175999999999</v>
      </c>
      <c r="AE378" s="2">
        <f>Tableau1[[#This Row],[It(210nm)]]/Tableau1[[#This Row],[I0]]</f>
        <v>0.86496654494346414</v>
      </c>
      <c r="AF378" s="6">
        <f>-LOG10(Tableau1[[#This Row],[T(210nm)]])</f>
        <v>6.3000689792322997E-2</v>
      </c>
      <c r="AG378">
        <v>17933.039000000001</v>
      </c>
      <c r="AH378" s="2">
        <f>Tableau1[[#This Row],[It(220nm)]]/Tableau1[[#This Row],[I0]]</f>
        <v>0.85461864304601765</v>
      </c>
      <c r="AI378" s="6">
        <f>-LOG10(Tableau1[[#This Row],[T(220nm)]])</f>
        <v>6.8227637514961401E-2</v>
      </c>
      <c r="AJ378">
        <v>17173.215</v>
      </c>
      <c r="AK378" s="2">
        <f>Tableau1[[#This Row],[It(230nm)]]/Tableau1[[#This Row],[I0]]</f>
        <v>0.81840839692801182</v>
      </c>
      <c r="AL378" s="6">
        <f>-LOG10(Tableau1[[#This Row],[T(230nm)]])</f>
        <v>8.7029923380949406E-2</v>
      </c>
      <c r="AM378">
        <v>17309.123</v>
      </c>
      <c r="AN378" s="2">
        <f>Tableau1[[#This Row],[It(240nm)]]/Tableau1[[#This Row],[I0]]</f>
        <v>0.82488524173602773</v>
      </c>
      <c r="AO378" s="6">
        <f>-LOG10(Tableau1[[#This Row],[T(240nm)]])</f>
        <v>8.3606466416662389E-2</v>
      </c>
      <c r="AP378">
        <v>16393.223000000002</v>
      </c>
      <c r="AQ378" s="2">
        <f>Tableau1[[#This Row],[It(250nm)]]/Tableau1[[#This Row],[I0]]</f>
        <v>0.78123702264913197</v>
      </c>
      <c r="AR378" s="6">
        <f>-LOG10(Tableau1[[#This Row],[T(250nm)]])</f>
        <v>0.10721718377738131</v>
      </c>
    </row>
    <row r="379" spans="1:44" x14ac:dyDescent="0.25">
      <c r="A379" s="3">
        <v>650.38360999999998</v>
      </c>
      <c r="B379">
        <v>21099.945</v>
      </c>
      <c r="C379">
        <v>20563.623</v>
      </c>
      <c r="D379" s="2">
        <f>Tableau1[[#This Row],[It(120nm)]]/Tableau1[[#This Row],[I0]]</f>
        <v>0.97458182947870242</v>
      </c>
      <c r="E379" s="4">
        <f>-LOG10(Tableau1[[#This Row],[T(120nm)]])</f>
        <v>1.1181690051684299E-2</v>
      </c>
      <c r="F379">
        <v>20091.934000000001</v>
      </c>
      <c r="G379" s="2">
        <f>Tableau1[[#This Row],[It(130nm)]]/Tableau1[[#This Row],[I0]]</f>
        <v>0.95222684229745624</v>
      </c>
      <c r="H379" s="4">
        <f>-LOG10(Tableau1[[#This Row],[T(130nm)]])</f>
        <v>2.1259580373208058E-2</v>
      </c>
      <c r="I379">
        <v>19403.936000000002</v>
      </c>
      <c r="J379" s="2">
        <f>Tableau1[[#This Row],[It(140nm)]]/Tableau1[[#This Row],[I0]]</f>
        <v>0.91962021701952312</v>
      </c>
      <c r="K379" s="6">
        <f>-LOG10(Tableau1[[#This Row],[T(140nm)]])</f>
        <v>3.6391489726043696E-2</v>
      </c>
      <c r="L379">
        <v>19326.006000000001</v>
      </c>
      <c r="M379" s="2">
        <f>Tableau1[[#This Row],[It(150nm)]]/Tableau1[[#This Row],[I0]]</f>
        <v>0.91592684246333356</v>
      </c>
      <c r="N379" s="6">
        <f>-LOG10(Tableau1[[#This Row],[T(150nm)]])</f>
        <v>3.8139213213486033E-2</v>
      </c>
      <c r="O379">
        <v>18963.043000000001</v>
      </c>
      <c r="P379" s="2">
        <f>Tableau1[[#This Row],[It(160nm)]]/Tableau1[[#This Row],[I0]]</f>
        <v>0.89872475970908938</v>
      </c>
      <c r="Q379" s="6">
        <f>-LOG10(Tableau1[[#This Row],[T(160nm)]])</f>
        <v>4.637329340793743E-2</v>
      </c>
      <c r="R379">
        <v>19029.062999999998</v>
      </c>
      <c r="S379" s="2">
        <f>Tableau1[[#This Row],[It(170nm)]]/Tableau1[[#This Row],[I0]]</f>
        <v>0.90185367781764358</v>
      </c>
      <c r="T379" s="6">
        <f>-LOG10(Tableau1[[#This Row],[T(170nm)]])</f>
        <v>4.4863919299761405E-2</v>
      </c>
      <c r="U379">
        <v>19032.620999999999</v>
      </c>
      <c r="V379" s="2">
        <f>Tableau1[[#This Row],[It(180nm)]]/Tableau1[[#This Row],[I0]]</f>
        <v>0.90202230384960713</v>
      </c>
      <c r="W379" s="6">
        <f>-LOG10(Tableau1[[#This Row],[T(180nm)]])</f>
        <v>4.4782723745139474E-2</v>
      </c>
      <c r="X379">
        <v>18695.190999999999</v>
      </c>
      <c r="Y379" s="2">
        <f>Tableau1[[#This Row],[It(190nm)]]/Tableau1[[#This Row],[I0]]</f>
        <v>0.88603031903637663</v>
      </c>
      <c r="Z379" s="6">
        <f>-LOG10(Tableau1[[#This Row],[T(190nm)]])</f>
        <v>5.2551416753011067E-2</v>
      </c>
      <c r="AA379">
        <v>18387.252</v>
      </c>
      <c r="AB379" s="2">
        <f>Tableau1[[#This Row],[It(200nm)]]/Tableau1[[#This Row],[I0]]</f>
        <v>0.87143601559150985</v>
      </c>
      <c r="AC379" s="6">
        <f>-LOG10(Tableau1[[#This Row],[T(200nm)]])</f>
        <v>5.9764495066515183E-2</v>
      </c>
      <c r="AD379">
        <v>18216.925999999999</v>
      </c>
      <c r="AE379" s="2">
        <f>Tableau1[[#This Row],[It(210nm)]]/Tableau1[[#This Row],[I0]]</f>
        <v>0.86336367227497512</v>
      </c>
      <c r="AF379" s="6">
        <f>-LOG10(Tableau1[[#This Row],[T(210nm)]])</f>
        <v>6.3806229090031974E-2</v>
      </c>
      <c r="AG379">
        <v>17950.407999999999</v>
      </c>
      <c r="AH379" s="2">
        <f>Tableau1[[#This Row],[It(220nm)]]/Tableau1[[#This Row],[I0]]</f>
        <v>0.85073245451587665</v>
      </c>
      <c r="AI379" s="6">
        <f>-LOG10(Tableau1[[#This Row],[T(220nm)]])</f>
        <v>7.0206999017945457E-2</v>
      </c>
      <c r="AJ379">
        <v>17221.655999999999</v>
      </c>
      <c r="AK379" s="2">
        <f>Tableau1[[#This Row],[It(230nm)]]/Tableau1[[#This Row],[I0]]</f>
        <v>0.81619435500898219</v>
      </c>
      <c r="AL379" s="6">
        <f>-LOG10(Tableau1[[#This Row],[T(230nm)]])</f>
        <v>8.8206413234552944E-2</v>
      </c>
      <c r="AM379">
        <v>17396.150000000001</v>
      </c>
      <c r="AN379" s="2">
        <f>Tableau1[[#This Row],[It(240nm)]]/Tableau1[[#This Row],[I0]]</f>
        <v>0.82446423438544514</v>
      </c>
      <c r="AO379" s="6">
        <f>-LOG10(Tableau1[[#This Row],[T(240nm)]])</f>
        <v>8.3828179493019919E-2</v>
      </c>
      <c r="AP379">
        <v>16428.938999999998</v>
      </c>
      <c r="AQ379" s="2">
        <f>Tableau1[[#This Row],[It(250nm)]]/Tableau1[[#This Row],[I0]]</f>
        <v>0.77862473101233198</v>
      </c>
      <c r="AR379" s="6">
        <f>-LOG10(Tableau1[[#This Row],[T(250nm)]])</f>
        <v>0.10867180615136189</v>
      </c>
    </row>
    <row r="380" spans="1:44" x14ac:dyDescent="0.25">
      <c r="A380" s="3">
        <v>650.7912</v>
      </c>
      <c r="B380">
        <v>21156.498</v>
      </c>
      <c r="C380">
        <v>20592.773000000001</v>
      </c>
      <c r="D380" s="2">
        <f>Tableau1[[#This Row],[It(120nm)]]/Tableau1[[#This Row],[I0]]</f>
        <v>0.97335452209529205</v>
      </c>
      <c r="E380" s="4">
        <f>-LOG10(Tableau1[[#This Row],[T(120nm)]])</f>
        <v>1.1728949097713721E-2</v>
      </c>
      <c r="F380">
        <v>20257.473000000002</v>
      </c>
      <c r="G380" s="2">
        <f>Tableau1[[#This Row],[It(130nm)]]/Tableau1[[#This Row],[I0]]</f>
        <v>0.95750596341606264</v>
      </c>
      <c r="H380" s="4">
        <f>-LOG10(Tableau1[[#This Row],[T(130nm)]])</f>
        <v>1.8858512533622359E-2</v>
      </c>
      <c r="I380">
        <v>19449.115000000002</v>
      </c>
      <c r="J380" s="2">
        <f>Tableau1[[#This Row],[It(140nm)]]/Tableau1[[#This Row],[I0]]</f>
        <v>0.91929746596057638</v>
      </c>
      <c r="K380" s="6">
        <f>-LOG10(Tableau1[[#This Row],[T(140nm)]])</f>
        <v>3.6543937012472653E-2</v>
      </c>
      <c r="L380">
        <v>19374.947</v>
      </c>
      <c r="M380" s="2">
        <f>Tableau1[[#This Row],[It(150nm)]]/Tableau1[[#This Row],[I0]]</f>
        <v>0.91579178179677945</v>
      </c>
      <c r="N380" s="6">
        <f>-LOG10(Tableau1[[#This Row],[T(150nm)]])</f>
        <v>3.8203258096292873E-2</v>
      </c>
      <c r="O380">
        <v>19076.296999999999</v>
      </c>
      <c r="P380" s="2">
        <f>Tableau1[[#This Row],[It(160nm)]]/Tableau1[[#This Row],[I0]]</f>
        <v>0.90167555140742095</v>
      </c>
      <c r="Q380" s="6">
        <f>-LOG10(Tableau1[[#This Row],[T(160nm)]])</f>
        <v>4.494970589643963E-2</v>
      </c>
      <c r="R380">
        <v>19017.588</v>
      </c>
      <c r="S380" s="2">
        <f>Tableau1[[#This Row],[It(170nm)]]/Tableau1[[#This Row],[I0]]</f>
        <v>0.8989005647342958</v>
      </c>
      <c r="T380" s="6">
        <f>-LOG10(Tableau1[[#This Row],[T(170nm)]])</f>
        <v>4.6288346726842941E-2</v>
      </c>
      <c r="U380">
        <v>19127.493999999999</v>
      </c>
      <c r="V380" s="2">
        <f>Tableau1[[#This Row],[It(180nm)]]/Tableau1[[#This Row],[I0]]</f>
        <v>0.90409546986462497</v>
      </c>
      <c r="W380" s="6">
        <f>-LOG10(Tableau1[[#This Row],[T(180nm)]])</f>
        <v>4.3785706862930769E-2</v>
      </c>
      <c r="X380">
        <v>18797.368999999999</v>
      </c>
      <c r="Y380" s="2">
        <f>Tableau1[[#This Row],[It(190nm)]]/Tableau1[[#This Row],[I0]]</f>
        <v>0.8884915168852614</v>
      </c>
      <c r="Z380" s="6">
        <f>-LOG10(Tableau1[[#This Row],[T(190nm)]])</f>
        <v>5.1346714383730965E-2</v>
      </c>
      <c r="AA380">
        <v>18479.103999999999</v>
      </c>
      <c r="AB380" s="2">
        <f>Tableau1[[#This Row],[It(200nm)]]/Tableau1[[#This Row],[I0]]</f>
        <v>0.87344814817650818</v>
      </c>
      <c r="AC380" s="6">
        <f>-LOG10(Tableau1[[#This Row],[T(200nm)]])</f>
        <v>5.8762871596012428E-2</v>
      </c>
      <c r="AD380">
        <v>18380.807000000001</v>
      </c>
      <c r="AE380" s="2">
        <f>Tableau1[[#This Row],[It(210nm)]]/Tableau1[[#This Row],[I0]]</f>
        <v>0.86880196334951088</v>
      </c>
      <c r="AF380" s="6">
        <f>-LOG10(Tableau1[[#This Row],[T(210nm)]])</f>
        <v>6.1079206320035856E-2</v>
      </c>
      <c r="AG380">
        <v>18043.613000000001</v>
      </c>
      <c r="AH380" s="2">
        <f>Tableau1[[#This Row],[It(220nm)]]/Tableau1[[#This Row],[I0]]</f>
        <v>0.85286388134747071</v>
      </c>
      <c r="AI380" s="6">
        <f>-LOG10(Tableau1[[#This Row],[T(220nm)]])</f>
        <v>6.9120277504111829E-2</v>
      </c>
      <c r="AJ380">
        <v>17329.965</v>
      </c>
      <c r="AK380" s="2">
        <f>Tableau1[[#This Row],[It(230nm)]]/Tableau1[[#This Row],[I0]]</f>
        <v>0.81913202270054342</v>
      </c>
      <c r="AL380" s="6">
        <f>-LOG10(Tableau1[[#This Row],[T(230nm)]])</f>
        <v>8.6646095663889741E-2</v>
      </c>
      <c r="AM380">
        <v>17532.748</v>
      </c>
      <c r="AN380" s="2">
        <f>Tableau1[[#This Row],[It(240nm)]]/Tableau1[[#This Row],[I0]]</f>
        <v>0.82871692659153706</v>
      </c>
      <c r="AO380" s="6">
        <f>-LOG10(Tableau1[[#This Row],[T(240nm)]])</f>
        <v>8.1593790575597666E-2</v>
      </c>
      <c r="AP380">
        <v>16615.437999999998</v>
      </c>
      <c r="AQ380" s="2">
        <f>Tableau1[[#This Row],[It(250nm)]]/Tableau1[[#This Row],[I0]]</f>
        <v>0.78535861653474026</v>
      </c>
      <c r="AR380" s="6">
        <f>-LOG10(Tableau1[[#This Row],[T(250nm)]])</f>
        <v>0.10493198705352756</v>
      </c>
    </row>
    <row r="381" spans="1:44" x14ac:dyDescent="0.25">
      <c r="A381" s="3">
        <v>651.19872999999995</v>
      </c>
      <c r="B381">
        <v>21191.328000000001</v>
      </c>
      <c r="C381">
        <v>20699.035</v>
      </c>
      <c r="D381" s="2">
        <f>Tableau1[[#This Row],[It(120nm)]]/Tableau1[[#This Row],[I0]]</f>
        <v>0.97676912933441451</v>
      </c>
      <c r="E381" s="4">
        <f>-LOG10(Tableau1[[#This Row],[T(120nm)]])</f>
        <v>1.0208074668801361E-2</v>
      </c>
      <c r="F381">
        <v>20200.546999999999</v>
      </c>
      <c r="G381" s="2">
        <f>Tableau1[[#This Row],[It(130nm)]]/Tableau1[[#This Row],[I0]]</f>
        <v>0.95324592210549508</v>
      </c>
      <c r="H381" s="4">
        <f>-LOG10(Tableau1[[#This Row],[T(130nm)]])</f>
        <v>2.0795043920401785E-2</v>
      </c>
      <c r="I381">
        <v>19569.205000000002</v>
      </c>
      <c r="J381" s="2">
        <f>Tableau1[[#This Row],[It(140nm)]]/Tableau1[[#This Row],[I0]]</f>
        <v>0.92345345228010256</v>
      </c>
      <c r="K381" s="6">
        <f>-LOG10(Tableau1[[#This Row],[T(140nm)]])</f>
        <v>3.4584990778562336E-2</v>
      </c>
      <c r="L381">
        <v>19473.146000000001</v>
      </c>
      <c r="M381" s="2">
        <f>Tableau1[[#This Row],[It(150nm)]]/Tableau1[[#This Row],[I0]]</f>
        <v>0.91892051314575474</v>
      </c>
      <c r="N381" s="6">
        <f>-LOG10(Tableau1[[#This Row],[T(150nm)]])</f>
        <v>3.672205357054184E-2</v>
      </c>
      <c r="O381">
        <v>19216.127</v>
      </c>
      <c r="P381" s="2">
        <f>Tableau1[[#This Row],[It(160nm)]]/Tableau1[[#This Row],[I0]]</f>
        <v>0.90679201416730459</v>
      </c>
      <c r="Q381" s="6">
        <f>-LOG10(Tableau1[[#This Row],[T(160nm)]])</f>
        <v>4.2492313223888835E-2</v>
      </c>
      <c r="R381">
        <v>19118.436000000002</v>
      </c>
      <c r="S381" s="2">
        <f>Tableau1[[#This Row],[It(170nm)]]/Tableau1[[#This Row],[I0]]</f>
        <v>0.90218206239835463</v>
      </c>
      <c r="T381" s="6">
        <f>-LOG10(Tableau1[[#This Row],[T(170nm)]])</f>
        <v>4.4705811996518074E-2</v>
      </c>
      <c r="U381">
        <v>19080.123</v>
      </c>
      <c r="V381" s="2">
        <f>Tableau1[[#This Row],[It(180nm)]]/Tableau1[[#This Row],[I0]]</f>
        <v>0.90037410586066147</v>
      </c>
      <c r="W381" s="6">
        <f>-LOG10(Tableau1[[#This Row],[T(180nm)]])</f>
        <v>4.5577003502188261E-2</v>
      </c>
      <c r="X381">
        <v>18788.366999999998</v>
      </c>
      <c r="Y381" s="2">
        <f>Tableau1[[#This Row],[It(190nm)]]/Tableau1[[#This Row],[I0]]</f>
        <v>0.88660639861739654</v>
      </c>
      <c r="Z381" s="6">
        <f>-LOG10(Tableau1[[#This Row],[T(190nm)]])</f>
        <v>5.226913873237625E-2</v>
      </c>
      <c r="AA381">
        <v>18489.041000000001</v>
      </c>
      <c r="AB381" s="2">
        <f>Tableau1[[#This Row],[It(200nm)]]/Tableau1[[#This Row],[I0]]</f>
        <v>0.8724814697785811</v>
      </c>
      <c r="AC381" s="6">
        <f>-LOG10(Tableau1[[#This Row],[T(200nm)]])</f>
        <v>5.924378804599667E-2</v>
      </c>
      <c r="AD381">
        <v>18352.555</v>
      </c>
      <c r="AE381" s="2">
        <f>Tableau1[[#This Row],[It(210nm)]]/Tableau1[[#This Row],[I0]]</f>
        <v>0.86604081631882623</v>
      </c>
      <c r="AF381" s="6">
        <f>-LOG10(Tableau1[[#This Row],[T(210nm)]])</f>
        <v>6.2461639294070385E-2</v>
      </c>
      <c r="AG381">
        <v>18012.039000000001</v>
      </c>
      <c r="AH381" s="2">
        <f>Tableau1[[#This Row],[It(220nm)]]/Tableau1[[#This Row],[I0]]</f>
        <v>0.84997216786036245</v>
      </c>
      <c r="AI381" s="6">
        <f>-LOG10(Tableau1[[#This Row],[T(220nm)]])</f>
        <v>7.0595294924013882E-2</v>
      </c>
      <c r="AJ381">
        <v>17428.215</v>
      </c>
      <c r="AK381" s="2">
        <f>Tableau1[[#This Row],[It(230nm)]]/Tableau1[[#This Row],[I0]]</f>
        <v>0.82242203037015893</v>
      </c>
      <c r="AL381" s="6">
        <f>-LOG10(Tableau1[[#This Row],[T(230nm)]])</f>
        <v>8.4905264666834845E-2</v>
      </c>
      <c r="AM381">
        <v>17557.25</v>
      </c>
      <c r="AN381" s="2">
        <f>Tableau1[[#This Row],[It(240nm)]]/Tableau1[[#This Row],[I0]]</f>
        <v>0.82851107773896937</v>
      </c>
      <c r="AO381" s="6">
        <f>-LOG10(Tableau1[[#This Row],[T(240nm)]])</f>
        <v>8.1701680402468113E-2</v>
      </c>
      <c r="AP381">
        <v>16549.223000000002</v>
      </c>
      <c r="AQ381" s="2">
        <f>Tableau1[[#This Row],[It(250nm)]]/Tableau1[[#This Row],[I0]]</f>
        <v>0.78094317637856392</v>
      </c>
      <c r="AR381" s="6">
        <f>-LOG10(Tableau1[[#This Row],[T(250nm)]])</f>
        <v>0.1073805654607749</v>
      </c>
    </row>
    <row r="382" spans="1:44" x14ac:dyDescent="0.25">
      <c r="A382" s="3">
        <v>651.60631999999998</v>
      </c>
      <c r="B382">
        <v>21376.002</v>
      </c>
      <c r="C382">
        <v>20771.907999999999</v>
      </c>
      <c r="D382" s="2">
        <f>Tableau1[[#This Row],[It(120nm)]]/Tableau1[[#This Row],[I0]]</f>
        <v>0.97173961716508073</v>
      </c>
      <c r="E382" s="4">
        <f>-LOG10(Tableau1[[#This Row],[T(120nm)]])</f>
        <v>1.2450091017768099E-2</v>
      </c>
      <c r="F382">
        <v>20174.838</v>
      </c>
      <c r="G382" s="2">
        <f>Tableau1[[#This Row],[It(130nm)]]/Tableau1[[#This Row],[I0]]</f>
        <v>0.94380782711378863</v>
      </c>
      <c r="H382" s="4">
        <f>-LOG10(Tableau1[[#This Row],[T(130nm)]])</f>
        <v>2.5116425320858983E-2</v>
      </c>
      <c r="I382">
        <v>19418.081999999999</v>
      </c>
      <c r="J382" s="2">
        <f>Tableau1[[#This Row],[It(140nm)]]/Tableau1[[#This Row],[I0]]</f>
        <v>0.90840569719258069</v>
      </c>
      <c r="K382" s="6">
        <f>-LOG10(Tableau1[[#This Row],[T(140nm)]])</f>
        <v>4.1720150705559476E-2</v>
      </c>
      <c r="L382">
        <v>19531.088</v>
      </c>
      <c r="M382" s="2">
        <f>Tableau1[[#This Row],[It(150nm)]]/Tableau1[[#This Row],[I0]]</f>
        <v>0.91369227978178513</v>
      </c>
      <c r="N382" s="6">
        <f>-LOG10(Tableau1[[#This Row],[T(150nm)]])</f>
        <v>3.9200044632210405E-2</v>
      </c>
      <c r="O382">
        <v>19145.793000000001</v>
      </c>
      <c r="P382" s="2">
        <f>Tableau1[[#This Row],[It(160nm)]]/Tableau1[[#This Row],[I0]]</f>
        <v>0.89566762765085828</v>
      </c>
      <c r="Q382" s="6">
        <f>-LOG10(Tableau1[[#This Row],[T(160nm)]])</f>
        <v>4.7853122320835939E-2</v>
      </c>
      <c r="R382">
        <v>19085.838</v>
      </c>
      <c r="S382" s="2">
        <f>Tableau1[[#This Row],[It(170nm)]]/Tableau1[[#This Row],[I0]]</f>
        <v>0.89286284685040729</v>
      </c>
      <c r="T382" s="6">
        <f>-LOG10(Tableau1[[#This Row],[T(170nm)]])</f>
        <v>4.9215248200708411E-2</v>
      </c>
      <c r="U382">
        <v>19184.936000000002</v>
      </c>
      <c r="V382" s="2">
        <f>Tableau1[[#This Row],[It(180nm)]]/Tableau1[[#This Row],[I0]]</f>
        <v>0.89749879327294235</v>
      </c>
      <c r="W382" s="6">
        <f>-LOG10(Tableau1[[#This Row],[T(180nm)]])</f>
        <v>4.6966126677503543E-2</v>
      </c>
      <c r="X382">
        <v>18843.116999999998</v>
      </c>
      <c r="Y382" s="2">
        <f>Tableau1[[#This Row],[It(190nm)]]/Tableau1[[#This Row],[I0]]</f>
        <v>0.88150801071219953</v>
      </c>
      <c r="Z382" s="6">
        <f>-LOG10(Tableau1[[#This Row],[T(190nm)]])</f>
        <v>5.4773736691605783E-2</v>
      </c>
      <c r="AA382">
        <v>18573.226999999999</v>
      </c>
      <c r="AB382" s="2">
        <f>Tableau1[[#This Row],[It(200nm)]]/Tableau1[[#This Row],[I0]]</f>
        <v>0.86888216982764122</v>
      </c>
      <c r="AC382" s="6">
        <f>-LOG10(Tableau1[[#This Row],[T(200nm)]])</f>
        <v>6.103911476343523E-2</v>
      </c>
      <c r="AD382">
        <v>18435.807000000001</v>
      </c>
      <c r="AE382" s="2">
        <f>Tableau1[[#This Row],[It(210nm)]]/Tableau1[[#This Row],[I0]]</f>
        <v>0.862453465339309</v>
      </c>
      <c r="AF382" s="6">
        <f>-LOG10(Tableau1[[#This Row],[T(210nm)]])</f>
        <v>6.4264328476793198E-2</v>
      </c>
      <c r="AG382">
        <v>17985.523000000001</v>
      </c>
      <c r="AH382" s="2">
        <f>Tableau1[[#This Row],[It(220nm)]]/Tableau1[[#This Row],[I0]]</f>
        <v>0.84138853467547392</v>
      </c>
      <c r="AI382" s="6">
        <f>-LOG10(Tableau1[[#This Row],[T(220nm)]])</f>
        <v>7.500341026661049E-2</v>
      </c>
      <c r="AJ382">
        <v>17350.873</v>
      </c>
      <c r="AK382" s="2">
        <f>Tableau1[[#This Row],[It(230nm)]]/Tableau1[[#This Row],[I0]]</f>
        <v>0.81169869838148401</v>
      </c>
      <c r="AL382" s="6">
        <f>-LOG10(Tableau1[[#This Row],[T(230nm)]])</f>
        <v>9.0605150455454864E-2</v>
      </c>
      <c r="AM382">
        <v>17601.418000000001</v>
      </c>
      <c r="AN382" s="2">
        <f>Tableau1[[#This Row],[It(240nm)]]/Tableau1[[#This Row],[I0]]</f>
        <v>0.82341955244951792</v>
      </c>
      <c r="AO382" s="6">
        <f>-LOG10(Tableau1[[#This Row],[T(240nm)]])</f>
        <v>8.4378824707836711E-2</v>
      </c>
      <c r="AP382">
        <v>16621.018</v>
      </c>
      <c r="AQ382" s="2">
        <f>Tableau1[[#This Row],[It(250nm)]]/Tableau1[[#This Row],[I0]]</f>
        <v>0.77755503578265006</v>
      </c>
      <c r="AR382" s="6">
        <f>-LOG10(Tableau1[[#This Row],[T(250nm)]])</f>
        <v>0.10926886160555832</v>
      </c>
    </row>
    <row r="383" spans="1:44" x14ac:dyDescent="0.25">
      <c r="A383" s="3">
        <v>652.01391999999998</v>
      </c>
      <c r="B383">
        <v>21358.634999999998</v>
      </c>
      <c r="C383">
        <v>20697.611000000001</v>
      </c>
      <c r="D383" s="2">
        <f>Tableau1[[#This Row],[It(120nm)]]/Tableau1[[#This Row],[I0]]</f>
        <v>0.9690512057535513</v>
      </c>
      <c r="E383" s="4">
        <f>-LOG10(Tableau1[[#This Row],[T(120nm)]])</f>
        <v>1.3653273734943343E-2</v>
      </c>
      <c r="F383">
        <v>20274.588</v>
      </c>
      <c r="G383" s="2">
        <f>Tableau1[[#This Row],[It(130nm)]]/Tableau1[[#This Row],[I0]]</f>
        <v>0.94924549251391777</v>
      </c>
      <c r="H383" s="4">
        <f>-LOG10(Tableau1[[#This Row],[T(130nm)]])</f>
        <v>2.2621456427807583E-2</v>
      </c>
      <c r="I383">
        <v>19556.436000000002</v>
      </c>
      <c r="J383" s="2">
        <f>Tableau1[[#This Row],[It(140nm)]]/Tableau1[[#This Row],[I0]]</f>
        <v>0.91562199550673551</v>
      </c>
      <c r="K383" s="6">
        <f>-LOG10(Tableau1[[#This Row],[T(140nm)]])</f>
        <v>3.8283783043733997E-2</v>
      </c>
      <c r="L383">
        <v>19479.123</v>
      </c>
      <c r="M383" s="2">
        <f>Tableau1[[#This Row],[It(150nm)]]/Tableau1[[#This Row],[I0]]</f>
        <v>0.91200224171628952</v>
      </c>
      <c r="N383" s="6">
        <f>-LOG10(Tableau1[[#This Row],[T(150nm)]])</f>
        <v>4.0004094167397405E-2</v>
      </c>
      <c r="O383">
        <v>19149.666000000001</v>
      </c>
      <c r="P383" s="2">
        <f>Tableau1[[#This Row],[It(160nm)]]/Tableau1[[#This Row],[I0]]</f>
        <v>0.89657723913536624</v>
      </c>
      <c r="Q383" s="6">
        <f>-LOG10(Tableau1[[#This Row],[T(160nm)]])</f>
        <v>4.7412290501884245E-2</v>
      </c>
      <c r="R383">
        <v>19208.780999999999</v>
      </c>
      <c r="S383" s="2">
        <f>Tableau1[[#This Row],[It(170nm)]]/Tableau1[[#This Row],[I0]]</f>
        <v>0.89934497218572251</v>
      </c>
      <c r="T383" s="6">
        <f>-LOG10(Tableau1[[#This Row],[T(170nm)]])</f>
        <v>4.6073688935303392E-2</v>
      </c>
      <c r="U383">
        <v>19135.620999999999</v>
      </c>
      <c r="V383" s="2">
        <f>Tableau1[[#This Row],[It(180nm)]]/Tableau1[[#This Row],[I0]]</f>
        <v>0.89591965965989873</v>
      </c>
      <c r="W383" s="6">
        <f>-LOG10(Tableau1[[#This Row],[T(180nm)]])</f>
        <v>4.773093334094472E-2</v>
      </c>
      <c r="X383">
        <v>18717.322</v>
      </c>
      <c r="Y383" s="2">
        <f>Tableau1[[#This Row],[It(190nm)]]/Tableau1[[#This Row],[I0]]</f>
        <v>0.87633512160304261</v>
      </c>
      <c r="Z383" s="6">
        <f>-LOG10(Tableau1[[#This Row],[T(190nm)]])</f>
        <v>5.7329782381035178E-2</v>
      </c>
      <c r="AA383">
        <v>18613.664000000001</v>
      </c>
      <c r="AB383" s="2">
        <f>Tableau1[[#This Row],[It(200nm)]]/Tableau1[[#This Row],[I0]]</f>
        <v>0.87148190883921195</v>
      </c>
      <c r="AC383" s="6">
        <f>-LOG10(Tableau1[[#This Row],[T(200nm)]])</f>
        <v>5.9741624013370492E-2</v>
      </c>
      <c r="AD383">
        <v>18346.995999999999</v>
      </c>
      <c r="AE383" s="2">
        <f>Tableau1[[#This Row],[It(210nm)]]/Tableau1[[#This Row],[I0]]</f>
        <v>0.85899665404647818</v>
      </c>
      <c r="AF383" s="6">
        <f>-LOG10(Tableau1[[#This Row],[T(210nm)]])</f>
        <v>6.6008527824149232E-2</v>
      </c>
      <c r="AG383">
        <v>18107.361000000001</v>
      </c>
      <c r="AH383" s="2">
        <f>Tableau1[[#This Row],[It(220nm)]]/Tableau1[[#This Row],[I0]]</f>
        <v>0.84777707002343561</v>
      </c>
      <c r="AI383" s="6">
        <f>-LOG10(Tableau1[[#This Row],[T(220nm)]])</f>
        <v>7.1718334048717386E-2</v>
      </c>
      <c r="AJ383">
        <v>17285.363000000001</v>
      </c>
      <c r="AK383" s="2">
        <f>Tableau1[[#This Row],[It(230nm)]]/Tableau1[[#This Row],[I0]]</f>
        <v>0.80929155819180409</v>
      </c>
      <c r="AL383" s="6">
        <f>-LOG10(Tableau1[[#This Row],[T(230nm)]])</f>
        <v>9.1894989756759735E-2</v>
      </c>
      <c r="AM383">
        <v>17494.400000000001</v>
      </c>
      <c r="AN383" s="2">
        <f>Tableau1[[#This Row],[It(240nm)]]/Tableau1[[#This Row],[I0]]</f>
        <v>0.81907856002970236</v>
      </c>
      <c r="AO383" s="6">
        <f>-LOG10(Tableau1[[#This Row],[T(240nm)]])</f>
        <v>8.6674441888956399E-2</v>
      </c>
      <c r="AP383">
        <v>16609.223000000002</v>
      </c>
      <c r="AQ383" s="2">
        <f>Tableau1[[#This Row],[It(250nm)]]/Tableau1[[#This Row],[I0]]</f>
        <v>0.77763504081604484</v>
      </c>
      <c r="AR383" s="6">
        <f>-LOG10(Tableau1[[#This Row],[T(250nm)]])</f>
        <v>0.10922417800696632</v>
      </c>
    </row>
    <row r="384" spans="1:44" x14ac:dyDescent="0.25">
      <c r="A384" s="3">
        <v>652.42145000000005</v>
      </c>
      <c r="B384">
        <v>21463.057000000001</v>
      </c>
      <c r="C384">
        <v>20783.400000000001</v>
      </c>
      <c r="D384" s="2">
        <f>Tableau1[[#This Row],[It(120nm)]]/Tableau1[[#This Row],[I0]]</f>
        <v>0.96833363485919088</v>
      </c>
      <c r="E384" s="4">
        <f>-LOG10(Tableau1[[#This Row],[T(120nm)]])</f>
        <v>1.3974982759926636E-2</v>
      </c>
      <c r="F384">
        <v>20483.684000000001</v>
      </c>
      <c r="G384" s="2">
        <f>Tableau1[[#This Row],[It(130nm)]]/Tableau1[[#This Row],[I0]]</f>
        <v>0.95436936127039129</v>
      </c>
      <c r="H384" s="4">
        <f>-LOG10(Tableau1[[#This Row],[T(130nm)]])</f>
        <v>2.028351154725826E-2</v>
      </c>
      <c r="I384">
        <v>19642.383000000002</v>
      </c>
      <c r="J384" s="2">
        <f>Tableau1[[#This Row],[It(140nm)]]/Tableau1[[#This Row],[I0]]</f>
        <v>0.91517172973076488</v>
      </c>
      <c r="K384" s="6">
        <f>-LOG10(Tableau1[[#This Row],[T(140nm)]])</f>
        <v>3.8497403992004658E-2</v>
      </c>
      <c r="L384">
        <v>19546.035</v>
      </c>
      <c r="M384" s="2">
        <f>Tableau1[[#This Row],[It(150nm)]]/Tableau1[[#This Row],[I0]]</f>
        <v>0.91068271402344969</v>
      </c>
      <c r="N384" s="6">
        <f>-LOG10(Tableau1[[#This Row],[T(150nm)]])</f>
        <v>4.0632906836343199E-2</v>
      </c>
      <c r="O384">
        <v>19172.502</v>
      </c>
      <c r="P384" s="2">
        <f>Tableau1[[#This Row],[It(160nm)]]/Tableau1[[#This Row],[I0]]</f>
        <v>0.89327918199164269</v>
      </c>
      <c r="Q384" s="6">
        <f>-LOG10(Tableau1[[#This Row],[T(160nm)]])</f>
        <v>4.9012787192775263E-2</v>
      </c>
      <c r="R384">
        <v>19206.335999999999</v>
      </c>
      <c r="S384" s="2">
        <f>Tableau1[[#This Row],[It(170nm)]]/Tableau1[[#This Row],[I0]]</f>
        <v>0.89485556507630759</v>
      </c>
      <c r="T384" s="6">
        <f>-LOG10(Tableau1[[#This Row],[T(170nm)]])</f>
        <v>4.8247056697894974E-2</v>
      </c>
      <c r="U384">
        <v>19205.991999999998</v>
      </c>
      <c r="V384" s="2">
        <f>Tableau1[[#This Row],[It(180nm)]]/Tableau1[[#This Row],[I0]]</f>
        <v>0.89483953753652135</v>
      </c>
      <c r="W384" s="6">
        <f>-LOG10(Tableau1[[#This Row],[T(180nm)]])</f>
        <v>4.8254835310104036E-2</v>
      </c>
      <c r="X384">
        <v>18983.300999999999</v>
      </c>
      <c r="Y384" s="2">
        <f>Tableau1[[#This Row],[It(190nm)]]/Tableau1[[#This Row],[I0]]</f>
        <v>0.88446398851757224</v>
      </c>
      <c r="Z384" s="6">
        <f>-LOG10(Tableau1[[#This Row],[T(190nm)]])</f>
        <v>5.3319844954921522E-2</v>
      </c>
      <c r="AA384">
        <v>18689.080000000002</v>
      </c>
      <c r="AB384" s="2">
        <f>Tableau1[[#This Row],[It(200nm)]]/Tableau1[[#This Row],[I0]]</f>
        <v>0.87075573624018243</v>
      </c>
      <c r="AC384" s="6">
        <f>-LOG10(Tableau1[[#This Row],[T(200nm)]])</f>
        <v>6.010365587718814E-2</v>
      </c>
      <c r="AD384">
        <v>18477.583999999999</v>
      </c>
      <c r="AE384" s="2">
        <f>Tableau1[[#This Row],[It(210nm)]]/Tableau1[[#This Row],[I0]]</f>
        <v>0.8609017811395645</v>
      </c>
      <c r="AF384" s="6">
        <f>-LOG10(Tableau1[[#This Row],[T(210nm)]])</f>
        <v>6.5046393659335358E-2</v>
      </c>
      <c r="AG384">
        <v>18220.039000000001</v>
      </c>
      <c r="AH384" s="2">
        <f>Tableau1[[#This Row],[It(220nm)]]/Tableau1[[#This Row],[I0]]</f>
        <v>0.8489023255168171</v>
      </c>
      <c r="AI384" s="6">
        <f>-LOG10(Tableau1[[#This Row],[T(220nm)]])</f>
        <v>7.1142276692870932E-2</v>
      </c>
      <c r="AJ384">
        <v>17493.27</v>
      </c>
      <c r="AK384" s="2">
        <f>Tableau1[[#This Row],[It(230nm)]]/Tableau1[[#This Row],[I0]]</f>
        <v>0.81504093289227153</v>
      </c>
      <c r="AL384" s="6">
        <f>-LOG10(Tableau1[[#This Row],[T(230nm)]])</f>
        <v>8.8820579624638185E-2</v>
      </c>
      <c r="AM384">
        <v>17612.721000000001</v>
      </c>
      <c r="AN384" s="2">
        <f>Tableau1[[#This Row],[It(240nm)]]/Tableau1[[#This Row],[I0]]</f>
        <v>0.82060635630795742</v>
      </c>
      <c r="AO384" s="6">
        <f>-LOG10(Tableau1[[#This Row],[T(240nm)]])</f>
        <v>8.5865123368643215E-2</v>
      </c>
      <c r="AP384">
        <v>16581.723000000002</v>
      </c>
      <c r="AQ384" s="2">
        <f>Tableau1[[#This Row],[It(250nm)]]/Tableau1[[#This Row],[I0]]</f>
        <v>0.77257042181828994</v>
      </c>
      <c r="AR384" s="6">
        <f>-LOG10(Tableau1[[#This Row],[T(250nm)]])</f>
        <v>0.11206192301879185</v>
      </c>
    </row>
    <row r="385" spans="1:44" x14ac:dyDescent="0.25">
      <c r="A385" s="3">
        <v>652.82898</v>
      </c>
      <c r="B385">
        <v>21525.559000000001</v>
      </c>
      <c r="C385">
        <v>20975.785</v>
      </c>
      <c r="D385" s="2">
        <f>Tableau1[[#This Row],[It(120nm)]]/Tableau1[[#This Row],[I0]]</f>
        <v>0.97445947861330795</v>
      </c>
      <c r="E385" s="4">
        <f>-LOG10(Tableau1[[#This Row],[T(120nm)]])</f>
        <v>1.1236215633616395E-2</v>
      </c>
      <c r="F385">
        <v>20529.296999999999</v>
      </c>
      <c r="G385" s="2">
        <f>Tableau1[[#This Row],[It(130nm)]]/Tableau1[[#This Row],[I0]]</f>
        <v>0.95371725305716792</v>
      </c>
      <c r="H385" s="4">
        <f>-LOG10(Tableau1[[#This Row],[T(130nm)]])</f>
        <v>2.0580360765219685E-2</v>
      </c>
      <c r="I385">
        <v>19683.937999999998</v>
      </c>
      <c r="J385" s="2">
        <f>Tableau1[[#This Row],[It(140nm)]]/Tableau1[[#This Row],[I0]]</f>
        <v>0.91444491638985992</v>
      </c>
      <c r="K385" s="6">
        <f>-LOG10(Tableau1[[#This Row],[T(140nm)]])</f>
        <v>3.8842450087427906E-2</v>
      </c>
      <c r="L385">
        <v>19659.236000000001</v>
      </c>
      <c r="M385" s="2">
        <f>Tableau1[[#This Row],[It(150nm)]]/Tableau1[[#This Row],[I0]]</f>
        <v>0.91329735037310755</v>
      </c>
      <c r="N385" s="6">
        <f>-LOG10(Tableau1[[#This Row],[T(150nm)]])</f>
        <v>3.9387802310492263E-2</v>
      </c>
      <c r="O385">
        <v>19392.666000000001</v>
      </c>
      <c r="P385" s="2">
        <f>Tableau1[[#This Row],[It(160nm)]]/Tableau1[[#This Row],[I0]]</f>
        <v>0.90091346756662627</v>
      </c>
      <c r="Q385" s="6">
        <f>-LOG10(Tableau1[[#This Row],[T(160nm)]])</f>
        <v>4.5316920855634074E-2</v>
      </c>
      <c r="R385">
        <v>19210.936000000002</v>
      </c>
      <c r="S385" s="2">
        <f>Tableau1[[#This Row],[It(170nm)]]/Tableau1[[#This Row],[I0]]</f>
        <v>0.89247094581841058</v>
      </c>
      <c r="T385" s="6">
        <f>-LOG10(Tableau1[[#This Row],[T(170nm)]])</f>
        <v>4.9405913340281722E-2</v>
      </c>
      <c r="U385">
        <v>19255.361000000001</v>
      </c>
      <c r="V385" s="2">
        <f>Tableau1[[#This Row],[It(180nm)]]/Tableau1[[#This Row],[I0]]</f>
        <v>0.89453477143148752</v>
      </c>
      <c r="W385" s="6">
        <f>-LOG10(Tableau1[[#This Row],[T(180nm)]])</f>
        <v>4.8402773322071498E-2</v>
      </c>
      <c r="X385">
        <v>19073.116999999998</v>
      </c>
      <c r="Y385" s="2">
        <f>Tableau1[[#This Row],[It(190nm)]]/Tableau1[[#This Row],[I0]]</f>
        <v>0.88606837109317338</v>
      </c>
      <c r="Z385" s="6">
        <f>-LOG10(Tableau1[[#This Row],[T(190nm)]])</f>
        <v>5.253276564922494E-2</v>
      </c>
      <c r="AA385">
        <v>18719.754000000001</v>
      </c>
      <c r="AB385" s="2">
        <f>Tableau1[[#This Row],[It(200nm)]]/Tableau1[[#This Row],[I0]]</f>
        <v>0.86965239787733273</v>
      </c>
      <c r="AC385" s="6">
        <f>-LOG10(Tableau1[[#This Row],[T(200nm)]])</f>
        <v>6.0654301231524731E-2</v>
      </c>
      <c r="AD385">
        <v>18569.425999999999</v>
      </c>
      <c r="AE385" s="2">
        <f>Tableau1[[#This Row],[It(210nm)]]/Tableau1[[#This Row],[I0]]</f>
        <v>0.86266870003236606</v>
      </c>
      <c r="AF385" s="6">
        <f>-LOG10(Tableau1[[#This Row],[T(210nm)]])</f>
        <v>6.4155959061722001E-2</v>
      </c>
      <c r="AG385">
        <v>18288.726999999999</v>
      </c>
      <c r="AH385" s="2">
        <f>Tableau1[[#This Row],[It(220nm)]]/Tableau1[[#This Row],[I0]]</f>
        <v>0.84962843473658445</v>
      </c>
      <c r="AI385" s="6">
        <f>-LOG10(Tableau1[[#This Row],[T(220nm)]])</f>
        <v>7.0770961372603483E-2</v>
      </c>
      <c r="AJ385">
        <v>17586.143</v>
      </c>
      <c r="AK385" s="2">
        <f>Tableau1[[#This Row],[It(230nm)]]/Tableau1[[#This Row],[I0]]</f>
        <v>0.81698891071771929</v>
      </c>
      <c r="AL385" s="6">
        <f>-LOG10(Tableau1[[#This Row],[T(230nm)]])</f>
        <v>8.7783838261693906E-2</v>
      </c>
      <c r="AM385">
        <v>17663.703000000001</v>
      </c>
      <c r="AN385" s="2">
        <f>Tableau1[[#This Row],[It(240nm)]]/Tableau1[[#This Row],[I0]]</f>
        <v>0.82059206917692595</v>
      </c>
      <c r="AO385" s="6">
        <f>-LOG10(Tableau1[[#This Row],[T(240nm)]])</f>
        <v>8.5872684699525581E-2</v>
      </c>
      <c r="AP385">
        <v>16777.937999999998</v>
      </c>
      <c r="AQ385" s="2">
        <f>Tableau1[[#This Row],[It(250nm)]]/Tableau1[[#This Row],[I0]]</f>
        <v>0.77944261517203794</v>
      </c>
      <c r="AR385" s="6">
        <f>-LOG10(Tableau1[[#This Row],[T(250nm)]])</f>
        <v>0.10821585331865229</v>
      </c>
    </row>
    <row r="386" spans="1:44" x14ac:dyDescent="0.25">
      <c r="A386" s="3">
        <v>653.23657000000003</v>
      </c>
      <c r="B386">
        <v>21639.445</v>
      </c>
      <c r="C386">
        <v>21029.4</v>
      </c>
      <c r="D386" s="2">
        <f>Tableau1[[#This Row],[It(120nm)]]/Tableau1[[#This Row],[I0]]</f>
        <v>0.97180865775439262</v>
      </c>
      <c r="E386" s="4">
        <f>-LOG10(Tableau1[[#This Row],[T(120nm)]])</f>
        <v>1.2419236165984848E-2</v>
      </c>
      <c r="F386">
        <v>20496.934000000001</v>
      </c>
      <c r="G386" s="2">
        <f>Tableau1[[#This Row],[It(130nm)]]/Tableau1[[#This Row],[I0]]</f>
        <v>0.94720238897069686</v>
      </c>
      <c r="H386" s="4">
        <f>-LOG10(Tableau1[[#This Row],[T(130nm)]])</f>
        <v>2.3557215271194823E-2</v>
      </c>
      <c r="I386">
        <v>19803.361000000001</v>
      </c>
      <c r="J386" s="2">
        <f>Tableau1[[#This Row],[It(140nm)]]/Tableau1[[#This Row],[I0]]</f>
        <v>0.91515105863389756</v>
      </c>
      <c r="K386" s="6">
        <f>-LOG10(Tableau1[[#This Row],[T(140nm)]])</f>
        <v>3.8507213565880716E-2</v>
      </c>
      <c r="L386">
        <v>19622.338</v>
      </c>
      <c r="M386" s="2">
        <f>Tableau1[[#This Row],[It(150nm)]]/Tableau1[[#This Row],[I0]]</f>
        <v>0.90678564075927082</v>
      </c>
      <c r="N386" s="6">
        <f>-LOG10(Tableau1[[#This Row],[T(150nm)]])</f>
        <v>4.2495365683134216E-2</v>
      </c>
      <c r="O386">
        <v>19303.041000000001</v>
      </c>
      <c r="P386" s="2">
        <f>Tableau1[[#This Row],[It(160nm)]]/Tableau1[[#This Row],[I0]]</f>
        <v>0.89203031778310404</v>
      </c>
      <c r="Q386" s="6">
        <f>-LOG10(Tableau1[[#This Row],[T(160nm)]])</f>
        <v>4.962038483671357E-2</v>
      </c>
      <c r="R386">
        <v>19344.748</v>
      </c>
      <c r="S386" s="2">
        <f>Tableau1[[#This Row],[It(170nm)]]/Tableau1[[#This Row],[I0]]</f>
        <v>0.89395767775005319</v>
      </c>
      <c r="T386" s="6">
        <f>-LOG10(Tableau1[[#This Row],[T(170nm)]])</f>
        <v>4.8683041332373722E-2</v>
      </c>
      <c r="U386">
        <v>19344.620999999999</v>
      </c>
      <c r="V386" s="2">
        <f>Tableau1[[#This Row],[It(180nm)]]/Tableau1[[#This Row],[I0]]</f>
        <v>0.89395180883798075</v>
      </c>
      <c r="W386" s="6">
        <f>-LOG10(Tableau1[[#This Row],[T(180nm)]])</f>
        <v>4.8685892523831639E-2</v>
      </c>
      <c r="X386">
        <v>18997.25</v>
      </c>
      <c r="Y386" s="2">
        <f>Tableau1[[#This Row],[It(190nm)]]/Tableau1[[#This Row],[I0]]</f>
        <v>0.87789913281047649</v>
      </c>
      <c r="Z386" s="6">
        <f>-LOG10(Tableau1[[#This Row],[T(190nm)]])</f>
        <v>5.6555379971222938E-2</v>
      </c>
      <c r="AA386">
        <v>18837.438999999998</v>
      </c>
      <c r="AB386" s="2">
        <f>Tableau1[[#This Row],[It(200nm)]]/Tableau1[[#This Row],[I0]]</f>
        <v>0.87051396188765462</v>
      </c>
      <c r="AC386" s="6">
        <f>-LOG10(Tableau1[[#This Row],[T(200nm)]])</f>
        <v>6.0224258984169485E-2</v>
      </c>
      <c r="AD386">
        <v>18597.175999999999</v>
      </c>
      <c r="AE386" s="2">
        <f>Tableau1[[#This Row],[It(210nm)]]/Tableau1[[#This Row],[I0]]</f>
        <v>0.85941095069674844</v>
      </c>
      <c r="AF386" s="6">
        <f>-LOG10(Tableau1[[#This Row],[T(210nm)]])</f>
        <v>6.5799116794923257E-2</v>
      </c>
      <c r="AG386">
        <v>18297.228999999999</v>
      </c>
      <c r="AH386" s="2">
        <f>Tableau1[[#This Row],[It(220nm)]]/Tableau1[[#This Row],[I0]]</f>
        <v>0.84554982810326229</v>
      </c>
      <c r="AI386" s="6">
        <f>-LOG10(Tableau1[[#This Row],[T(220nm)]])</f>
        <v>7.2860794414370475E-2</v>
      </c>
      <c r="AJ386">
        <v>17572.771000000001</v>
      </c>
      <c r="AK386" s="2">
        <f>Tableau1[[#This Row],[It(230nm)]]/Tableau1[[#This Row],[I0]]</f>
        <v>0.81207124304712996</v>
      </c>
      <c r="AL386" s="6">
        <f>-LOG10(Tableau1[[#This Row],[T(230nm)]])</f>
        <v>9.0405868412767126E-2</v>
      </c>
      <c r="AM386">
        <v>17781.379000000001</v>
      </c>
      <c r="AN386" s="2">
        <f>Tableau1[[#This Row],[It(240nm)]]/Tableau1[[#This Row],[I0]]</f>
        <v>0.82171141635102019</v>
      </c>
      <c r="AO386" s="6">
        <f>-LOG10(Tableau1[[#This Row],[T(240nm)]])</f>
        <v>8.5280679165101653E-2</v>
      </c>
      <c r="AP386">
        <v>16787.437999999998</v>
      </c>
      <c r="AQ386" s="2">
        <f>Tableau1[[#This Row],[It(250nm)]]/Tableau1[[#This Row],[I0]]</f>
        <v>0.77577950820827424</v>
      </c>
      <c r="AR386" s="6">
        <f>-LOG10(Tableau1[[#This Row],[T(250nm)]])</f>
        <v>0.1102616962358426</v>
      </c>
    </row>
    <row r="387" spans="1:44" x14ac:dyDescent="0.25">
      <c r="A387" s="3">
        <v>653.64409999999998</v>
      </c>
      <c r="B387">
        <v>21483.633000000002</v>
      </c>
      <c r="C387">
        <v>21093.613000000001</v>
      </c>
      <c r="D387" s="2">
        <f>Tableau1[[#This Row],[It(120nm)]]/Tableau1[[#This Row],[I0]]</f>
        <v>0.98184571482858596</v>
      </c>
      <c r="E387" s="4">
        <f>-LOG10(Tableau1[[#This Row],[T(120nm)]])</f>
        <v>7.9567509735767091E-3</v>
      </c>
      <c r="F387">
        <v>20543.296999999999</v>
      </c>
      <c r="G387" s="2">
        <f>Tableau1[[#This Row],[It(130nm)]]/Tableau1[[#This Row],[I0]]</f>
        <v>0.95623012178619871</v>
      </c>
      <c r="H387" s="4">
        <f>-LOG10(Tableau1[[#This Row],[T(130nm)]])</f>
        <v>1.9437579904517058E-2</v>
      </c>
      <c r="I387">
        <v>19689.936000000002</v>
      </c>
      <c r="J387" s="2">
        <f>Tableau1[[#This Row],[It(140nm)]]/Tableau1[[#This Row],[I0]]</f>
        <v>0.91650867430103655</v>
      </c>
      <c r="K387" s="6">
        <f>-LOG10(Tableau1[[#This Row],[T(140nm)]])</f>
        <v>3.7863420299967317E-2</v>
      </c>
      <c r="L387">
        <v>19670.486000000001</v>
      </c>
      <c r="M387" s="2">
        <f>Tableau1[[#This Row],[It(150nm)]]/Tableau1[[#This Row],[I0]]</f>
        <v>0.91560333394263438</v>
      </c>
      <c r="N387" s="6">
        <f>-LOG10(Tableau1[[#This Row],[T(150nm)]])</f>
        <v>3.8292634618887253E-2</v>
      </c>
      <c r="O387">
        <v>19356.671999999999</v>
      </c>
      <c r="P387" s="2">
        <f>Tableau1[[#This Row],[It(160nm)]]/Tableau1[[#This Row],[I0]]</f>
        <v>0.90099621418779574</v>
      </c>
      <c r="Q387" s="6">
        <f>-LOG10(Tableau1[[#This Row],[T(160nm)]])</f>
        <v>4.5277033838699562E-2</v>
      </c>
      <c r="R387">
        <v>19366.562999999998</v>
      </c>
      <c r="S387" s="2">
        <f>Tableau1[[#This Row],[It(170nm)]]/Tableau1[[#This Row],[I0]]</f>
        <v>0.9014566111793102</v>
      </c>
      <c r="T387" s="6">
        <f>-LOG10(Tableau1[[#This Row],[T(170nm)]])</f>
        <v>4.5055171857698979E-2</v>
      </c>
      <c r="U387">
        <v>19462.004000000001</v>
      </c>
      <c r="V387" s="2">
        <f>Tableau1[[#This Row],[It(180nm)]]/Tableau1[[#This Row],[I0]]</f>
        <v>0.90589910933593021</v>
      </c>
      <c r="W387" s="6">
        <f>-LOG10(Tableau1[[#This Row],[T(180nm)]])</f>
        <v>4.2920167332585725E-2</v>
      </c>
      <c r="X387">
        <v>19064.938999999998</v>
      </c>
      <c r="Y387" s="2">
        <f>Tableau1[[#This Row],[It(190nm)]]/Tableau1[[#This Row],[I0]]</f>
        <v>0.88741690011181984</v>
      </c>
      <c r="Z387" s="6">
        <f>-LOG10(Tableau1[[#This Row],[T(190nm)]])</f>
        <v>5.1872304765939063E-2</v>
      </c>
      <c r="AA387">
        <v>18821.103999999999</v>
      </c>
      <c r="AB387" s="2">
        <f>Tableau1[[#This Row],[It(200nm)]]/Tableau1[[#This Row],[I0]]</f>
        <v>0.87606709721768183</v>
      </c>
      <c r="AC387" s="6">
        <f>-LOG10(Tableau1[[#This Row],[T(200nm)]])</f>
        <v>5.7462630321120166E-2</v>
      </c>
      <c r="AD387">
        <v>18659.057000000001</v>
      </c>
      <c r="AE387" s="2">
        <f>Tableau1[[#This Row],[It(210nm)]]/Tableau1[[#This Row],[I0]]</f>
        <v>0.86852428544092142</v>
      </c>
      <c r="AF387" s="6">
        <f>-LOG10(Tableau1[[#This Row],[T(210nm)]])</f>
        <v>6.1218033422380837E-2</v>
      </c>
      <c r="AG387">
        <v>18262.546999999999</v>
      </c>
      <c r="AH387" s="2">
        <f>Tableau1[[#This Row],[It(220nm)]]/Tableau1[[#This Row],[I0]]</f>
        <v>0.85006790983629243</v>
      </c>
      <c r="AI387" s="6">
        <f>-LOG10(Tableau1[[#This Row],[T(220nm)]])</f>
        <v>7.0546378180906033E-2</v>
      </c>
      <c r="AJ387">
        <v>17651.580000000002</v>
      </c>
      <c r="AK387" s="2">
        <f>Tableau1[[#This Row],[It(230nm)]]/Tableau1[[#This Row],[I0]]</f>
        <v>0.82162919092874098</v>
      </c>
      <c r="AL387" s="6">
        <f>-LOG10(Tableau1[[#This Row],[T(230nm)]])</f>
        <v>8.5324139476420729E-2</v>
      </c>
      <c r="AM387">
        <v>17736.741999999998</v>
      </c>
      <c r="AN387" s="2">
        <f>Tableau1[[#This Row],[It(240nm)]]/Tableau1[[#This Row],[I0]]</f>
        <v>0.82559323183374045</v>
      </c>
      <c r="AO387" s="6">
        <f>-LOG10(Tableau1[[#This Row],[T(240nm)]])</f>
        <v>8.3233876023680139E-2</v>
      </c>
      <c r="AP387">
        <v>16821.548999999999</v>
      </c>
      <c r="AQ387" s="2">
        <f>Tableau1[[#This Row],[It(250nm)]]/Tableau1[[#This Row],[I0]]</f>
        <v>0.78299368640303979</v>
      </c>
      <c r="AR387" s="6">
        <f>-LOG10(Tableau1[[#This Row],[T(250nm)]])</f>
        <v>0.10624173982120796</v>
      </c>
    </row>
    <row r="388" spans="1:44" x14ac:dyDescent="0.25">
      <c r="A388" s="3">
        <v>654.05156999999997</v>
      </c>
      <c r="B388">
        <v>21652.945</v>
      </c>
      <c r="C388">
        <v>21086.273000000001</v>
      </c>
      <c r="D388" s="2">
        <f>Tableau1[[#This Row],[It(120nm)]]/Tableau1[[#This Row],[I0]]</f>
        <v>0.97382933360796886</v>
      </c>
      <c r="E388" s="4">
        <f>-LOG10(Tableau1[[#This Row],[T(120nm)]])</f>
        <v>1.1517147810040991E-2</v>
      </c>
      <c r="F388">
        <v>20477.508000000002</v>
      </c>
      <c r="G388" s="2">
        <f>Tableau1[[#This Row],[It(130nm)]]/Tableau1[[#This Row],[I0]]</f>
        <v>0.94571468222913802</v>
      </c>
      <c r="H388" s="4">
        <f>-LOG10(Tableau1[[#This Row],[T(130nm)]])</f>
        <v>2.4239868485548783E-2</v>
      </c>
      <c r="I388">
        <v>19750.936000000002</v>
      </c>
      <c r="J388" s="2">
        <f>Tableau1[[#This Row],[It(140nm)]]/Tableau1[[#This Row],[I0]]</f>
        <v>0.91215933906450142</v>
      </c>
      <c r="K388" s="6">
        <f>-LOG10(Tableau1[[#This Row],[T(140nm)]])</f>
        <v>3.9929291022393627E-2</v>
      </c>
      <c r="L388">
        <v>19722.873</v>
      </c>
      <c r="M388" s="2">
        <f>Tableau1[[#This Row],[It(150nm)]]/Tableau1[[#This Row],[I0]]</f>
        <v>0.91086330289020734</v>
      </c>
      <c r="N388" s="6">
        <f>-LOG10(Tableau1[[#This Row],[T(150nm)]])</f>
        <v>4.0546794547271468E-2</v>
      </c>
      <c r="O388">
        <v>19398.752</v>
      </c>
      <c r="P388" s="2">
        <f>Tableau1[[#This Row],[It(160nm)]]/Tableau1[[#This Row],[I0]]</f>
        <v>0.89589439219468758</v>
      </c>
      <c r="Q388" s="6">
        <f>-LOG10(Tableau1[[#This Row],[T(160nm)]])</f>
        <v>4.7743181844858679E-2</v>
      </c>
      <c r="R388">
        <v>19303.273000000001</v>
      </c>
      <c r="S388" s="2">
        <f>Tableau1[[#This Row],[It(170nm)]]/Tableau1[[#This Row],[I0]]</f>
        <v>0.89148487653757957</v>
      </c>
      <c r="T388" s="6">
        <f>-LOG10(Tableau1[[#This Row],[T(170nm)]])</f>
        <v>4.9886019950194045E-2</v>
      </c>
      <c r="U388">
        <v>19341.436000000002</v>
      </c>
      <c r="V388" s="2">
        <f>Tableau1[[#This Row],[It(180nm)]]/Tableau1[[#This Row],[I0]]</f>
        <v>0.89324736196392696</v>
      </c>
      <c r="W388" s="6">
        <f>-LOG10(Tableau1[[#This Row],[T(180nm)]])</f>
        <v>4.9028257729722129E-2</v>
      </c>
      <c r="X388">
        <v>19106.822</v>
      </c>
      <c r="Y388" s="2">
        <f>Tableau1[[#This Row],[It(190nm)]]/Tableau1[[#This Row],[I0]]</f>
        <v>0.88241216148657842</v>
      </c>
      <c r="Z388" s="6">
        <f>-LOG10(Tableau1[[#This Row],[T(190nm)]])</f>
        <v>5.4328515039628766E-2</v>
      </c>
      <c r="AA388">
        <v>18725.414000000001</v>
      </c>
      <c r="AB388" s="2">
        <f>Tableau1[[#This Row],[It(200nm)]]/Tableau1[[#This Row],[I0]]</f>
        <v>0.8647975598700316</v>
      </c>
      <c r="AC388" s="6">
        <f>-LOG10(Tableau1[[#This Row],[T(200nm)]])</f>
        <v>6.3085544466951776E-2</v>
      </c>
      <c r="AD388">
        <v>18538.581999999999</v>
      </c>
      <c r="AE388" s="2">
        <f>Tableau1[[#This Row],[It(210nm)]]/Tableau1[[#This Row],[I0]]</f>
        <v>0.85616908000274317</v>
      </c>
      <c r="AF388" s="6">
        <f>-LOG10(Tableau1[[#This Row],[T(210nm)]])</f>
        <v>6.7440460485200332E-2</v>
      </c>
      <c r="AG388">
        <v>18278.039000000001</v>
      </c>
      <c r="AH388" s="2">
        <f>Tableau1[[#This Row],[It(220nm)]]/Tableau1[[#This Row],[I0]]</f>
        <v>0.84413639807425733</v>
      </c>
      <c r="AI388" s="6">
        <f>-LOG10(Tableau1[[#This Row],[T(220nm)]])</f>
        <v>7.358737310788227E-2</v>
      </c>
      <c r="AJ388">
        <v>17398.623</v>
      </c>
      <c r="AK388" s="2">
        <f>Tableau1[[#This Row],[It(230nm)]]/Tableau1[[#This Row],[I0]]</f>
        <v>0.80352224605013312</v>
      </c>
      <c r="AL388" s="6">
        <f>-LOG10(Tableau1[[#This Row],[T(230nm)]])</f>
        <v>9.5002095001351733E-2</v>
      </c>
      <c r="AM388">
        <v>17780</v>
      </c>
      <c r="AN388" s="2">
        <f>Tableau1[[#This Row],[It(240nm)]]/Tableau1[[#This Row],[I0]]</f>
        <v>0.8211354159907579</v>
      </c>
      <c r="AO388" s="6">
        <f>-LOG10(Tableau1[[#This Row],[T(240nm)]])</f>
        <v>8.5585216122974872E-2</v>
      </c>
      <c r="AP388">
        <v>16884.817999999999</v>
      </c>
      <c r="AQ388" s="2">
        <f>Tableau1[[#This Row],[It(250nm)]]/Tableau1[[#This Row],[I0]]</f>
        <v>0.77979314130248789</v>
      </c>
      <c r="AR388" s="6">
        <f>-LOG10(Tableau1[[#This Row],[T(250nm)]])</f>
        <v>0.10802058898335254</v>
      </c>
    </row>
    <row r="389" spans="1:44" x14ac:dyDescent="0.25">
      <c r="A389" s="3">
        <v>654.45911000000001</v>
      </c>
      <c r="B389">
        <v>21622.559000000001</v>
      </c>
      <c r="C389">
        <v>21210.088</v>
      </c>
      <c r="D389" s="2">
        <f>Tableau1[[#This Row],[It(120nm)]]/Tableau1[[#This Row],[I0]]</f>
        <v>0.9809240432642593</v>
      </c>
      <c r="E389" s="4">
        <f>-LOG10(Tableau1[[#This Row],[T(120nm)]])</f>
        <v>8.3646204165253677E-3</v>
      </c>
      <c r="F389">
        <v>20472.184000000001</v>
      </c>
      <c r="G389" s="2">
        <f>Tableau1[[#This Row],[It(130nm)]]/Tableau1[[#This Row],[I0]]</f>
        <v>0.94679746277949806</v>
      </c>
      <c r="H389" s="4">
        <f>-LOG10(Tableau1[[#This Row],[T(130nm)]])</f>
        <v>2.3742914560381776E-2</v>
      </c>
      <c r="I389">
        <v>19733.937999999998</v>
      </c>
      <c r="J389" s="2">
        <f>Tableau1[[#This Row],[It(140nm)]]/Tableau1[[#This Row],[I0]]</f>
        <v>0.91265506548045483</v>
      </c>
      <c r="K389" s="6">
        <f>-LOG10(Tableau1[[#This Row],[T(140nm)]])</f>
        <v>3.9693331407276523E-2</v>
      </c>
      <c r="L389">
        <v>19641.434000000001</v>
      </c>
      <c r="M389" s="2">
        <f>Tableau1[[#This Row],[It(150nm)]]/Tableau1[[#This Row],[I0]]</f>
        <v>0.90837694095319621</v>
      </c>
      <c r="N389" s="6">
        <f>-LOG10(Tableau1[[#This Row],[T(150nm)]])</f>
        <v>4.1733898829109092E-2</v>
      </c>
      <c r="O389">
        <v>19286.171999999999</v>
      </c>
      <c r="P389" s="2">
        <f>Tableau1[[#This Row],[It(160nm)]]/Tableau1[[#This Row],[I0]]</f>
        <v>0.89194678576203668</v>
      </c>
      <c r="Q389" s="6">
        <f>-LOG10(Tableau1[[#This Row],[T(160nm)]])</f>
        <v>4.9661055197074366E-2</v>
      </c>
      <c r="R389">
        <v>19295.960999999999</v>
      </c>
      <c r="S389" s="2">
        <f>Tableau1[[#This Row],[It(170nm)]]/Tableau1[[#This Row],[I0]]</f>
        <v>0.89239950738485663</v>
      </c>
      <c r="T389" s="6">
        <f>-LOG10(Tableau1[[#This Row],[T(170nm)]])</f>
        <v>4.9440678123853755E-2</v>
      </c>
      <c r="U389">
        <v>19351.238000000001</v>
      </c>
      <c r="V389" s="2">
        <f>Tableau1[[#This Row],[It(180nm)]]/Tableau1[[#This Row],[I0]]</f>
        <v>0.89495595780314441</v>
      </c>
      <c r="W389" s="6">
        <f>-LOG10(Tableau1[[#This Row],[T(180nm)]])</f>
        <v>4.8198336475931011E-2</v>
      </c>
      <c r="X389">
        <v>19071.359</v>
      </c>
      <c r="Y389" s="2">
        <f>Tableau1[[#This Row],[It(190nm)]]/Tableau1[[#This Row],[I0]]</f>
        <v>0.88201211521725986</v>
      </c>
      <c r="Z389" s="6">
        <f>-LOG10(Tableau1[[#This Row],[T(190nm)]])</f>
        <v>5.4525449408013967E-2</v>
      </c>
      <c r="AA389">
        <v>18761.754000000001</v>
      </c>
      <c r="AB389" s="2">
        <f>Tableau1[[#This Row],[It(200nm)]]/Tableau1[[#This Row],[I0]]</f>
        <v>0.86769350473271922</v>
      </c>
      <c r="AC389" s="6">
        <f>-LOG10(Tableau1[[#This Row],[T(200nm)]])</f>
        <v>6.1633653521221819E-2</v>
      </c>
      <c r="AD389">
        <v>18568.833999999999</v>
      </c>
      <c r="AE389" s="2">
        <f>Tableau1[[#This Row],[It(210nm)]]/Tableau1[[#This Row],[I0]]</f>
        <v>0.85877134154195156</v>
      </c>
      <c r="AF389" s="6">
        <f>-LOG10(Tableau1[[#This Row],[T(210nm)]])</f>
        <v>6.6122457037211979E-2</v>
      </c>
      <c r="AG389">
        <v>18332.463</v>
      </c>
      <c r="AH389" s="2">
        <f>Tableau1[[#This Row],[It(220nm)]]/Tableau1[[#This Row],[I0]]</f>
        <v>0.84783965672148232</v>
      </c>
      <c r="AI389" s="6">
        <f>-LOG10(Tableau1[[#This Row],[T(220nm)]])</f>
        <v>7.1686273669522196E-2</v>
      </c>
      <c r="AJ389">
        <v>17622.236000000001</v>
      </c>
      <c r="AK389" s="2">
        <f>Tableau1[[#This Row],[It(230nm)]]/Tableau1[[#This Row],[I0]]</f>
        <v>0.81499308199367149</v>
      </c>
      <c r="AL389" s="6">
        <f>-LOG10(Tableau1[[#This Row],[T(230nm)]])</f>
        <v>8.8846077719809569E-2</v>
      </c>
      <c r="AM389">
        <v>17768.150000000001</v>
      </c>
      <c r="AN389" s="2">
        <f>Tableau1[[#This Row],[It(240nm)]]/Tableau1[[#This Row],[I0]]</f>
        <v>0.82174131193259781</v>
      </c>
      <c r="AO389" s="6">
        <f>-LOG10(Tableau1[[#This Row],[T(240nm)]])</f>
        <v>8.5264878910077058E-2</v>
      </c>
      <c r="AP389">
        <v>16840.171999999999</v>
      </c>
      <c r="AQ389" s="2">
        <f>Tableau1[[#This Row],[It(250nm)]]/Tableau1[[#This Row],[I0]]</f>
        <v>0.77882419005077053</v>
      </c>
      <c r="AR389" s="6">
        <f>-LOG10(Tableau1[[#This Row],[T(250nm)]])</f>
        <v>0.10856056788336907</v>
      </c>
    </row>
    <row r="390" spans="1:44" x14ac:dyDescent="0.25">
      <c r="A390" s="3">
        <v>654.86663999999996</v>
      </c>
      <c r="B390">
        <v>21751.309000000001</v>
      </c>
      <c r="C390">
        <v>21273.445</v>
      </c>
      <c r="D390" s="2">
        <f>Tableau1[[#This Row],[It(120nm)]]/Tableau1[[#This Row],[I0]]</f>
        <v>0.97803056358585128</v>
      </c>
      <c r="E390" s="4">
        <f>-LOG10(Tableau1[[#This Row],[T(120nm)]])</f>
        <v>9.6475732397202467E-3</v>
      </c>
      <c r="F390">
        <v>20665.184000000001</v>
      </c>
      <c r="G390" s="2">
        <f>Tableau1[[#This Row],[It(130nm)]]/Tableau1[[#This Row],[I0]]</f>
        <v>0.95006622360061177</v>
      </c>
      <c r="H390" s="4">
        <f>-LOG10(Tableau1[[#This Row],[T(130nm)]])</f>
        <v>2.2246121509121832E-2</v>
      </c>
      <c r="I390">
        <v>19781.923999999999</v>
      </c>
      <c r="J390" s="2">
        <f>Tableau1[[#This Row],[It(140nm)]]/Tableau1[[#This Row],[I0]]</f>
        <v>0.90945901232886706</v>
      </c>
      <c r="K390" s="6">
        <f>-LOG10(Tableau1[[#This Row],[T(140nm)]])</f>
        <v>4.1216869025474182E-2</v>
      </c>
      <c r="L390">
        <v>19705.096000000001</v>
      </c>
      <c r="M390" s="2">
        <f>Tableau1[[#This Row],[It(150nm)]]/Tableau1[[#This Row],[I0]]</f>
        <v>0.90592690306592583</v>
      </c>
      <c r="N390" s="6">
        <f>-LOG10(Tableau1[[#This Row],[T(150nm)]])</f>
        <v>4.2906843024967965E-2</v>
      </c>
      <c r="O390">
        <v>19361.623</v>
      </c>
      <c r="P390" s="2">
        <f>Tableau1[[#This Row],[It(160nm)]]/Tableau1[[#This Row],[I0]]</f>
        <v>0.89013599135573862</v>
      </c>
      <c r="Q390" s="6">
        <f>-LOG10(Tableau1[[#This Row],[T(160nm)]])</f>
        <v>5.0543638541988088E-2</v>
      </c>
      <c r="R390">
        <v>19426.991999999998</v>
      </c>
      <c r="S390" s="2">
        <f>Tableau1[[#This Row],[It(170nm)]]/Tableau1[[#This Row],[I0]]</f>
        <v>0.89314128174998564</v>
      </c>
      <c r="T390" s="6">
        <f>-LOG10(Tableau1[[#This Row],[T(170nm)]])</f>
        <v>4.907983670921251E-2</v>
      </c>
      <c r="U390">
        <v>19381.675999999999</v>
      </c>
      <c r="V390" s="2">
        <f>Tableau1[[#This Row],[It(180nm)]]/Tableau1[[#This Row],[I0]]</f>
        <v>0.89105791288239244</v>
      </c>
      <c r="W390" s="6">
        <f>-LOG10(Tableau1[[#This Row],[T(180nm)]])</f>
        <v>5.0094068771313782E-2</v>
      </c>
      <c r="X390">
        <v>19059.361000000001</v>
      </c>
      <c r="Y390" s="2">
        <f>Tableau1[[#This Row],[It(190nm)]]/Tableau1[[#This Row],[I0]]</f>
        <v>0.87623972423912511</v>
      </c>
      <c r="Z390" s="6">
        <f>-LOG10(Tableau1[[#This Row],[T(190nm)]])</f>
        <v>5.737706201519939E-2</v>
      </c>
      <c r="AA390">
        <v>18777.416000000001</v>
      </c>
      <c r="AB390" s="2">
        <f>Tableau1[[#This Row],[It(200nm)]]/Tableau1[[#This Row],[I0]]</f>
        <v>0.86327751584973578</v>
      </c>
      <c r="AC390" s="6">
        <f>-LOG10(Tableau1[[#This Row],[T(200nm)]])</f>
        <v>6.3849570185275567E-2</v>
      </c>
      <c r="AD390">
        <v>18589.807000000001</v>
      </c>
      <c r="AE390" s="2">
        <f>Tableau1[[#This Row],[It(210nm)]]/Tableau1[[#This Row],[I0]]</f>
        <v>0.85465233379747396</v>
      </c>
      <c r="AF390" s="6">
        <f>-LOG10(Tableau1[[#This Row],[T(210nm)]])</f>
        <v>6.8210517107900423E-2</v>
      </c>
      <c r="AG390">
        <v>18307.611000000001</v>
      </c>
      <c r="AH390" s="2">
        <f>Tableau1[[#This Row],[It(220nm)]]/Tableau1[[#This Row],[I0]]</f>
        <v>0.84167858587269395</v>
      </c>
      <c r="AI390" s="6">
        <f>-LOG10(Tableau1[[#This Row],[T(220nm)]])</f>
        <v>7.4853722076363968E-2</v>
      </c>
      <c r="AJ390">
        <v>17629.75</v>
      </c>
      <c r="AK390" s="2">
        <f>Tableau1[[#This Row],[It(230nm)]]/Tableau1[[#This Row],[I0]]</f>
        <v>0.8105144384643701</v>
      </c>
      <c r="AL390" s="6">
        <f>-LOG10(Tableau1[[#This Row],[T(230nm)]])</f>
        <v>9.1239244246001522E-2</v>
      </c>
      <c r="AM390">
        <v>17891.623</v>
      </c>
      <c r="AN390" s="2">
        <f>Tableau1[[#This Row],[It(240nm)]]/Tableau1[[#This Row],[I0]]</f>
        <v>0.82255385181645846</v>
      </c>
      <c r="AO390" s="6">
        <f>-LOG10(Tableau1[[#This Row],[T(240nm)]])</f>
        <v>8.4835659601536453E-2</v>
      </c>
      <c r="AP390">
        <v>16918.815999999999</v>
      </c>
      <c r="AQ390" s="2">
        <f>Tableau1[[#This Row],[It(250nm)]]/Tableau1[[#This Row],[I0]]</f>
        <v>0.77782978486490162</v>
      </c>
      <c r="AR390" s="6">
        <f>-LOG10(Tableau1[[#This Row],[T(250nm)]])</f>
        <v>0.10911543075039383</v>
      </c>
    </row>
    <row r="391" spans="1:44" x14ac:dyDescent="0.25">
      <c r="A391" s="3">
        <v>655.27410999999995</v>
      </c>
      <c r="B391">
        <v>21761.002</v>
      </c>
      <c r="C391">
        <v>21324.373</v>
      </c>
      <c r="D391" s="2">
        <f>Tableau1[[#This Row],[It(120nm)]]/Tableau1[[#This Row],[I0]]</f>
        <v>0.97993525298145734</v>
      </c>
      <c r="E391" s="4">
        <f>-LOG10(Tableau1[[#This Row],[T(120nm)]])</f>
        <v>8.802618390985931E-3</v>
      </c>
      <c r="F391">
        <v>20546.798999999999</v>
      </c>
      <c r="G391" s="2">
        <f>Tableau1[[#This Row],[It(130nm)]]/Tableau1[[#This Row],[I0]]</f>
        <v>0.94420279911743032</v>
      </c>
      <c r="H391" s="4">
        <f>-LOG10(Tableau1[[#This Row],[T(130nm)]])</f>
        <v>2.4934716423878199E-2</v>
      </c>
      <c r="I391">
        <v>19793.403999999999</v>
      </c>
      <c r="J391" s="2">
        <f>Tableau1[[#This Row],[It(140nm)]]/Tableau1[[#This Row],[I0]]</f>
        <v>0.90958146136836893</v>
      </c>
      <c r="K391" s="6">
        <f>-LOG10(Tableau1[[#This Row],[T(140nm)]])</f>
        <v>4.1158399801705617E-2</v>
      </c>
      <c r="L391">
        <v>19776.008000000002</v>
      </c>
      <c r="M391" s="2">
        <f>Tableau1[[#This Row],[It(150nm)]]/Tableau1[[#This Row],[I0]]</f>
        <v>0.90878204965010345</v>
      </c>
      <c r="N391" s="6">
        <f>-LOG10(Tableau1[[#This Row],[T(150nm)]])</f>
        <v>4.1540259774450361E-2</v>
      </c>
      <c r="O391">
        <v>19412.083999999999</v>
      </c>
      <c r="P391" s="2">
        <f>Tableau1[[#This Row],[It(160nm)]]/Tableau1[[#This Row],[I0]]</f>
        <v>0.89205837120919329</v>
      </c>
      <c r="Q391" s="6">
        <f>-LOG10(Tableau1[[#This Row],[T(160nm)]])</f>
        <v>4.9606726941536929E-2</v>
      </c>
      <c r="R391">
        <v>19550.307000000001</v>
      </c>
      <c r="S391" s="2">
        <f>Tableau1[[#This Row],[It(170nm)]]/Tableau1[[#This Row],[I0]]</f>
        <v>0.89841023864617997</v>
      </c>
      <c r="T391" s="6">
        <f>-LOG10(Tableau1[[#This Row],[T(170nm)]])</f>
        <v>4.6525307322956073E-2</v>
      </c>
      <c r="U391">
        <v>19443.873</v>
      </c>
      <c r="V391" s="2">
        <f>Tableau1[[#This Row],[It(180nm)]]/Tableau1[[#This Row],[I0]]</f>
        <v>0.89351919548557546</v>
      </c>
      <c r="W391" s="6">
        <f>-LOG10(Tableau1[[#This Row],[T(180nm)]])</f>
        <v>4.8896113103590759E-2</v>
      </c>
      <c r="X391">
        <v>19123.072</v>
      </c>
      <c r="Y391" s="2">
        <f>Tableau1[[#This Row],[It(190nm)]]/Tableau1[[#This Row],[I0]]</f>
        <v>0.87877718130810334</v>
      </c>
      <c r="Z391" s="6">
        <f>-LOG10(Tableau1[[#This Row],[T(190nm)]])</f>
        <v>5.6121228675330044E-2</v>
      </c>
      <c r="AA391">
        <v>18834.105</v>
      </c>
      <c r="AB391" s="2">
        <f>Tableau1[[#This Row],[It(200nm)]]/Tableau1[[#This Row],[I0]]</f>
        <v>0.86549805932649604</v>
      </c>
      <c r="AC391" s="6">
        <f>-LOG10(Tableau1[[#This Row],[T(200nm)]])</f>
        <v>6.2733901589556551E-2</v>
      </c>
      <c r="AD391">
        <v>18695.675999999999</v>
      </c>
      <c r="AE391" s="2">
        <f>Tableau1[[#This Row],[It(210nm)]]/Tableau1[[#This Row],[I0]]</f>
        <v>0.85913672541365504</v>
      </c>
      <c r="AF391" s="6">
        <f>-LOG10(Tableau1[[#This Row],[T(210nm)]])</f>
        <v>6.5937715833998115E-2</v>
      </c>
      <c r="AG391">
        <v>18447.789000000001</v>
      </c>
      <c r="AH391" s="2">
        <f>Tableau1[[#This Row],[It(220nm)]]/Tableau1[[#This Row],[I0]]</f>
        <v>0.84774538415096878</v>
      </c>
      <c r="AI391" s="6">
        <f>-LOG10(Tableau1[[#This Row],[T(220nm)]])</f>
        <v>7.1734566213068091E-2</v>
      </c>
      <c r="AJ391">
        <v>17733.236000000001</v>
      </c>
      <c r="AK391" s="2">
        <f>Tableau1[[#This Row],[It(230nm)]]/Tableau1[[#This Row],[I0]]</f>
        <v>0.81490898259188616</v>
      </c>
      <c r="AL391" s="6">
        <f>-LOG10(Tableau1[[#This Row],[T(230nm)]])</f>
        <v>8.8890895021355151E-2</v>
      </c>
      <c r="AM391">
        <v>17944.993999999999</v>
      </c>
      <c r="AN391" s="2">
        <f>Tableau1[[#This Row],[It(240nm)]]/Tableau1[[#This Row],[I0]]</f>
        <v>0.82464006023252046</v>
      </c>
      <c r="AO391" s="6">
        <f>-LOG10(Tableau1[[#This Row],[T(240nm)]])</f>
        <v>8.373557140789234E-2</v>
      </c>
      <c r="AP391">
        <v>16895.018</v>
      </c>
      <c r="AQ391" s="2">
        <f>Tableau1[[#This Row],[It(250nm)]]/Tableau1[[#This Row],[I0]]</f>
        <v>0.77638970852537026</v>
      </c>
      <c r="AR391" s="6">
        <f>-LOG10(Tableau1[[#This Row],[T(250nm)]])</f>
        <v>0.10992023005887476</v>
      </c>
    </row>
    <row r="392" spans="1:44" x14ac:dyDescent="0.25">
      <c r="A392" s="3">
        <v>655.68164000000002</v>
      </c>
      <c r="B392">
        <v>21919.942999999999</v>
      </c>
      <c r="C392">
        <v>21343.373</v>
      </c>
      <c r="D392" s="2">
        <f>Tableau1[[#This Row],[It(120nm)]]/Tableau1[[#This Row],[I0]]</f>
        <v>0.97369655568903624</v>
      </c>
      <c r="E392" s="4">
        <f>-LOG10(Tableau1[[#This Row],[T(120nm)]])</f>
        <v>1.1576366244997147E-2</v>
      </c>
      <c r="F392">
        <v>20800.675999999999</v>
      </c>
      <c r="G392" s="2">
        <f>Tableau1[[#This Row],[It(130nm)]]/Tableau1[[#This Row],[I0]]</f>
        <v>0.94893841649132027</v>
      </c>
      <c r="H392" s="4">
        <f>-LOG10(Tableau1[[#This Row],[T(130nm)]])</f>
        <v>2.2761971182642029E-2</v>
      </c>
      <c r="I392">
        <v>19980.956999999999</v>
      </c>
      <c r="J392" s="2">
        <f>Tableau1[[#This Row],[It(140nm)]]/Tableau1[[#This Row],[I0]]</f>
        <v>0.91154237946695382</v>
      </c>
      <c r="K392" s="6">
        <f>-LOG10(Tableau1[[#This Row],[T(140nm)]])</f>
        <v>4.0223135302158514E-2</v>
      </c>
      <c r="L392">
        <v>19826.344000000001</v>
      </c>
      <c r="M392" s="2">
        <f>Tableau1[[#This Row],[It(150nm)]]/Tableau1[[#This Row],[I0]]</f>
        <v>0.90448884835147614</v>
      </c>
      <c r="N392" s="6">
        <f>-LOG10(Tableau1[[#This Row],[T(150nm)]])</f>
        <v>4.3596783286504376E-2</v>
      </c>
      <c r="O392">
        <v>19464.043000000001</v>
      </c>
      <c r="P392" s="2">
        <f>Tableau1[[#This Row],[It(160nm)]]/Tableau1[[#This Row],[I0]]</f>
        <v>0.88796047507970266</v>
      </c>
      <c r="Q392" s="6">
        <f>-LOG10(Tableau1[[#This Row],[T(160nm)]])</f>
        <v>5.1606365118709481E-2</v>
      </c>
      <c r="R392">
        <v>19579.280999999999</v>
      </c>
      <c r="S392" s="2">
        <f>Tableau1[[#This Row],[It(170nm)]]/Tableau1[[#This Row],[I0]]</f>
        <v>0.89321769677959473</v>
      </c>
      <c r="T392" s="6">
        <f>-LOG10(Tableau1[[#This Row],[T(170nm)]])</f>
        <v>4.9042681102626356E-2</v>
      </c>
      <c r="U392">
        <v>19513.618999999999</v>
      </c>
      <c r="V392" s="2">
        <f>Tableau1[[#This Row],[It(180nm)]]/Tableau1[[#This Row],[I0]]</f>
        <v>0.89022215979302499</v>
      </c>
      <c r="W392" s="6">
        <f>-LOG10(Tableau1[[#This Row],[T(180nm)]])</f>
        <v>5.050159927384109E-2</v>
      </c>
      <c r="X392">
        <v>19267.322</v>
      </c>
      <c r="Y392" s="2">
        <f>Tableau1[[#This Row],[It(190nm)]]/Tableau1[[#This Row],[I0]]</f>
        <v>0.87898595356748876</v>
      </c>
      <c r="Z392" s="6">
        <f>-LOG10(Tableau1[[#This Row],[T(190nm)]])</f>
        <v>5.6018065013681943E-2</v>
      </c>
      <c r="AA392">
        <v>18978.351999999999</v>
      </c>
      <c r="AB392" s="2">
        <f>Tableau1[[#This Row],[It(200nm)]]/Tableau1[[#This Row],[I0]]</f>
        <v>0.86580298133074518</v>
      </c>
      <c r="AC392" s="6">
        <f>-LOG10(Tableau1[[#This Row],[T(200nm)]])</f>
        <v>6.2580923058248944E-2</v>
      </c>
      <c r="AD392">
        <v>18731.307000000001</v>
      </c>
      <c r="AE392" s="2">
        <f>Tableau1[[#This Row],[It(210nm)]]/Tableau1[[#This Row],[I0]]</f>
        <v>0.85453265092888253</v>
      </c>
      <c r="AF392" s="6">
        <f>-LOG10(Tableau1[[#This Row],[T(210nm)]])</f>
        <v>6.8271338622197641E-2</v>
      </c>
      <c r="AG392">
        <v>18439.789000000001</v>
      </c>
      <c r="AH392" s="2">
        <f>Tableau1[[#This Row],[It(220nm)]]/Tableau1[[#This Row],[I0]]</f>
        <v>0.84123343751395707</v>
      </c>
      <c r="AI392" s="6">
        <f>-LOG10(Tableau1[[#This Row],[T(220nm)]])</f>
        <v>7.5083473219204347E-2</v>
      </c>
      <c r="AJ392">
        <v>17871.486000000001</v>
      </c>
      <c r="AK392" s="2">
        <f>Tableau1[[#This Row],[It(230nm)]]/Tableau1[[#This Row],[I0]]</f>
        <v>0.81530713834429225</v>
      </c>
      <c r="AL392" s="6">
        <f>-LOG10(Tableau1[[#This Row],[T(230nm)]])</f>
        <v>8.8678755235193654E-2</v>
      </c>
      <c r="AM392">
        <v>18017.168000000001</v>
      </c>
      <c r="AN392" s="2">
        <f>Tableau1[[#This Row],[It(240nm)]]/Tableau1[[#This Row],[I0]]</f>
        <v>0.82195323226889783</v>
      </c>
      <c r="AO392" s="6">
        <f>-LOG10(Tableau1[[#This Row],[T(240nm)]])</f>
        <v>8.5152892369155783E-2</v>
      </c>
      <c r="AP392">
        <v>17038.848000000002</v>
      </c>
      <c r="AQ392" s="2">
        <f>Tableau1[[#This Row],[It(250nm)]]/Tableau1[[#This Row],[I0]]</f>
        <v>0.77732172934938759</v>
      </c>
      <c r="AR392" s="6">
        <f>-LOG10(Tableau1[[#This Row],[T(250nm)]])</f>
        <v>0.1093991918022543</v>
      </c>
    </row>
    <row r="393" spans="1:44" x14ac:dyDescent="0.25">
      <c r="A393" s="3">
        <v>656.08911000000001</v>
      </c>
      <c r="B393">
        <v>22005.445</v>
      </c>
      <c r="C393">
        <v>21713.745999999999</v>
      </c>
      <c r="D393" s="2">
        <f>Tableau1[[#This Row],[It(120nm)]]/Tableau1[[#This Row],[I0]]</f>
        <v>0.98674423534720612</v>
      </c>
      <c r="E393" s="4">
        <f>-LOG10(Tableau1[[#This Row],[T(120nm)]])</f>
        <v>5.7954021143183159E-3</v>
      </c>
      <c r="F393">
        <v>20887.305</v>
      </c>
      <c r="G393" s="2">
        <f>Tableau1[[#This Row],[It(130nm)]]/Tableau1[[#This Row],[I0]]</f>
        <v>0.9491880305079039</v>
      </c>
      <c r="H393" s="4">
        <f>-LOG10(Tableau1[[#This Row],[T(130nm)]])</f>
        <v>2.2647746979292168E-2</v>
      </c>
      <c r="I393">
        <v>20193.101999999999</v>
      </c>
      <c r="J393" s="2">
        <f>Tableau1[[#This Row],[It(140nm)]]/Tableau1[[#This Row],[I0]]</f>
        <v>0.91764115654102874</v>
      </c>
      <c r="K393" s="6">
        <f>-LOG10(Tableau1[[#This Row],[T(140nm)]])</f>
        <v>3.7327116403837582E-2</v>
      </c>
      <c r="L393">
        <v>20096.338</v>
      </c>
      <c r="M393" s="2">
        <f>Tableau1[[#This Row],[It(150nm)]]/Tableau1[[#This Row],[I0]]</f>
        <v>0.91324388123030464</v>
      </c>
      <c r="N393" s="6">
        <f>-LOG10(Tableau1[[#This Row],[T(150nm)]])</f>
        <v>3.9413228896299633E-2</v>
      </c>
      <c r="O393">
        <v>19764.041000000001</v>
      </c>
      <c r="P393" s="2">
        <f>Tableau1[[#This Row],[It(160nm)]]/Tableau1[[#This Row],[I0]]</f>
        <v>0.89814320955563509</v>
      </c>
      <c r="Q393" s="6">
        <f>-LOG10(Tableau1[[#This Row],[T(160nm)]])</f>
        <v>4.6654409255883662E-2</v>
      </c>
      <c r="R393">
        <v>19713.812999999998</v>
      </c>
      <c r="S393" s="2">
        <f>Tableau1[[#This Row],[It(170nm)]]/Tableau1[[#This Row],[I0]]</f>
        <v>0.89586068357172499</v>
      </c>
      <c r="T393" s="6">
        <f>-LOG10(Tableau1[[#This Row],[T(170nm)]])</f>
        <v>4.7759522771299946E-2</v>
      </c>
      <c r="U393">
        <v>19764.436000000002</v>
      </c>
      <c r="V393" s="2">
        <f>Tableau1[[#This Row],[It(180nm)]]/Tableau1[[#This Row],[I0]]</f>
        <v>0.89816115965843912</v>
      </c>
      <c r="W393" s="6">
        <f>-LOG10(Tableau1[[#This Row],[T(180nm)]])</f>
        <v>4.6645729623710795E-2</v>
      </c>
      <c r="X393">
        <v>19407.550999999999</v>
      </c>
      <c r="Y393" s="2">
        <f>Tableau1[[#This Row],[It(190nm)]]/Tableau1[[#This Row],[I0]]</f>
        <v>0.88194312816668785</v>
      </c>
      <c r="Z393" s="6">
        <f>-LOG10(Tableau1[[#This Row],[T(190nm)]])</f>
        <v>5.4559419312311543E-2</v>
      </c>
      <c r="AA393">
        <v>19197.914000000001</v>
      </c>
      <c r="AB393" s="2">
        <f>Tableau1[[#This Row],[It(200nm)]]/Tableau1[[#This Row],[I0]]</f>
        <v>0.87241653145391973</v>
      </c>
      <c r="AC393" s="6">
        <f>-LOG10(Tableau1[[#This Row],[T(200nm)]])</f>
        <v>5.9276113552768496E-2</v>
      </c>
      <c r="AD393">
        <v>18970.085999999999</v>
      </c>
      <c r="AE393" s="2">
        <f>Tableau1[[#This Row],[It(210nm)]]/Tableau1[[#This Row],[I0]]</f>
        <v>0.86206327570289987</v>
      </c>
      <c r="AF393" s="6">
        <f>-LOG10(Tableau1[[#This Row],[T(210nm)]])</f>
        <v>6.4460855660145006E-2</v>
      </c>
      <c r="AG393">
        <v>18665.173999999999</v>
      </c>
      <c r="AH393" s="2">
        <f>Tableau1[[#This Row],[It(220nm)]]/Tableau1[[#This Row],[I0]]</f>
        <v>0.84820706875048424</v>
      </c>
      <c r="AI393" s="6">
        <f>-LOG10(Tableau1[[#This Row],[T(220nm)]])</f>
        <v>7.1498112557118854E-2</v>
      </c>
      <c r="AJ393">
        <v>17956.309000000001</v>
      </c>
      <c r="AK393" s="2">
        <f>Tableau1[[#This Row],[It(230nm)]]/Tableau1[[#This Row],[I0]]</f>
        <v>0.81599390514484038</v>
      </c>
      <c r="AL393" s="6">
        <f>-LOG10(Tableau1[[#This Row],[T(230nm)]])</f>
        <v>8.8313085084189336E-2</v>
      </c>
      <c r="AM393">
        <v>18187.076000000001</v>
      </c>
      <c r="AN393" s="2">
        <f>Tableau1[[#This Row],[It(240nm)]]/Tableau1[[#This Row],[I0]]</f>
        <v>0.82648071874938234</v>
      </c>
      <c r="AO393" s="6">
        <f>-LOG10(Tableau1[[#This Row],[T(240nm)]])</f>
        <v>8.2767273778466696E-2</v>
      </c>
      <c r="AP393">
        <v>17087.688999999998</v>
      </c>
      <c r="AQ393" s="2">
        <f>Tableau1[[#This Row],[It(250nm)]]/Tableau1[[#This Row],[I0]]</f>
        <v>0.77652094742914757</v>
      </c>
      <c r="AR393" s="6">
        <f>-LOG10(Tableau1[[#This Row],[T(250nm)]])</f>
        <v>0.10984682424941797</v>
      </c>
    </row>
    <row r="394" spans="1:44" x14ac:dyDescent="0.25">
      <c r="A394" s="3">
        <v>656.49657999999999</v>
      </c>
      <c r="B394">
        <v>22247.27</v>
      </c>
      <c r="C394">
        <v>21673.559000000001</v>
      </c>
      <c r="D394" s="2">
        <f>Tableau1[[#This Row],[It(120nm)]]/Tableau1[[#This Row],[I0]]</f>
        <v>0.97421207186319947</v>
      </c>
      <c r="E394" s="4">
        <f>-LOG10(Tableau1[[#This Row],[T(120nm)]])</f>
        <v>1.1346493209033125E-2</v>
      </c>
      <c r="F394">
        <v>21151.596000000001</v>
      </c>
      <c r="G394" s="2">
        <f>Tableau1[[#This Row],[It(130nm)]]/Tableau1[[#This Row],[I0]]</f>
        <v>0.95075018193243488</v>
      </c>
      <c r="H394" s="4">
        <f>-LOG10(Tableau1[[#This Row],[T(130nm)]])</f>
        <v>2.1933582811205082E-2</v>
      </c>
      <c r="I394">
        <v>20156.109</v>
      </c>
      <c r="J394" s="2">
        <f>Tableau1[[#This Row],[It(140nm)]]/Tableau1[[#This Row],[I0]]</f>
        <v>0.90600370292624666</v>
      </c>
      <c r="K394" s="6">
        <f>-LOG10(Tableau1[[#This Row],[T(140nm)]])</f>
        <v>4.2870027315295697E-2</v>
      </c>
      <c r="L394">
        <v>20218.338</v>
      </c>
      <c r="M394" s="2">
        <f>Tableau1[[#This Row],[It(150nm)]]/Tableau1[[#This Row],[I0]]</f>
        <v>0.90880085511615583</v>
      </c>
      <c r="N394" s="6">
        <f>-LOG10(Tableau1[[#This Row],[T(150nm)]])</f>
        <v>4.153127299303308E-2</v>
      </c>
      <c r="O394">
        <v>19676.873</v>
      </c>
      <c r="P394" s="2">
        <f>Tableau1[[#This Row],[It(160nm)]]/Tableau1[[#This Row],[I0]]</f>
        <v>0.88446236324726579</v>
      </c>
      <c r="Q394" s="6">
        <f>-LOG10(Tableau1[[#This Row],[T(160nm)]])</f>
        <v>5.332064300502122E-2</v>
      </c>
      <c r="R394">
        <v>19857.305</v>
      </c>
      <c r="S394" s="2">
        <f>Tableau1[[#This Row],[It(170nm)]]/Tableau1[[#This Row],[I0]]</f>
        <v>0.89257266172433736</v>
      </c>
      <c r="T394" s="6">
        <f>-LOG10(Tableau1[[#This Row],[T(170nm)]])</f>
        <v>4.935641913574023E-2</v>
      </c>
      <c r="U394">
        <v>19711.175999999999</v>
      </c>
      <c r="V394" s="2">
        <f>Tableau1[[#This Row],[It(180nm)]]/Tableau1[[#This Row],[I0]]</f>
        <v>0.88600426029800505</v>
      </c>
      <c r="W394" s="6">
        <f>-LOG10(Tableau1[[#This Row],[T(180nm)]])</f>
        <v>5.2564189829127E-2</v>
      </c>
      <c r="X394">
        <v>19542.188999999998</v>
      </c>
      <c r="Y394" s="2">
        <f>Tableau1[[#This Row],[It(190nm)]]/Tableau1[[#This Row],[I0]]</f>
        <v>0.87840840696409039</v>
      </c>
      <c r="Z394" s="6">
        <f>-LOG10(Tableau1[[#This Row],[T(190nm)]])</f>
        <v>5.6303516381412476E-2</v>
      </c>
      <c r="AA394">
        <v>19185.254000000001</v>
      </c>
      <c r="AB394" s="2">
        <f>Tableau1[[#This Row],[It(200nm)]]/Tableau1[[#This Row],[I0]]</f>
        <v>0.86236441594856361</v>
      </c>
      <c r="AC394" s="6">
        <f>-LOG10(Tableau1[[#This Row],[T(200nm)]])</f>
        <v>6.4309172236208592E-2</v>
      </c>
      <c r="AD394">
        <v>19024.921999999999</v>
      </c>
      <c r="AE394" s="2">
        <f>Tableau1[[#This Row],[It(210nm)]]/Tableau1[[#This Row],[I0]]</f>
        <v>0.8551575991121606</v>
      </c>
      <c r="AF394" s="6">
        <f>-LOG10(Tableau1[[#This Row],[T(210nm)]])</f>
        <v>6.7953840689978895E-2</v>
      </c>
      <c r="AG394">
        <v>18804.84</v>
      </c>
      <c r="AH394" s="2">
        <f>Tableau1[[#This Row],[It(220nm)]]/Tableau1[[#This Row],[I0]]</f>
        <v>0.84526505948819786</v>
      </c>
      <c r="AI394" s="6">
        <f>-LOG10(Tableau1[[#This Row],[T(220nm)]])</f>
        <v>7.3007082976434462E-2</v>
      </c>
      <c r="AJ394">
        <v>18024.623</v>
      </c>
      <c r="AK394" s="2">
        <f>Tableau1[[#This Row],[It(230nm)]]/Tableau1[[#This Row],[I0]]</f>
        <v>0.81019482390423636</v>
      </c>
      <c r="AL394" s="6">
        <f>-LOG10(Tableau1[[#This Row],[T(230nm)]])</f>
        <v>9.1410535722917713E-2</v>
      </c>
      <c r="AM394">
        <v>18392.221000000001</v>
      </c>
      <c r="AN394" s="2">
        <f>Tableau1[[#This Row],[It(240nm)]]/Tableau1[[#This Row],[I0]]</f>
        <v>0.82671810968267123</v>
      </c>
      <c r="AO394" s="6">
        <f>-LOG10(Tableau1[[#This Row],[T(240nm)]])</f>
        <v>8.2642548825464374E-2</v>
      </c>
      <c r="AP394">
        <v>17200.938999999998</v>
      </c>
      <c r="AQ394" s="2">
        <f>Tableau1[[#This Row],[It(250nm)]]/Tableau1[[#This Row],[I0]]</f>
        <v>0.77317077556032709</v>
      </c>
      <c r="AR394" s="6">
        <f>-LOG10(Tableau1[[#This Row],[T(250nm)]])</f>
        <v>0.11172456986949476</v>
      </c>
    </row>
    <row r="395" spans="1:44" x14ac:dyDescent="0.25">
      <c r="A395" s="3">
        <v>656.90404999999998</v>
      </c>
      <c r="B395">
        <v>22116.52</v>
      </c>
      <c r="C395">
        <v>21815.861000000001</v>
      </c>
      <c r="D395" s="2">
        <f>Tableau1[[#This Row],[It(120nm)]]/Tableau1[[#This Row],[I0]]</f>
        <v>0.9864056822682773</v>
      </c>
      <c r="E395" s="4">
        <f>-LOG10(Tableau1[[#This Row],[T(120nm)]])</f>
        <v>5.9444346172623274E-3</v>
      </c>
      <c r="F395">
        <v>21066.807000000001</v>
      </c>
      <c r="G395" s="2">
        <f>Tableau1[[#This Row],[It(130nm)]]/Tableau1[[#This Row],[I0]]</f>
        <v>0.95253715322302068</v>
      </c>
      <c r="H395" s="4">
        <f>-LOG10(Tableau1[[#This Row],[T(130nm)]])</f>
        <v>2.1118075888499059E-2</v>
      </c>
      <c r="I395">
        <v>20316.456999999999</v>
      </c>
      <c r="J395" s="2">
        <f>Tableau1[[#This Row],[It(140nm)]]/Tableau1[[#This Row],[I0]]</f>
        <v>0.91861002544704129</v>
      </c>
      <c r="K395" s="6">
        <f>-LOG10(Tableau1[[#This Row],[T(140nm)]])</f>
        <v>3.6868819126489177E-2</v>
      </c>
      <c r="L395">
        <v>20082.035</v>
      </c>
      <c r="M395" s="2">
        <f>Tableau1[[#This Row],[It(150nm)]]/Tableau1[[#This Row],[I0]]</f>
        <v>0.90801061830703922</v>
      </c>
      <c r="N395" s="6">
        <f>-LOG10(Tableau1[[#This Row],[T(150nm)]])</f>
        <v>4.1909072794784022E-2</v>
      </c>
      <c r="O395">
        <v>19794.502</v>
      </c>
      <c r="P395" s="2">
        <f>Tableau1[[#This Row],[It(160nm)]]/Tableau1[[#This Row],[I0]]</f>
        <v>0.89500979358416244</v>
      </c>
      <c r="Q395" s="6">
        <f>-LOG10(Tableau1[[#This Row],[T(160nm)]])</f>
        <v>4.8172212420077971E-2</v>
      </c>
      <c r="R395">
        <v>19758.998</v>
      </c>
      <c r="S395" s="2">
        <f>Tableau1[[#This Row],[It(170nm)]]/Tableau1[[#This Row],[I0]]</f>
        <v>0.89340447773881237</v>
      </c>
      <c r="T395" s="6">
        <f>-LOG10(Tableau1[[#This Row],[T(170nm)]])</f>
        <v>4.8951875176935646E-2</v>
      </c>
      <c r="U395">
        <v>19845.936000000002</v>
      </c>
      <c r="V395" s="2">
        <f>Tableau1[[#This Row],[It(180nm)]]/Tableau1[[#This Row],[I0]]</f>
        <v>0.89733538549464387</v>
      </c>
      <c r="W395" s="6">
        <f>-LOG10(Tableau1[[#This Row],[T(180nm)]])</f>
        <v>4.7045205956749173E-2</v>
      </c>
      <c r="X395">
        <v>19569.616999999998</v>
      </c>
      <c r="Y395" s="2">
        <f>Tableau1[[#This Row],[It(190nm)]]/Tableau1[[#This Row],[I0]]</f>
        <v>0.88484160256676903</v>
      </c>
      <c r="Z395" s="6">
        <f>-LOG10(Tableau1[[#This Row],[T(190nm)]])</f>
        <v>5.3134466350827685E-2</v>
      </c>
      <c r="AA395">
        <v>19304.063999999998</v>
      </c>
      <c r="AB395" s="2">
        <f>Tableau1[[#This Row],[It(200nm)]]/Tableau1[[#This Row],[I0]]</f>
        <v>0.87283460508253552</v>
      </c>
      <c r="AC395" s="6">
        <f>-LOG10(Tableau1[[#This Row],[T(200nm)]])</f>
        <v>5.9068043700116299E-2</v>
      </c>
      <c r="AD395">
        <v>19146.175999999999</v>
      </c>
      <c r="AE395" s="2">
        <f>Tableau1[[#This Row],[It(210nm)]]/Tableau1[[#This Row],[I0]]</f>
        <v>0.86569568811006425</v>
      </c>
      <c r="AF395" s="6">
        <f>-LOG10(Tableau1[[#This Row],[T(210nm)]])</f>
        <v>6.2634745627759836E-2</v>
      </c>
      <c r="AG395">
        <v>18812.151999999998</v>
      </c>
      <c r="AH395" s="2">
        <f>Tableau1[[#This Row],[It(220nm)]]/Tableau1[[#This Row],[I0]]</f>
        <v>0.85059276956772578</v>
      </c>
      <c r="AI395" s="6">
        <f>-LOG10(Tableau1[[#This Row],[T(220nm)]])</f>
        <v>7.0278313310432772E-2</v>
      </c>
      <c r="AJ395">
        <v>18070.123</v>
      </c>
      <c r="AK395" s="2">
        <f>Tableau1[[#This Row],[It(230nm)]]/Tableau1[[#This Row],[I0]]</f>
        <v>0.81704187638923298</v>
      </c>
      <c r="AL395" s="6">
        <f>-LOG10(Tableau1[[#This Row],[T(230nm)]])</f>
        <v>8.7755683713984942E-2</v>
      </c>
      <c r="AM395">
        <v>18383.498</v>
      </c>
      <c r="AN395" s="2">
        <f>Tableau1[[#This Row],[It(240nm)]]/Tableau1[[#This Row],[I0]]</f>
        <v>0.83121114895110082</v>
      </c>
      <c r="AO395" s="6">
        <f>-LOG10(Tableau1[[#This Row],[T(240nm)]])</f>
        <v>8.0288640263836406E-2</v>
      </c>
      <c r="AP395">
        <v>17260.469000000001</v>
      </c>
      <c r="AQ395" s="2">
        <f>Tableau1[[#This Row],[It(250nm)]]/Tableau1[[#This Row],[I0]]</f>
        <v>0.7804333141018569</v>
      </c>
      <c r="AR395" s="6">
        <f>-LOG10(Tableau1[[#This Row],[T(250nm)]])</f>
        <v>0.10766420029519837</v>
      </c>
    </row>
    <row r="396" spans="1:44" x14ac:dyDescent="0.25">
      <c r="A396" s="3">
        <v>657.31151999999997</v>
      </c>
      <c r="B396">
        <v>22310.633000000002</v>
      </c>
      <c r="C396">
        <v>21639.285</v>
      </c>
      <c r="D396" s="2">
        <f>Tableau1[[#This Row],[It(120nm)]]/Tableau1[[#This Row],[I0]]</f>
        <v>0.96990905636787617</v>
      </c>
      <c r="E396" s="4">
        <f>-LOG10(Tableau1[[#This Row],[T(120nm)]])</f>
        <v>1.3268985495843898E-2</v>
      </c>
      <c r="F396">
        <v>21041.690999999999</v>
      </c>
      <c r="G396" s="2">
        <f>Tableau1[[#This Row],[It(130nm)]]/Tableau1[[#This Row],[I0]]</f>
        <v>0.94312389074751923</v>
      </c>
      <c r="H396" s="4">
        <f>-LOG10(Tableau1[[#This Row],[T(130nm)]])</f>
        <v>2.5431253674253817E-2</v>
      </c>
      <c r="I396">
        <v>20212.437999999998</v>
      </c>
      <c r="J396" s="2">
        <f>Tableau1[[#This Row],[It(140nm)]]/Tableau1[[#This Row],[I0]]</f>
        <v>0.90595538010956467</v>
      </c>
      <c r="K396" s="6">
        <f>-LOG10(Tableau1[[#This Row],[T(140nm)]])</f>
        <v>4.2893191560930674E-2</v>
      </c>
      <c r="L396">
        <v>20047.232</v>
      </c>
      <c r="M396" s="2">
        <f>Tableau1[[#This Row],[It(150nm)]]/Tableau1[[#This Row],[I0]]</f>
        <v>0.89855057003537275</v>
      </c>
      <c r="N396" s="6">
        <f>-LOG10(Tableau1[[#This Row],[T(150nm)]])</f>
        <v>4.6457475962590623E-2</v>
      </c>
      <c r="O396">
        <v>19795.875</v>
      </c>
      <c r="P396" s="2">
        <f>Tableau1[[#This Row],[It(160nm)]]/Tableau1[[#This Row],[I0]]</f>
        <v>0.88728432761186105</v>
      </c>
      <c r="Q396" s="6">
        <f>-LOG10(Tableau1[[#This Row],[T(160nm)]])</f>
        <v>5.1937189496272143E-2</v>
      </c>
      <c r="R396">
        <v>19829.335999999999</v>
      </c>
      <c r="S396" s="2">
        <f>Tableau1[[#This Row],[It(170nm)]]/Tableau1[[#This Row],[I0]]</f>
        <v>0.88878410576696765</v>
      </c>
      <c r="T396" s="6">
        <f>-LOG10(Tableau1[[#This Row],[T(170nm)]])</f>
        <v>5.1203720538184824E-2</v>
      </c>
      <c r="U396">
        <v>19803.815999999999</v>
      </c>
      <c r="V396" s="2">
        <f>Tableau1[[#This Row],[It(180nm)]]/Tableau1[[#This Row],[I0]]</f>
        <v>0.88764025655390399</v>
      </c>
      <c r="W396" s="6">
        <f>-LOG10(Tableau1[[#This Row],[T(180nm)]])</f>
        <v>5.1763009726686515E-2</v>
      </c>
      <c r="X396">
        <v>19513.616999999998</v>
      </c>
      <c r="Y396" s="2">
        <f>Tableau1[[#This Row],[It(190nm)]]/Tableau1[[#This Row],[I0]]</f>
        <v>0.87463305052797014</v>
      </c>
      <c r="Z396" s="6">
        <f>-LOG10(Tableau1[[#This Row],[T(190nm)]])</f>
        <v>5.817411561370836E-2</v>
      </c>
      <c r="AA396">
        <v>19290.914000000001</v>
      </c>
      <c r="AB396" s="2">
        <f>Tableau1[[#This Row],[It(200nm)]]/Tableau1[[#This Row],[I0]]</f>
        <v>0.86465112845520786</v>
      </c>
      <c r="AC396" s="6">
        <f>-LOG10(Tableau1[[#This Row],[T(200nm)]])</f>
        <v>6.3159087389637478E-2</v>
      </c>
      <c r="AD396">
        <v>18996.219000000001</v>
      </c>
      <c r="AE396" s="2">
        <f>Tableau1[[#This Row],[It(210nm)]]/Tableau1[[#This Row],[I0]]</f>
        <v>0.85144240416665895</v>
      </c>
      <c r="AF396" s="6">
        <f>-LOG10(Tableau1[[#This Row],[T(210nm)]])</f>
        <v>6.98447245640961E-2</v>
      </c>
      <c r="AG396">
        <v>18705.234</v>
      </c>
      <c r="AH396" s="2">
        <f>Tableau1[[#This Row],[It(220nm)]]/Tableau1[[#This Row],[I0]]</f>
        <v>0.8383999683021095</v>
      </c>
      <c r="AI396" s="6">
        <f>-LOG10(Tableau1[[#This Row],[T(220nm)]])</f>
        <v>7.6548746779980234E-2</v>
      </c>
      <c r="AJ396">
        <v>18028.059000000001</v>
      </c>
      <c r="AK396" s="2">
        <f>Tableau1[[#This Row],[It(230nm)]]/Tableau1[[#This Row],[I0]]</f>
        <v>0.80804784875444813</v>
      </c>
      <c r="AL396" s="6">
        <f>-LOG10(Tableau1[[#This Row],[T(230nm)]])</f>
        <v>9.2562921608147927E-2</v>
      </c>
      <c r="AM396">
        <v>18310.25</v>
      </c>
      <c r="AN396" s="2">
        <f>Tableau1[[#This Row],[It(240nm)]]/Tableau1[[#This Row],[I0]]</f>
        <v>0.82069612278593795</v>
      </c>
      <c r="AO396" s="6">
        <f>-LOG10(Tableau1[[#This Row],[T(240nm)]])</f>
        <v>8.5817618308994217E-2</v>
      </c>
      <c r="AP396">
        <v>17286.27</v>
      </c>
      <c r="AQ396" s="2">
        <f>Tableau1[[#This Row],[It(250nm)]]/Tableau1[[#This Row],[I0]]</f>
        <v>0.77479962132853875</v>
      </c>
      <c r="AR396" s="6">
        <f>-LOG10(Tableau1[[#This Row],[T(250nm)]])</f>
        <v>0.11081060020765869</v>
      </c>
    </row>
    <row r="397" spans="1:44" x14ac:dyDescent="0.25">
      <c r="A397" s="3">
        <v>657.71898999999996</v>
      </c>
      <c r="B397">
        <v>22205.673999999999</v>
      </c>
      <c r="C397">
        <v>21808.282999999999</v>
      </c>
      <c r="D397" s="2">
        <f>Tableau1[[#This Row],[It(120nm)]]/Tableau1[[#This Row],[I0]]</f>
        <v>0.98210407844409497</v>
      </c>
      <c r="E397" s="4">
        <f>-LOG10(Tableau1[[#This Row],[T(120nm)]])</f>
        <v>7.842485432194974E-3</v>
      </c>
      <c r="F397">
        <v>21040.046999999999</v>
      </c>
      <c r="G397" s="2">
        <f>Tableau1[[#This Row],[It(130nm)]]/Tableau1[[#This Row],[I0]]</f>
        <v>0.9475076955556494</v>
      </c>
      <c r="H397" s="4">
        <f>-LOG10(Tableau1[[#This Row],[T(130nm)]])</f>
        <v>2.3417254052469007E-2</v>
      </c>
      <c r="I397">
        <v>20127.129000000001</v>
      </c>
      <c r="J397" s="2">
        <f>Tableau1[[#This Row],[It(140nm)]]/Tableau1[[#This Row],[I0]]</f>
        <v>0.90639577073859601</v>
      </c>
      <c r="K397" s="6">
        <f>-LOG10(Tableau1[[#This Row],[T(140nm)]])</f>
        <v>4.2682129566962143E-2</v>
      </c>
      <c r="L397">
        <v>20065.236000000001</v>
      </c>
      <c r="M397" s="2">
        <f>Tableau1[[#This Row],[It(150nm)]]/Tableau1[[#This Row],[I0]]</f>
        <v>0.90360851014925292</v>
      </c>
      <c r="N397" s="6">
        <f>-LOG10(Tableau1[[#This Row],[T(150nm)]])</f>
        <v>4.4019687564139522E-2</v>
      </c>
      <c r="O397">
        <v>19796.081999999999</v>
      </c>
      <c r="P397" s="2">
        <f>Tableau1[[#This Row],[It(160nm)]]/Tableau1[[#This Row],[I0]]</f>
        <v>0.89148755403686464</v>
      </c>
      <c r="Q397" s="6">
        <f>-LOG10(Tableau1[[#This Row],[T(160nm)]])</f>
        <v>4.988471558547717E-2</v>
      </c>
      <c r="R397">
        <v>19776.588</v>
      </c>
      <c r="S397" s="2">
        <f>Tableau1[[#This Row],[It(170nm)]]/Tableau1[[#This Row],[I0]]</f>
        <v>0.89060967030318472</v>
      </c>
      <c r="T397" s="6">
        <f>-LOG10(Tableau1[[#This Row],[T(170nm)]])</f>
        <v>5.0312593578801336E-2</v>
      </c>
      <c r="U397">
        <v>19822.502</v>
      </c>
      <c r="V397" s="2">
        <f>Tableau1[[#This Row],[It(180nm)]]/Tableau1[[#This Row],[I0]]</f>
        <v>0.89267734003480381</v>
      </c>
      <c r="W397" s="6">
        <f>-LOG10(Tableau1[[#This Row],[T(180nm)]])</f>
        <v>4.9305489335860285E-2</v>
      </c>
      <c r="X397">
        <v>19394.824000000001</v>
      </c>
      <c r="Y397" s="2">
        <f>Tableau1[[#This Row],[It(190nm)]]/Tableau1[[#This Row],[I0]]</f>
        <v>0.87341748780064055</v>
      </c>
      <c r="Z397" s="6">
        <f>-LOG10(Tableau1[[#This Row],[T(190nm)]])</f>
        <v>5.8778116766310042E-2</v>
      </c>
      <c r="AA397">
        <v>19269.476999999999</v>
      </c>
      <c r="AB397" s="2">
        <f>Tableau1[[#This Row],[It(200nm)]]/Tableau1[[#This Row],[I0]]</f>
        <v>0.86777266927362795</v>
      </c>
      <c r="AC397" s="6">
        <f>-LOG10(Tableau1[[#This Row],[T(200nm)]])</f>
        <v>6.159403220930245E-2</v>
      </c>
      <c r="AD397">
        <v>19059.171999999999</v>
      </c>
      <c r="AE397" s="2">
        <f>Tableau1[[#This Row],[It(210nm)]]/Tableau1[[#This Row],[I0]]</f>
        <v>0.85830189166966964</v>
      </c>
      <c r="AF397" s="6">
        <f>-LOG10(Tableau1[[#This Row],[T(210nm)]])</f>
        <v>6.6359930302997819E-2</v>
      </c>
      <c r="AG397">
        <v>18743.210999999999</v>
      </c>
      <c r="AH397" s="2">
        <f>Tableau1[[#This Row],[It(220nm)]]/Tableau1[[#This Row],[I0]]</f>
        <v>0.84407305087879791</v>
      </c>
      <c r="AI397" s="6">
        <f>-LOG10(Tableau1[[#This Row],[T(220nm)]])</f>
        <v>7.3619965435169674E-2</v>
      </c>
      <c r="AJ397">
        <v>17994.25</v>
      </c>
      <c r="AK397" s="2">
        <f>Tableau1[[#This Row],[It(230nm)]]/Tableau1[[#This Row],[I0]]</f>
        <v>0.8103446893798405</v>
      </c>
      <c r="AL397" s="6">
        <f>-LOG10(Tableau1[[#This Row],[T(230nm)]])</f>
        <v>9.1330209697251946E-2</v>
      </c>
      <c r="AM397">
        <v>18274.425999999999</v>
      </c>
      <c r="AN397" s="2">
        <f>Tableau1[[#This Row],[It(240nm)]]/Tableau1[[#This Row],[I0]]</f>
        <v>0.82296200511634998</v>
      </c>
      <c r="AO397" s="6">
        <f>-LOG10(Tableau1[[#This Row],[T(240nm)]])</f>
        <v>8.4620215029790904E-2</v>
      </c>
      <c r="AP397">
        <v>17295.315999999999</v>
      </c>
      <c r="AQ397" s="2">
        <f>Tableau1[[#This Row],[It(250nm)]]/Tableau1[[#This Row],[I0]]</f>
        <v>0.77886922054246133</v>
      </c>
      <c r="AR397" s="6">
        <f>-LOG10(Tableau1[[#This Row],[T(250nm)]])</f>
        <v>0.10853545832852193</v>
      </c>
    </row>
    <row r="398" spans="1:44" x14ac:dyDescent="0.25">
      <c r="A398" s="3">
        <v>658.12639999999999</v>
      </c>
      <c r="B398">
        <v>22260.445</v>
      </c>
      <c r="C398">
        <v>21724.373</v>
      </c>
      <c r="D398" s="2">
        <f>Tableau1[[#This Row],[It(120nm)]]/Tableau1[[#This Row],[I0]]</f>
        <v>0.97591818133015762</v>
      </c>
      <c r="E398" s="4">
        <f>-LOG10(Tableau1[[#This Row],[T(120nm)]])</f>
        <v>1.0586591028293348E-2</v>
      </c>
      <c r="F398">
        <v>21104.539000000001</v>
      </c>
      <c r="G398" s="2">
        <f>Tableau1[[#This Row],[It(130nm)]]/Tableau1[[#This Row],[I0]]</f>
        <v>0.94807354480110351</v>
      </c>
      <c r="H398" s="4">
        <f>-LOG10(Tableau1[[#This Row],[T(130nm)]])</f>
        <v>2.3157971878793478E-2</v>
      </c>
      <c r="I398">
        <v>20327.379000000001</v>
      </c>
      <c r="J398" s="2">
        <f>Tableau1[[#This Row],[It(140nm)]]/Tableau1[[#This Row],[I0]]</f>
        <v>0.91316139457230083</v>
      </c>
      <c r="K398" s="6">
        <f>-LOG10(Tableau1[[#This Row],[T(140nm)]])</f>
        <v>3.9452457320462292E-2</v>
      </c>
      <c r="L398">
        <v>20191.594000000001</v>
      </c>
      <c r="M398" s="2">
        <f>Tableau1[[#This Row],[It(150nm)]]/Tableau1[[#This Row],[I0]]</f>
        <v>0.90706156143778804</v>
      </c>
      <c r="N398" s="6">
        <f>-LOG10(Tableau1[[#This Row],[T(150nm)]])</f>
        <v>4.2363236770729479E-2</v>
      </c>
      <c r="O398">
        <v>19734.543000000001</v>
      </c>
      <c r="P398" s="2">
        <f>Tableau1[[#This Row],[It(160nm)]]/Tableau1[[#This Row],[I0]]</f>
        <v>0.88652958195579656</v>
      </c>
      <c r="Q398" s="6">
        <f>-LOG10(Tableau1[[#This Row],[T(160nm)]])</f>
        <v>5.2306768167047338E-2</v>
      </c>
      <c r="R398">
        <v>19769.936000000002</v>
      </c>
      <c r="S398" s="2">
        <f>Tableau1[[#This Row],[It(170nm)]]/Tableau1[[#This Row],[I0]]</f>
        <v>0.88811953220162498</v>
      </c>
      <c r="T398" s="6">
        <f>-LOG10(Tableau1[[#This Row],[T(170nm)]])</f>
        <v>5.1528578498444902E-2</v>
      </c>
      <c r="U398">
        <v>19816.555</v>
      </c>
      <c r="V398" s="2">
        <f>Tableau1[[#This Row],[It(180nm)]]/Tableau1[[#This Row],[I0]]</f>
        <v>0.89021378503439619</v>
      </c>
      <c r="W398" s="6">
        <f>-LOG10(Tableau1[[#This Row],[T(180nm)]])</f>
        <v>5.0505684915304751E-2</v>
      </c>
      <c r="X398">
        <v>19362.322</v>
      </c>
      <c r="Y398" s="2">
        <f>Tableau1[[#This Row],[It(190nm)]]/Tableau1[[#This Row],[I0]]</f>
        <v>0.86980839781055597</v>
      </c>
      <c r="Z398" s="6">
        <f>-LOG10(Tableau1[[#This Row],[T(190nm)]])</f>
        <v>6.0576403631848193E-2</v>
      </c>
      <c r="AA398">
        <v>19293.414000000001</v>
      </c>
      <c r="AB398" s="2">
        <f>Tableau1[[#This Row],[It(200nm)]]/Tableau1[[#This Row],[I0]]</f>
        <v>0.86671286220917865</v>
      </c>
      <c r="AC398" s="6">
        <f>-LOG10(Tableau1[[#This Row],[T(200nm)]])</f>
        <v>6.2124758362848198E-2</v>
      </c>
      <c r="AD398">
        <v>18989.335999999999</v>
      </c>
      <c r="AE398" s="2">
        <f>Tableau1[[#This Row],[It(210nm)]]/Tableau1[[#This Row],[I0]]</f>
        <v>0.85305284777550494</v>
      </c>
      <c r="AF398" s="6">
        <f>-LOG10(Tableau1[[#This Row],[T(210nm)]])</f>
        <v>6.9024062869604927E-2</v>
      </c>
      <c r="AG398">
        <v>18814.84</v>
      </c>
      <c r="AH398" s="2">
        <f>Tableau1[[#This Row],[It(220nm)]]/Tableau1[[#This Row],[I0]]</f>
        <v>0.84521401077112346</v>
      </c>
      <c r="AI398" s="6">
        <f>-LOG10(Tableau1[[#This Row],[T(220nm)]])</f>
        <v>7.3033312435917791E-2</v>
      </c>
      <c r="AJ398">
        <v>18030.752</v>
      </c>
      <c r="AK398" s="2">
        <f>Tableau1[[#This Row],[It(230nm)]]/Tableau1[[#This Row],[I0]]</f>
        <v>0.80999063585656084</v>
      </c>
      <c r="AL398" s="6">
        <f>-LOG10(Tableau1[[#This Row],[T(230nm)]])</f>
        <v>9.1520001885956423E-2</v>
      </c>
      <c r="AM398">
        <v>18169.445</v>
      </c>
      <c r="AN398" s="2">
        <f>Tableau1[[#This Row],[It(240nm)]]/Tableau1[[#This Row],[I0]]</f>
        <v>0.81622110429508488</v>
      </c>
      <c r="AO398" s="6">
        <f>-LOG10(Tableau1[[#This Row],[T(240nm)]])</f>
        <v>8.8192180255706687E-2</v>
      </c>
      <c r="AP398">
        <v>17325.266</v>
      </c>
      <c r="AQ398" s="2">
        <f>Tableau1[[#This Row],[It(250nm)]]/Tableau1[[#This Row],[I0]]</f>
        <v>0.77829827750523406</v>
      </c>
      <c r="AR398" s="6">
        <f>-LOG10(Tableau1[[#This Row],[T(250nm)]])</f>
        <v>0.10885393071119266</v>
      </c>
    </row>
    <row r="399" spans="1:44" x14ac:dyDescent="0.25">
      <c r="A399" s="3">
        <v>658.53386999999998</v>
      </c>
      <c r="B399">
        <v>22399.307000000001</v>
      </c>
      <c r="C399">
        <v>21932.588</v>
      </c>
      <c r="D399" s="2">
        <f>Tableau1[[#This Row],[It(120nm)]]/Tableau1[[#This Row],[I0]]</f>
        <v>0.97916368573367019</v>
      </c>
      <c r="E399" s="4">
        <f>-LOG10(Tableau1[[#This Row],[T(120nm)]])</f>
        <v>9.1447015893729861E-3</v>
      </c>
      <c r="F399">
        <v>21203.338</v>
      </c>
      <c r="G399" s="2">
        <f>Tableau1[[#This Row],[It(130nm)]]/Tableau1[[#This Row],[I0]]</f>
        <v>0.94660687493590756</v>
      </c>
      <c r="H399" s="4">
        <f>-LOG10(Tableau1[[#This Row],[T(130nm)]])</f>
        <v>2.3830345699542062E-2</v>
      </c>
      <c r="I399">
        <v>20303.436000000002</v>
      </c>
      <c r="J399" s="2">
        <f>Tableau1[[#This Row],[It(140nm)]]/Tableau1[[#This Row],[I0]]</f>
        <v>0.90643143557968109</v>
      </c>
      <c r="K399" s="6">
        <f>-LOG10(Tableau1[[#This Row],[T(140nm)]])</f>
        <v>4.2665041293320598E-2</v>
      </c>
      <c r="L399">
        <v>20121.234</v>
      </c>
      <c r="M399" s="2">
        <f>Tableau1[[#This Row],[It(150nm)]]/Tableau1[[#This Row],[I0]]</f>
        <v>0.89829716606857524</v>
      </c>
      <c r="N399" s="6">
        <f>-LOG10(Tableau1[[#This Row],[T(150nm)]])</f>
        <v>4.6579970421070198E-2</v>
      </c>
      <c r="O399">
        <v>19833.835999999999</v>
      </c>
      <c r="P399" s="2">
        <f>Tableau1[[#This Row],[It(160nm)]]/Tableau1[[#This Row],[I0]]</f>
        <v>0.88546650126273985</v>
      </c>
      <c r="Q399" s="6">
        <f>-LOG10(Tableau1[[#This Row],[T(160nm)]])</f>
        <v>5.2827864278461388E-2</v>
      </c>
      <c r="R399">
        <v>19795.085999999999</v>
      </c>
      <c r="S399" s="2">
        <f>Tableau1[[#This Row],[It(170nm)]]/Tableau1[[#This Row],[I0]]</f>
        <v>0.88373653702768562</v>
      </c>
      <c r="T399" s="6">
        <f>-LOG10(Tableau1[[#This Row],[T(170nm)]])</f>
        <v>5.3677189250627942E-2</v>
      </c>
      <c r="U399">
        <v>19781.305</v>
      </c>
      <c r="V399" s="2">
        <f>Tableau1[[#This Row],[It(180nm)]]/Tableau1[[#This Row],[I0]]</f>
        <v>0.88312129477934298</v>
      </c>
      <c r="W399" s="6">
        <f>-LOG10(Tableau1[[#This Row],[T(180nm)]])</f>
        <v>5.3979642927973401E-2</v>
      </c>
      <c r="X399">
        <v>19468.324000000001</v>
      </c>
      <c r="Y399" s="2">
        <f>Tableau1[[#This Row],[It(190nm)]]/Tableau1[[#This Row],[I0]]</f>
        <v>0.86914849642446523</v>
      </c>
      <c r="Z399" s="6">
        <f>-LOG10(Tableau1[[#This Row],[T(190nm)]])</f>
        <v>6.0906016798553564E-2</v>
      </c>
      <c r="AA399">
        <v>19219.504000000001</v>
      </c>
      <c r="AB399" s="2">
        <f>Tableau1[[#This Row],[It(200nm)]]/Tableau1[[#This Row],[I0]]</f>
        <v>0.85804011704469252</v>
      </c>
      <c r="AC399" s="6">
        <f>-LOG10(Tableau1[[#This Row],[T(200nm)]])</f>
        <v>6.649240655240983E-2</v>
      </c>
      <c r="AD399">
        <v>19091.645</v>
      </c>
      <c r="AE399" s="2">
        <f>Tableau1[[#This Row],[It(210nm)]]/Tableau1[[#This Row],[I0]]</f>
        <v>0.85233194937682666</v>
      </c>
      <c r="AF399" s="6">
        <f>-LOG10(Tableau1[[#This Row],[T(210nm)]])</f>
        <v>6.9391231869504549E-2</v>
      </c>
      <c r="AG399">
        <v>18859.478999999999</v>
      </c>
      <c r="AH399" s="2">
        <f>Tableau1[[#This Row],[It(220nm)]]/Tableau1[[#This Row],[I0]]</f>
        <v>0.84196707514210145</v>
      </c>
      <c r="AI399" s="6">
        <f>-LOG10(Tableau1[[#This Row],[T(220nm)]])</f>
        <v>7.4704891117547342E-2</v>
      </c>
      <c r="AJ399">
        <v>18067.465</v>
      </c>
      <c r="AK399" s="2">
        <f>Tableau1[[#This Row],[It(230nm)]]/Tableau1[[#This Row],[I0]]</f>
        <v>0.80660821337017252</v>
      </c>
      <c r="AL399" s="6">
        <f>-LOG10(Tableau1[[#This Row],[T(230nm)]])</f>
        <v>9.3337360058151089E-2</v>
      </c>
      <c r="AM399">
        <v>18354.918000000001</v>
      </c>
      <c r="AN399" s="2">
        <f>Tableau1[[#This Row],[It(240nm)]]/Tableau1[[#This Row],[I0]]</f>
        <v>0.81944133360911575</v>
      </c>
      <c r="AO399" s="6">
        <f>-LOG10(Tableau1[[#This Row],[T(240nm)]])</f>
        <v>8.6482133492939331E-2</v>
      </c>
      <c r="AP399">
        <v>17354.723000000002</v>
      </c>
      <c r="AQ399" s="2">
        <f>Tableau1[[#This Row],[It(250nm)]]/Tableau1[[#This Row],[I0]]</f>
        <v>0.77478838965866226</v>
      </c>
      <c r="AR399" s="6">
        <f>-LOG10(Tableau1[[#This Row],[T(250nm)]])</f>
        <v>0.11081689588394866</v>
      </c>
    </row>
    <row r="400" spans="1:44" x14ac:dyDescent="0.25">
      <c r="A400" s="3">
        <v>658.94128000000001</v>
      </c>
      <c r="B400">
        <v>22431.134999999998</v>
      </c>
      <c r="C400">
        <v>22051.203000000001</v>
      </c>
      <c r="D400" s="2">
        <f>Tableau1[[#This Row],[It(120nm)]]/Tableau1[[#This Row],[I0]]</f>
        <v>0.98306229265705913</v>
      </c>
      <c r="E400" s="4">
        <f>-LOG10(Tableau1[[#This Row],[T(120nm)]])</f>
        <v>7.418961821907928E-3</v>
      </c>
      <c r="F400">
        <v>21228.934000000001</v>
      </c>
      <c r="G400" s="2">
        <f>Tableau1[[#This Row],[It(130nm)]]/Tableau1[[#This Row],[I0]]</f>
        <v>0.94640480742503674</v>
      </c>
      <c r="H400" s="4">
        <f>-LOG10(Tableau1[[#This Row],[T(130nm)]])</f>
        <v>2.3923062301445946E-2</v>
      </c>
      <c r="I400">
        <v>20464.657999999999</v>
      </c>
      <c r="J400" s="2">
        <f>Tableau1[[#This Row],[It(140nm)]]/Tableau1[[#This Row],[I0]]</f>
        <v>0.91233270184500248</v>
      </c>
      <c r="K400" s="6">
        <f>-LOG10(Tableau1[[#This Row],[T(140nm)]])</f>
        <v>3.9846757914572477E-2</v>
      </c>
      <c r="L400">
        <v>20261.873</v>
      </c>
      <c r="M400" s="2">
        <f>Tableau1[[#This Row],[It(150nm)]]/Tableau1[[#This Row],[I0]]</f>
        <v>0.90329236572291149</v>
      </c>
      <c r="N400" s="6">
        <f>-LOG10(Tableau1[[#This Row],[T(150nm)]])</f>
        <v>4.4171660240758345E-2</v>
      </c>
      <c r="O400">
        <v>20061.171999999999</v>
      </c>
      <c r="P400" s="2">
        <f>Tableau1[[#This Row],[It(160nm)]]/Tableau1[[#This Row],[I0]]</f>
        <v>0.89434493617910993</v>
      </c>
      <c r="Q400" s="6">
        <f>-LOG10(Tableau1[[#This Row],[T(160nm)]])</f>
        <v>4.8494947661728918E-2</v>
      </c>
      <c r="R400">
        <v>19955.743999999999</v>
      </c>
      <c r="S400" s="2">
        <f>Tableau1[[#This Row],[It(170nm)]]/Tableau1[[#This Row],[I0]]</f>
        <v>0.88964486192963488</v>
      </c>
      <c r="T400" s="6">
        <f>-LOG10(Tableau1[[#This Row],[T(170nm)]])</f>
        <v>5.0783325135623968E-2</v>
      </c>
      <c r="U400">
        <v>19924.059000000001</v>
      </c>
      <c r="V400" s="2">
        <f>Tableau1[[#This Row],[It(180nm)]]/Tableau1[[#This Row],[I0]]</f>
        <v>0.88823231637632261</v>
      </c>
      <c r="W400" s="6">
        <f>-LOG10(Tableau1[[#This Row],[T(180nm)]])</f>
        <v>5.1473430026792485E-2</v>
      </c>
      <c r="X400">
        <v>19573.822</v>
      </c>
      <c r="Y400" s="2">
        <f>Tableau1[[#This Row],[It(190nm)]]/Tableau1[[#This Row],[I0]]</f>
        <v>0.87261843861222366</v>
      </c>
      <c r="Z400" s="6">
        <f>-LOG10(Tableau1[[#This Row],[T(190nm)]])</f>
        <v>5.9175614517959885E-2</v>
      </c>
      <c r="AA400">
        <v>19252.164000000001</v>
      </c>
      <c r="AB400" s="2">
        <f>Tableau1[[#This Row],[It(200nm)]]/Tableau1[[#This Row],[I0]]</f>
        <v>0.8582786381518368</v>
      </c>
      <c r="AC400" s="6">
        <f>-LOG10(Tableau1[[#This Row],[T(200nm)]])</f>
        <v>6.637169657239772E-2</v>
      </c>
      <c r="AD400">
        <v>19292.395</v>
      </c>
      <c r="AE400" s="2">
        <f>Tableau1[[#This Row],[It(210nm)]]/Tableau1[[#This Row],[I0]]</f>
        <v>0.86007217200556285</v>
      </c>
      <c r="AF400" s="6">
        <f>-LOG10(Tableau1[[#This Row],[T(210nm)]])</f>
        <v>6.5465103885929327E-2</v>
      </c>
      <c r="AG400">
        <v>18988.561000000002</v>
      </c>
      <c r="AH400" s="2">
        <f>Tableau1[[#This Row],[It(220nm)]]/Tableau1[[#This Row],[I0]]</f>
        <v>0.84652698135872317</v>
      </c>
      <c r="AI400" s="6">
        <f>-LOG10(Tableau1[[#This Row],[T(220nm)]])</f>
        <v>7.2359195064243695E-2</v>
      </c>
      <c r="AJ400">
        <v>18202.465</v>
      </c>
      <c r="AK400" s="2">
        <f>Tableau1[[#This Row],[It(230nm)]]/Tableau1[[#This Row],[I0]]</f>
        <v>0.81148212072193415</v>
      </c>
      <c r="AL400" s="6">
        <f>-LOG10(Tableau1[[#This Row],[T(230nm)]])</f>
        <v>9.0721044485124525E-2</v>
      </c>
      <c r="AM400">
        <v>18416.296999999999</v>
      </c>
      <c r="AN400" s="2">
        <f>Tableau1[[#This Row],[It(240nm)]]/Tableau1[[#This Row],[I0]]</f>
        <v>0.82101494195456448</v>
      </c>
      <c r="AO400" s="6">
        <f>-LOG10(Tableau1[[#This Row],[T(240nm)]])</f>
        <v>8.564893892274425E-2</v>
      </c>
      <c r="AP400">
        <v>17424.391</v>
      </c>
      <c r="AQ400" s="2">
        <f>Tableau1[[#This Row],[It(250nm)]]/Tableau1[[#This Row],[I0]]</f>
        <v>0.77679488799831131</v>
      </c>
      <c r="AR400" s="6">
        <f>-LOG10(Tableau1[[#This Row],[T(250nm)]])</f>
        <v>0.10969364113484818</v>
      </c>
    </row>
    <row r="401" spans="1:44" x14ac:dyDescent="0.25">
      <c r="A401" s="3">
        <v>659.34869000000003</v>
      </c>
      <c r="B401">
        <v>22686.633000000002</v>
      </c>
      <c r="C401">
        <v>22170.873</v>
      </c>
      <c r="D401" s="2">
        <f>Tableau1[[#This Row],[It(120nm)]]/Tableau1[[#This Row],[I0]]</f>
        <v>0.9772659080789996</v>
      </c>
      <c r="E401" s="4">
        <f>-LOG10(Tableau1[[#This Row],[T(120nm)]])</f>
        <v>9.9872513283622392E-3</v>
      </c>
      <c r="F401">
        <v>21422.893</v>
      </c>
      <c r="G401" s="2">
        <f>Tableau1[[#This Row],[It(130nm)]]/Tableau1[[#This Row],[I0]]</f>
        <v>0.94429583270465911</v>
      </c>
      <c r="H401" s="4">
        <f>-LOG10(Tableau1[[#This Row],[T(130nm)]])</f>
        <v>2.4891926905350636E-2</v>
      </c>
      <c r="I401">
        <v>20598.331999999999</v>
      </c>
      <c r="J401" s="2">
        <f>Tableau1[[#This Row],[It(140nm)]]/Tableau1[[#This Row],[I0]]</f>
        <v>0.90795015725780004</v>
      </c>
      <c r="K401" s="6">
        <f>-LOG10(Tableau1[[#This Row],[T(140nm)]])</f>
        <v>4.19379918115576E-2</v>
      </c>
      <c r="L401">
        <v>20341.434000000001</v>
      </c>
      <c r="M401" s="2">
        <f>Tableau1[[#This Row],[It(150nm)]]/Tableau1[[#This Row],[I0]]</f>
        <v>0.8966263966980027</v>
      </c>
      <c r="N401" s="6">
        <f>-LOG10(Tableau1[[#This Row],[T(150nm)]])</f>
        <v>4.7388479644293324E-2</v>
      </c>
      <c r="O401">
        <v>20060.333999999999</v>
      </c>
      <c r="P401" s="2">
        <f>Tableau1[[#This Row],[It(160nm)]]/Tableau1[[#This Row],[I0]]</f>
        <v>0.88423584054980731</v>
      </c>
      <c r="Q401" s="6">
        <f>-LOG10(Tableau1[[#This Row],[T(160nm)]])</f>
        <v>5.3431885904300196E-2</v>
      </c>
      <c r="R401">
        <v>20015.991999999998</v>
      </c>
      <c r="S401" s="2">
        <f>Tableau1[[#This Row],[It(170nm)]]/Tableau1[[#This Row],[I0]]</f>
        <v>0.88228129753762918</v>
      </c>
      <c r="T401" s="6">
        <f>-LOG10(Tableau1[[#This Row],[T(170nm)]])</f>
        <v>5.4392926782894736E-2</v>
      </c>
      <c r="U401">
        <v>20116.675999999999</v>
      </c>
      <c r="V401" s="2">
        <f>Tableau1[[#This Row],[It(180nm)]]/Tableau1[[#This Row],[I0]]</f>
        <v>0.88671932939541964</v>
      </c>
      <c r="W401" s="6">
        <f>-LOG10(Tableau1[[#This Row],[T(180nm)]])</f>
        <v>5.2213824344247747E-2</v>
      </c>
      <c r="X401">
        <v>19735.822</v>
      </c>
      <c r="Y401" s="2">
        <f>Tableau1[[#This Row],[It(190nm)]]/Tableau1[[#This Row],[I0]]</f>
        <v>0.86993173469152507</v>
      </c>
      <c r="Z401" s="6">
        <f>-LOG10(Tableau1[[#This Row],[T(190nm)]])</f>
        <v>6.0514826013548677E-2</v>
      </c>
      <c r="AA401">
        <v>19586.603999999999</v>
      </c>
      <c r="AB401" s="2">
        <f>Tableau1[[#This Row],[It(200nm)]]/Tableau1[[#This Row],[I0]]</f>
        <v>0.86335438141041021</v>
      </c>
      <c r="AC401" s="6">
        <f>-LOG10(Tableau1[[#This Row],[T(200nm)]])</f>
        <v>6.3810902662771979E-2</v>
      </c>
      <c r="AD401">
        <v>19361.581999999999</v>
      </c>
      <c r="AE401" s="2">
        <f>Tableau1[[#This Row],[It(210nm)]]/Tableau1[[#This Row],[I0]]</f>
        <v>0.85343567729949166</v>
      </c>
      <c r="AF401" s="6">
        <f>-LOG10(Tableau1[[#This Row],[T(210nm)]])</f>
        <v>6.8829205711032557E-2</v>
      </c>
      <c r="AG401">
        <v>19091.173999999999</v>
      </c>
      <c r="AH401" s="2">
        <f>Tableau1[[#This Row],[It(220nm)]]/Tableau1[[#This Row],[I0]]</f>
        <v>0.84151641188888615</v>
      </c>
      <c r="AI401" s="6">
        <f>-LOG10(Tableau1[[#This Row],[T(220nm)]])</f>
        <v>7.4937409666438318E-2</v>
      </c>
      <c r="AJ401">
        <v>18307.271000000001</v>
      </c>
      <c r="AK401" s="2">
        <f>Tableau1[[#This Row],[It(230nm)]]/Tableau1[[#This Row],[I0]]</f>
        <v>0.80696289308334113</v>
      </c>
      <c r="AL401" s="6">
        <f>-LOG10(Tableau1[[#This Row],[T(230nm)]])</f>
        <v>9.3146435165982519E-2</v>
      </c>
      <c r="AM401">
        <v>18628</v>
      </c>
      <c r="AN401" s="2">
        <f>Tableau1[[#This Row],[It(240nm)]]/Tableau1[[#This Row],[I0]]</f>
        <v>0.82110024876763332</v>
      </c>
      <c r="AO401" s="6">
        <f>-LOG10(Tableau1[[#This Row],[T(240nm)]])</f>
        <v>8.5603816292581403E-2</v>
      </c>
      <c r="AP401">
        <v>17547.187999999998</v>
      </c>
      <c r="AQ401" s="2">
        <f>Tableau1[[#This Row],[It(250nm)]]/Tableau1[[#This Row],[I0]]</f>
        <v>0.77345933175716275</v>
      </c>
      <c r="AR401" s="6">
        <f>-LOG10(Tableau1[[#This Row],[T(250nm)]])</f>
        <v>0.11156251642844786</v>
      </c>
    </row>
    <row r="402" spans="1:44" x14ac:dyDescent="0.25">
      <c r="A402" s="3">
        <v>659.75609999999995</v>
      </c>
      <c r="B402">
        <v>22686.498</v>
      </c>
      <c r="C402">
        <v>22291.703000000001</v>
      </c>
      <c r="D402" s="2">
        <f>Tableau1[[#This Row],[It(120nm)]]/Tableau1[[#This Row],[I0]]</f>
        <v>0.98259779891986865</v>
      </c>
      <c r="E402" s="4">
        <f>-LOG10(Tableau1[[#This Row],[T(120nm)]])</f>
        <v>7.6242130467353147E-3</v>
      </c>
      <c r="F402">
        <v>21530.675999999999</v>
      </c>
      <c r="G402" s="2">
        <f>Tableau1[[#This Row],[It(130nm)]]/Tableau1[[#This Row],[I0]]</f>
        <v>0.94905242757167718</v>
      </c>
      <c r="H402" s="4">
        <f>-LOG10(Tableau1[[#This Row],[T(130nm)]])</f>
        <v>2.2709795606253688E-2</v>
      </c>
      <c r="I402">
        <v>20744.48</v>
      </c>
      <c r="J402" s="2">
        <f>Tableau1[[#This Row],[It(140nm)]]/Tableau1[[#This Row],[I0]]</f>
        <v>0.91439762981487926</v>
      </c>
      <c r="K402" s="6">
        <f>-LOG10(Tableau1[[#This Row],[T(140nm)]])</f>
        <v>3.886490833418009E-2</v>
      </c>
      <c r="L402">
        <v>20550.359</v>
      </c>
      <c r="M402" s="2">
        <f>Tableau1[[#This Row],[It(150nm)]]/Tableau1[[#This Row],[I0]]</f>
        <v>0.90584095438617285</v>
      </c>
      <c r="N402" s="6">
        <f>-LOG10(Tableau1[[#This Row],[T(150nm)]])</f>
        <v>4.2948048124416056E-2</v>
      </c>
      <c r="O402">
        <v>20082.541000000001</v>
      </c>
      <c r="P402" s="2">
        <f>Tableau1[[#This Row],[It(160nm)]]/Tableau1[[#This Row],[I0]]</f>
        <v>0.88521996651929269</v>
      </c>
      <c r="Q402" s="6">
        <f>-LOG10(Tableau1[[#This Row],[T(160nm)]])</f>
        <v>5.2948798934388926E-2</v>
      </c>
      <c r="R402">
        <v>20063.719000000001</v>
      </c>
      <c r="S402" s="2">
        <f>Tableau1[[#This Row],[It(170nm)]]/Tableau1[[#This Row],[I0]]</f>
        <v>0.88439031004256374</v>
      </c>
      <c r="T402" s="6">
        <f>-LOG10(Tableau1[[#This Row],[T(170nm)]])</f>
        <v>5.3356024481042798E-2</v>
      </c>
      <c r="U402">
        <v>20205.317999999999</v>
      </c>
      <c r="V402" s="2">
        <f>Tableau1[[#This Row],[It(180nm)]]/Tableau1[[#This Row],[I0]]</f>
        <v>0.89063186393951155</v>
      </c>
      <c r="W402" s="6">
        <f>-LOG10(Tableau1[[#This Row],[T(180nm)]])</f>
        <v>5.0301771269074876E-2</v>
      </c>
      <c r="X402">
        <v>19885.438999999998</v>
      </c>
      <c r="Y402" s="2">
        <f>Tableau1[[#This Row],[It(190nm)]]/Tableau1[[#This Row],[I0]]</f>
        <v>0.87653189134788445</v>
      </c>
      <c r="Z402" s="6">
        <f>-LOG10(Tableau1[[#This Row],[T(190nm)]])</f>
        <v>5.7232278104763348E-2</v>
      </c>
      <c r="AA402">
        <v>19548.266</v>
      </c>
      <c r="AB402" s="2">
        <f>Tableau1[[#This Row],[It(200nm)]]/Tableau1[[#This Row],[I0]]</f>
        <v>0.86166961511644502</v>
      </c>
      <c r="AC402" s="6">
        <f>-LOG10(Tableau1[[#This Row],[T(200nm)]])</f>
        <v>6.4659221224001182E-2</v>
      </c>
      <c r="AD402">
        <v>19420.425999999999</v>
      </c>
      <c r="AE402" s="2">
        <f>Tableau1[[#This Row],[It(210nm)]]/Tableau1[[#This Row],[I0]]</f>
        <v>0.85603454530531775</v>
      </c>
      <c r="AF402" s="6">
        <f>-LOG10(Tableau1[[#This Row],[T(210nm)]])</f>
        <v>6.750870899953941E-2</v>
      </c>
      <c r="AG402">
        <v>19162.546999999999</v>
      </c>
      <c r="AH402" s="2">
        <f>Tableau1[[#This Row],[It(220nm)]]/Tableau1[[#This Row],[I0]]</f>
        <v>0.84466747578229129</v>
      </c>
      <c r="AI402" s="6">
        <f>-LOG10(Tableau1[[#This Row],[T(220nm)]])</f>
        <v>7.3314228156909161E-2</v>
      </c>
      <c r="AJ402">
        <v>18428.252</v>
      </c>
      <c r="AK402" s="2">
        <f>Tableau1[[#This Row],[It(230nm)]]/Tableau1[[#This Row],[I0]]</f>
        <v>0.81230042644748435</v>
      </c>
      <c r="AL402" s="6">
        <f>-LOG10(Tableau1[[#This Row],[T(230nm)]])</f>
        <v>9.0283318766467086E-2</v>
      </c>
      <c r="AM402">
        <v>18737.5</v>
      </c>
      <c r="AN402" s="2">
        <f>Tableau1[[#This Row],[It(240nm)]]/Tableau1[[#This Row],[I0]]</f>
        <v>0.82593179432100983</v>
      </c>
      <c r="AO402" s="6">
        <f>-LOG10(Tableau1[[#This Row],[T(240nm)]])</f>
        <v>8.3055815358862237E-2</v>
      </c>
      <c r="AP402">
        <v>17656.016</v>
      </c>
      <c r="AQ402" s="2">
        <f>Tableau1[[#This Row],[It(250nm)]]/Tableau1[[#This Row],[I0]]</f>
        <v>0.77826097267193906</v>
      </c>
      <c r="AR402" s="6">
        <f>-LOG10(Tableau1[[#This Row],[T(250nm)]])</f>
        <v>0.10887474750085178</v>
      </c>
    </row>
    <row r="403" spans="1:44" x14ac:dyDescent="0.25">
      <c r="A403" s="3">
        <v>660.16350999999997</v>
      </c>
      <c r="B403">
        <v>22715.383000000002</v>
      </c>
      <c r="C403">
        <v>22473.703000000001</v>
      </c>
      <c r="D403" s="2">
        <f>Tableau1[[#This Row],[It(120nm)]]/Tableau1[[#This Row],[I0]]</f>
        <v>0.98936051397416458</v>
      </c>
      <c r="E403" s="4">
        <f>-LOG10(Tableau1[[#This Row],[T(120nm)]])</f>
        <v>4.6454266030618151E-3</v>
      </c>
      <c r="F403">
        <v>21597.684000000001</v>
      </c>
      <c r="G403" s="2">
        <f>Tableau1[[#This Row],[It(130nm)]]/Tableau1[[#This Row],[I0]]</f>
        <v>0.95079550276568081</v>
      </c>
      <c r="H403" s="4">
        <f>-LOG10(Tableau1[[#This Row],[T(130nm)]])</f>
        <v>2.1912881138922286E-2</v>
      </c>
      <c r="I403">
        <v>20677.423999999999</v>
      </c>
      <c r="J403" s="2">
        <f>Tableau1[[#This Row],[It(140nm)]]/Tableau1[[#This Row],[I0]]</f>
        <v>0.91028286866217478</v>
      </c>
      <c r="K403" s="6">
        <f>-LOG10(Tableau1[[#This Row],[T(140nm)]])</f>
        <v>4.0823630525421435E-2</v>
      </c>
      <c r="L403">
        <v>20590.338</v>
      </c>
      <c r="M403" s="2">
        <f>Tableau1[[#This Row],[It(150nm)]]/Tableau1[[#This Row],[I0]]</f>
        <v>0.90644907902279259</v>
      </c>
      <c r="N403" s="6">
        <f>-LOG10(Tableau1[[#This Row],[T(150nm)]])</f>
        <v>4.2656587950782442E-2</v>
      </c>
      <c r="O403">
        <v>20212.205000000002</v>
      </c>
      <c r="P403" s="2">
        <f>Tableau1[[#This Row],[It(160nm)]]/Tableau1[[#This Row],[I0]]</f>
        <v>0.88980251840790003</v>
      </c>
      <c r="Q403" s="6">
        <f>-LOG10(Tableau1[[#This Row],[T(160nm)]])</f>
        <v>5.0706369402644634E-2</v>
      </c>
      <c r="R403">
        <v>20170.585999999999</v>
      </c>
      <c r="S403" s="2">
        <f>Tableau1[[#This Row],[It(170nm)]]/Tableau1[[#This Row],[I0]]</f>
        <v>0.88797032389900699</v>
      </c>
      <c r="T403" s="6">
        <f>-LOG10(Tableau1[[#This Row],[T(170nm)]])</f>
        <v>5.1601548165391663E-2</v>
      </c>
      <c r="U403">
        <v>20169.241999999998</v>
      </c>
      <c r="V403" s="2">
        <f>Tableau1[[#This Row],[It(180nm)]]/Tableau1[[#This Row],[I0]]</f>
        <v>0.88791115694593381</v>
      </c>
      <c r="W403" s="6">
        <f>-LOG10(Tableau1[[#This Row],[T(180nm)]])</f>
        <v>5.1630486899780614E-2</v>
      </c>
      <c r="X403">
        <v>19916.440999999999</v>
      </c>
      <c r="Y403" s="2">
        <f>Tableau1[[#This Row],[It(190nm)]]/Tableau1[[#This Row],[I0]]</f>
        <v>0.87678209079723624</v>
      </c>
      <c r="Z403" s="6">
        <f>-LOG10(Tableau1[[#This Row],[T(190nm)]])</f>
        <v>5.7108329693842289E-2</v>
      </c>
      <c r="AA403">
        <v>19491.351999999999</v>
      </c>
      <c r="AB403" s="2">
        <f>Tableau1[[#This Row],[It(200nm)]]/Tableau1[[#This Row],[I0]]</f>
        <v>0.85806838475934999</v>
      </c>
      <c r="AC403" s="6">
        <f>-LOG10(Tableau1[[#This Row],[T(200nm)]])</f>
        <v>6.6478099167439755E-2</v>
      </c>
      <c r="AD403">
        <v>19548.307000000001</v>
      </c>
      <c r="AE403" s="2">
        <f>Tableau1[[#This Row],[It(210nm)]]/Tableau1[[#This Row],[I0]]</f>
        <v>0.86057571646491715</v>
      </c>
      <c r="AF403" s="6">
        <f>-LOG10(Tableau1[[#This Row],[T(210nm)]])</f>
        <v>6.5210912906125892E-2</v>
      </c>
      <c r="AG403">
        <v>19127.824000000001</v>
      </c>
      <c r="AH403" s="2">
        <f>Tableau1[[#This Row],[It(220nm)]]/Tableau1[[#This Row],[I0]]</f>
        <v>0.84206478050579203</v>
      </c>
      <c r="AI403" s="6">
        <f>-LOG10(Tableau1[[#This Row],[T(220nm)]])</f>
        <v>7.4654496702253506E-2</v>
      </c>
      <c r="AJ403">
        <v>18465.736000000001</v>
      </c>
      <c r="AK403" s="2">
        <f>Tableau1[[#This Row],[It(230nm)]]/Tableau1[[#This Row],[I0]]</f>
        <v>0.81291766024812351</v>
      </c>
      <c r="AL403" s="6">
        <f>-LOG10(Tableau1[[#This Row],[T(230nm)]])</f>
        <v>8.9953441504154699E-2</v>
      </c>
      <c r="AM403">
        <v>18765.197</v>
      </c>
      <c r="AN403" s="2">
        <f>Tableau1[[#This Row],[It(240nm)]]/Tableau1[[#This Row],[I0]]</f>
        <v>0.82610084100276882</v>
      </c>
      <c r="AO403" s="6">
        <f>-LOG10(Tableau1[[#This Row],[T(240nm)]])</f>
        <v>8.2966935708716785E-2</v>
      </c>
      <c r="AP403">
        <v>17666.219000000001</v>
      </c>
      <c r="AQ403" s="2">
        <f>Tableau1[[#This Row],[It(250nm)]]/Tableau1[[#This Row],[I0]]</f>
        <v>0.77772049892357087</v>
      </c>
      <c r="AR403" s="6">
        <f>-LOG10(Tableau1[[#This Row],[T(250nm)]])</f>
        <v>0.10917645389036208</v>
      </c>
    </row>
    <row r="404" spans="1:44" x14ac:dyDescent="0.25">
      <c r="A404" s="3">
        <v>660.57092</v>
      </c>
      <c r="B404">
        <v>22884.384999999998</v>
      </c>
      <c r="C404">
        <v>22455.453000000001</v>
      </c>
      <c r="D404" s="2">
        <f>Tableau1[[#This Row],[It(120nm)]]/Tableau1[[#This Row],[I0]]</f>
        <v>0.98125656424675611</v>
      </c>
      <c r="E404" s="4">
        <f>-LOG10(Tableau1[[#This Row],[T(120nm)]])</f>
        <v>8.2174249660708631E-3</v>
      </c>
      <c r="F404">
        <v>21742.758000000002</v>
      </c>
      <c r="G404" s="2">
        <f>Tableau1[[#This Row],[It(130nm)]]/Tableau1[[#This Row],[I0]]</f>
        <v>0.9501132759302906</v>
      </c>
      <c r="H404" s="4">
        <f>-LOG10(Tableau1[[#This Row],[T(130nm)]])</f>
        <v>2.222461347038188E-2</v>
      </c>
      <c r="I404">
        <v>20777.379000000001</v>
      </c>
      <c r="J404" s="2">
        <f>Tableau1[[#This Row],[It(140nm)]]/Tableau1[[#This Row],[I0]]</f>
        <v>0.9079282226723594</v>
      </c>
      <c r="K404" s="6">
        <f>-LOG10(Tableau1[[#This Row],[T(140nm)]])</f>
        <v>4.1948483780100708E-2</v>
      </c>
      <c r="L404">
        <v>20603.535</v>
      </c>
      <c r="M404" s="2">
        <f>Tableau1[[#This Row],[It(150nm)]]/Tableau1[[#This Row],[I0]]</f>
        <v>0.90033160165763693</v>
      </c>
      <c r="N404" s="6">
        <f>-LOG10(Tableau1[[#This Row],[T(150nm)]])</f>
        <v>4.559750584275131E-2</v>
      </c>
      <c r="O404">
        <v>20297.043000000001</v>
      </c>
      <c r="P404" s="2">
        <f>Tableau1[[#This Row],[It(160nm)]]/Tableau1[[#This Row],[I0]]</f>
        <v>0.88693853909554499</v>
      </c>
      <c r="Q404" s="6">
        <f>-LOG10(Tableau1[[#This Row],[T(160nm)]])</f>
        <v>5.2106473805770076E-2</v>
      </c>
      <c r="R404">
        <v>20224.275000000001</v>
      </c>
      <c r="S404" s="2">
        <f>Tableau1[[#This Row],[It(170nm)]]/Tableau1[[#This Row],[I0]]</f>
        <v>0.88375872893241403</v>
      </c>
      <c r="T404" s="6">
        <f>-LOG10(Tableau1[[#This Row],[T(170nm)]])</f>
        <v>5.3666283623945273E-2</v>
      </c>
      <c r="U404">
        <v>20291.675999999999</v>
      </c>
      <c r="V404" s="2">
        <f>Tableau1[[#This Row],[It(180nm)]]/Tableau1[[#This Row],[I0]]</f>
        <v>0.88670401236476315</v>
      </c>
      <c r="W404" s="6">
        <f>-LOG10(Tableau1[[#This Row],[T(180nm)]])</f>
        <v>5.2221326334028512E-2</v>
      </c>
      <c r="X404">
        <v>20101.728999999999</v>
      </c>
      <c r="Y404" s="2">
        <f>Tableau1[[#This Row],[It(190nm)]]/Tableau1[[#This Row],[I0]]</f>
        <v>0.87840372376185771</v>
      </c>
      <c r="Z404" s="6">
        <f>-LOG10(Tableau1[[#This Row],[T(190nm)]])</f>
        <v>5.6305831812700463E-2</v>
      </c>
      <c r="AA404">
        <v>19815.688999999998</v>
      </c>
      <c r="AB404" s="2">
        <f>Tableau1[[#This Row],[It(200nm)]]/Tableau1[[#This Row],[I0]]</f>
        <v>0.86590437103728157</v>
      </c>
      <c r="AC404" s="6">
        <f>-LOG10(Tableau1[[#This Row],[T(200nm)]])</f>
        <v>6.2530068056610655E-2</v>
      </c>
      <c r="AD404">
        <v>19588.495999999999</v>
      </c>
      <c r="AE404" s="2">
        <f>Tableau1[[#This Row],[It(210nm)]]/Tableau1[[#This Row],[I0]]</f>
        <v>0.85597650974671158</v>
      </c>
      <c r="AF404" s="6">
        <f>-LOG10(Tableau1[[#This Row],[T(210nm)]])</f>
        <v>6.7538153345464758E-2</v>
      </c>
      <c r="AG404">
        <v>19254.728999999999</v>
      </c>
      <c r="AH404" s="2">
        <f>Tableau1[[#This Row],[It(220nm)]]/Tableau1[[#This Row],[I0]]</f>
        <v>0.84139158644639134</v>
      </c>
      <c r="AI404" s="6">
        <f>-LOG10(Tableau1[[#This Row],[T(220nm)]])</f>
        <v>7.5001835055146043E-2</v>
      </c>
      <c r="AJ404">
        <v>18597.986000000001</v>
      </c>
      <c r="AK404" s="2">
        <f>Tableau1[[#This Row],[It(230nm)]]/Tableau1[[#This Row],[I0]]</f>
        <v>0.81269328408869201</v>
      </c>
      <c r="AL404" s="6">
        <f>-LOG10(Tableau1[[#This Row],[T(230nm)]])</f>
        <v>9.007332914254694E-2</v>
      </c>
      <c r="AM404">
        <v>18782.400000000001</v>
      </c>
      <c r="AN404" s="2">
        <f>Tableau1[[#This Row],[It(240nm)]]/Tableau1[[#This Row],[I0]]</f>
        <v>0.82075179210627691</v>
      </c>
      <c r="AO404" s="6">
        <f>-LOG10(Tableau1[[#This Row],[T(240nm)]])</f>
        <v>8.578816031836968E-2</v>
      </c>
      <c r="AP404">
        <v>17755.969000000001</v>
      </c>
      <c r="AQ404" s="2">
        <f>Tableau1[[#This Row],[It(250nm)]]/Tableau1[[#This Row],[I0]]</f>
        <v>0.77589889350314645</v>
      </c>
      <c r="AR404" s="6">
        <f>-LOG10(Tableau1[[#This Row],[T(250nm)]])</f>
        <v>0.11019486747180424</v>
      </c>
    </row>
    <row r="405" spans="1:44" x14ac:dyDescent="0.25">
      <c r="A405" s="3">
        <v>660.97833000000003</v>
      </c>
      <c r="B405">
        <v>23033.423999999999</v>
      </c>
      <c r="C405">
        <v>22544.311000000002</v>
      </c>
      <c r="D405" s="2">
        <f>Tableau1[[#This Row],[It(120nm)]]/Tableau1[[#This Row],[I0]]</f>
        <v>0.97876507635165322</v>
      </c>
      <c r="E405" s="4">
        <f>-LOG10(Tableau1[[#This Row],[T(120nm)]])</f>
        <v>9.321535252363039E-3</v>
      </c>
      <c r="F405">
        <v>21820.723000000002</v>
      </c>
      <c r="G405" s="2">
        <f>Tableau1[[#This Row],[It(130nm)]]/Tableau1[[#This Row],[I0]]</f>
        <v>0.94735038090732848</v>
      </c>
      <c r="H405" s="4">
        <f>-LOG10(Tableau1[[#This Row],[T(130nm)]])</f>
        <v>2.3489365926908517E-2</v>
      </c>
      <c r="I405">
        <v>20826.5</v>
      </c>
      <c r="J405" s="2">
        <f>Tableau1[[#This Row],[It(140nm)]]/Tableau1[[#This Row],[I0]]</f>
        <v>0.90418602114909186</v>
      </c>
      <c r="K405" s="6">
        <f>-LOG10(Tableau1[[#This Row],[T(140nm)]])</f>
        <v>4.374221150736636E-2</v>
      </c>
      <c r="L405">
        <v>20699.373</v>
      </c>
      <c r="M405" s="2">
        <f>Tableau1[[#This Row],[It(150nm)]]/Tableau1[[#This Row],[I0]]</f>
        <v>0.89866678093539198</v>
      </c>
      <c r="N405" s="6">
        <f>-LOG10(Tableau1[[#This Row],[T(150nm)]])</f>
        <v>4.6401311634265571E-2</v>
      </c>
      <c r="O405">
        <v>20313.291000000001</v>
      </c>
      <c r="P405" s="2">
        <f>Tableau1[[#This Row],[It(160nm)]]/Tableau1[[#This Row],[I0]]</f>
        <v>0.88190496558392717</v>
      </c>
      <c r="Q405" s="6">
        <f>-LOG10(Tableau1[[#This Row],[T(160nm)]])</f>
        <v>5.4578212086099094E-2</v>
      </c>
      <c r="R405">
        <v>20288.241999999998</v>
      </c>
      <c r="S405" s="2">
        <f>Tableau1[[#This Row],[It(170nm)]]/Tableau1[[#This Row],[I0]]</f>
        <v>0.88081745901087038</v>
      </c>
      <c r="T405" s="6">
        <f>-LOG10(Tableau1[[#This Row],[T(170nm)]])</f>
        <v>5.5114085638332692E-2</v>
      </c>
      <c r="U405">
        <v>20471.559000000001</v>
      </c>
      <c r="V405" s="2">
        <f>Tableau1[[#This Row],[It(180nm)]]/Tableau1[[#This Row],[I0]]</f>
        <v>0.88877619758139315</v>
      </c>
      <c r="W405" s="6">
        <f>-LOG10(Tableau1[[#This Row],[T(180nm)]])</f>
        <v>5.1207584802424329E-2</v>
      </c>
      <c r="X405">
        <v>20061.359</v>
      </c>
      <c r="Y405" s="2">
        <f>Tableau1[[#This Row],[It(190nm)]]/Tableau1[[#This Row],[I0]]</f>
        <v>0.87096729517938809</v>
      </c>
      <c r="Z405" s="6">
        <f>-LOG10(Tableau1[[#This Row],[T(190nm)]])</f>
        <v>5.9998152443302567E-2</v>
      </c>
      <c r="AA405">
        <v>19800.504000000001</v>
      </c>
      <c r="AB405" s="2">
        <f>Tableau1[[#This Row],[It(200nm)]]/Tableau1[[#This Row],[I0]]</f>
        <v>0.85964223122016081</v>
      </c>
      <c r="AC405" s="6">
        <f>-LOG10(Tableau1[[#This Row],[T(200nm)]])</f>
        <v>6.5682257285569715E-2</v>
      </c>
      <c r="AD405">
        <v>19550.671999999999</v>
      </c>
      <c r="AE405" s="2">
        <f>Tableau1[[#This Row],[It(210nm)]]/Tableau1[[#This Row],[I0]]</f>
        <v>0.84879573267092201</v>
      </c>
      <c r="AF405" s="6">
        <f>-LOG10(Tableau1[[#This Row],[T(210nm)]])</f>
        <v>7.1196812521100425E-2</v>
      </c>
      <c r="AG405">
        <v>19353.348000000002</v>
      </c>
      <c r="AH405" s="2">
        <f>Tableau1[[#This Row],[It(220nm)]]/Tableau1[[#This Row],[I0]]</f>
        <v>0.84022887782554612</v>
      </c>
      <c r="AI405" s="6">
        <f>-LOG10(Tableau1[[#This Row],[T(220nm)]])</f>
        <v>7.5602396274862677E-2</v>
      </c>
      <c r="AJ405">
        <v>18532.236000000001</v>
      </c>
      <c r="AK405" s="2">
        <f>Tableau1[[#This Row],[It(230nm)]]/Tableau1[[#This Row],[I0]]</f>
        <v>0.80458016142107236</v>
      </c>
      <c r="AL405" s="6">
        <f>-LOG10(Tableau1[[#This Row],[T(230nm)]])</f>
        <v>9.4430680056549851E-2</v>
      </c>
      <c r="AM405">
        <v>18792.175999999999</v>
      </c>
      <c r="AN405" s="2">
        <f>Tableau1[[#This Row],[It(240nm)]]/Tableau1[[#This Row],[I0]]</f>
        <v>0.81586550050049012</v>
      </c>
      <c r="AO405" s="6">
        <f>-LOG10(Tableau1[[#This Row],[T(240nm)]])</f>
        <v>8.8381430958122162E-2</v>
      </c>
      <c r="AP405">
        <v>17824.050999999999</v>
      </c>
      <c r="AQ405" s="2">
        <f>Tableau1[[#This Row],[It(250nm)]]/Tableau1[[#This Row],[I0]]</f>
        <v>0.77383418982779117</v>
      </c>
      <c r="AR405" s="6">
        <f>-LOG10(Tableau1[[#This Row],[T(250nm)]])</f>
        <v>0.11135208603177803</v>
      </c>
    </row>
    <row r="406" spans="1:44" x14ac:dyDescent="0.25">
      <c r="A406" s="3">
        <v>661.38567999999998</v>
      </c>
      <c r="B406">
        <v>22770.445</v>
      </c>
      <c r="C406">
        <v>22594.365000000002</v>
      </c>
      <c r="D406" s="2">
        <f>Tableau1[[#This Row],[It(120nm)]]/Tableau1[[#This Row],[I0]]</f>
        <v>0.99226716913086244</v>
      </c>
      <c r="E406" s="4">
        <f>-LOG10(Tableau1[[#This Row],[T(120nm)]])</f>
        <v>3.3713777881127002E-3</v>
      </c>
      <c r="F406">
        <v>21724.434000000001</v>
      </c>
      <c r="G406" s="2">
        <f>Tableau1[[#This Row],[It(130nm)]]/Tableau1[[#This Row],[I0]]</f>
        <v>0.95406277742925105</v>
      </c>
      <c r="H406" s="4">
        <f>-LOG10(Tableau1[[#This Row],[T(130nm)]])</f>
        <v>2.0423047733946074E-2</v>
      </c>
      <c r="I406">
        <v>20665.436000000002</v>
      </c>
      <c r="J406" s="2">
        <f>Tableau1[[#This Row],[It(140nm)]]/Tableau1[[#This Row],[I0]]</f>
        <v>0.90755521027366848</v>
      </c>
      <c r="K406" s="6">
        <f>-LOG10(Tableau1[[#This Row],[T(140nm)]])</f>
        <v>4.212694558897509E-2</v>
      </c>
      <c r="L406">
        <v>20624.623</v>
      </c>
      <c r="M406" s="2">
        <f>Tableau1[[#This Row],[It(150nm)]]/Tableau1[[#This Row],[I0]]</f>
        <v>0.90576284301865861</v>
      </c>
      <c r="N406" s="6">
        <f>-LOG10(Tableau1[[#This Row],[T(150nm)]])</f>
        <v>4.2985499288909053E-2</v>
      </c>
      <c r="O406">
        <v>20237.585999999999</v>
      </c>
      <c r="P406" s="2">
        <f>Tableau1[[#This Row],[It(160nm)]]/Tableau1[[#This Row],[I0]]</f>
        <v>0.88876550282614153</v>
      </c>
      <c r="Q406" s="6">
        <f>-LOG10(Tableau1[[#This Row],[T(160nm)]])</f>
        <v>5.1212810753736834E-2</v>
      </c>
      <c r="R406">
        <v>20276.530999999999</v>
      </c>
      <c r="S406" s="2">
        <f>Tableau1[[#This Row],[It(170nm)]]/Tableau1[[#This Row],[I0]]</f>
        <v>0.89047583391541096</v>
      </c>
      <c r="T406" s="6">
        <f>-LOG10(Tableau1[[#This Row],[T(170nm)]])</f>
        <v>5.0377862095848651E-2</v>
      </c>
      <c r="U406">
        <v>20255.940999999999</v>
      </c>
      <c r="V406" s="2">
        <f>Tableau1[[#This Row],[It(180nm)]]/Tableau1[[#This Row],[I0]]</f>
        <v>0.88957159159603594</v>
      </c>
      <c r="W406" s="6">
        <f>-LOG10(Tableau1[[#This Row],[T(180nm)]])</f>
        <v>5.0819094703204302E-2</v>
      </c>
      <c r="X406">
        <v>19904.226999999999</v>
      </c>
      <c r="Y406" s="2">
        <f>Tableau1[[#This Row],[It(190nm)]]/Tableau1[[#This Row],[I0]]</f>
        <v>0.87412551665107996</v>
      </c>
      <c r="Z406" s="6">
        <f>-LOG10(Tableau1[[#This Row],[T(190nm)]])</f>
        <v>5.8426202062275834E-2</v>
      </c>
      <c r="AA406">
        <v>19696.605</v>
      </c>
      <c r="AB406" s="2">
        <f>Tableau1[[#This Row],[It(200nm)]]/Tableau1[[#This Row],[I0]]</f>
        <v>0.86500746911182458</v>
      </c>
      <c r="AC406" s="6">
        <f>-LOG10(Tableau1[[#This Row],[T(200nm)]])</f>
        <v>6.2980142500451169E-2</v>
      </c>
      <c r="AD406">
        <v>19624.307000000001</v>
      </c>
      <c r="AE406" s="2">
        <f>Tableau1[[#This Row],[It(210nm)]]/Tableau1[[#This Row],[I0]]</f>
        <v>0.86183238843158316</v>
      </c>
      <c r="AF406" s="6">
        <f>-LOG10(Tableau1[[#This Row],[T(210nm)]])</f>
        <v>6.4577188766098331E-2</v>
      </c>
      <c r="AG406">
        <v>19344.613000000001</v>
      </c>
      <c r="AH406" s="2">
        <f>Tableau1[[#This Row],[It(220nm)]]/Tableau1[[#This Row],[I0]]</f>
        <v>0.84954918535847679</v>
      </c>
      <c r="AI406" s="6">
        <f>-LOG10(Tableau1[[#This Row],[T(220nm)]])</f>
        <v>7.0811472225882563E-2</v>
      </c>
      <c r="AJ406">
        <v>18479.252</v>
      </c>
      <c r="AK406" s="2">
        <f>Tableau1[[#This Row],[It(230nm)]]/Tableau1[[#This Row],[I0]]</f>
        <v>0.81154549241352114</v>
      </c>
      <c r="AL406" s="6">
        <f>-LOG10(Tableau1[[#This Row],[T(230nm)]])</f>
        <v>9.0687130119458351E-2</v>
      </c>
      <c r="AM406">
        <v>18804.826000000001</v>
      </c>
      <c r="AN406" s="2">
        <f>Tableau1[[#This Row],[It(240nm)]]/Tableau1[[#This Row],[I0]]</f>
        <v>0.82584358803703661</v>
      </c>
      <c r="AO406" s="6">
        <f>-LOG10(Tableau1[[#This Row],[T(240nm)]])</f>
        <v>8.3102198787074477E-2</v>
      </c>
      <c r="AP406">
        <v>17744.891</v>
      </c>
      <c r="AQ406" s="2">
        <f>Tableau1[[#This Row],[It(250nm)]]/Tableau1[[#This Row],[I0]]</f>
        <v>0.77929487104885298</v>
      </c>
      <c r="AR406" s="6">
        <f>-LOG10(Tableau1[[#This Row],[T(250nm)]])</f>
        <v>0.10829818207277828</v>
      </c>
    </row>
    <row r="407" spans="1:44" x14ac:dyDescent="0.25">
      <c r="A407" s="3">
        <v>661.79309000000001</v>
      </c>
      <c r="B407">
        <v>22780.998</v>
      </c>
      <c r="C407">
        <v>22503.91</v>
      </c>
      <c r="D407" s="2">
        <f>Tableau1[[#This Row],[It(120nm)]]/Tableau1[[#This Row],[I0]]</f>
        <v>0.9878368805440394</v>
      </c>
      <c r="E407" s="4">
        <f>-LOG10(Tableau1[[#This Row],[T(120nm)]])</f>
        <v>5.3147636393751016E-3</v>
      </c>
      <c r="F407">
        <v>21831.789000000001</v>
      </c>
      <c r="G407" s="2">
        <f>Tableau1[[#This Row],[It(130nm)]]/Tableau1[[#This Row],[I0]]</f>
        <v>0.9583333004111585</v>
      </c>
      <c r="H407" s="4">
        <f>-LOG10(Tableau1[[#This Row],[T(130nm)]])</f>
        <v>1.8483420613580912E-2</v>
      </c>
      <c r="I407">
        <v>20764.383000000002</v>
      </c>
      <c r="J407" s="2">
        <f>Tableau1[[#This Row],[It(140nm)]]/Tableau1[[#This Row],[I0]]</f>
        <v>0.91147819775059913</v>
      </c>
      <c r="K407" s="6">
        <f>-LOG10(Tableau1[[#This Row],[T(140nm)]])</f>
        <v>4.0253715061500543E-2</v>
      </c>
      <c r="L407">
        <v>20515.434000000001</v>
      </c>
      <c r="M407" s="2">
        <f>Tableau1[[#This Row],[It(150nm)]]/Tableau1[[#This Row],[I0]]</f>
        <v>0.90055027439974322</v>
      </c>
      <c r="N407" s="6">
        <f>-LOG10(Tableau1[[#This Row],[T(150nm)]])</f>
        <v>4.5492037108828494E-2</v>
      </c>
      <c r="O407">
        <v>20233.085999999999</v>
      </c>
      <c r="P407" s="2">
        <f>Tableau1[[#This Row],[It(160nm)]]/Tableau1[[#This Row],[I0]]</f>
        <v>0.88815626075732068</v>
      </c>
      <c r="Q407" s="6">
        <f>-LOG10(Tableau1[[#This Row],[T(160nm)]])</f>
        <v>5.1510618439390539E-2</v>
      </c>
      <c r="R407">
        <v>20340.780999999999</v>
      </c>
      <c r="S407" s="2">
        <f>Tableau1[[#This Row],[It(170nm)]]/Tableau1[[#This Row],[I0]]</f>
        <v>0.89288366558831178</v>
      </c>
      <c r="T407" s="6">
        <f>-LOG10(Tableau1[[#This Row],[T(170nm)]])</f>
        <v>4.9205121944904978E-2</v>
      </c>
      <c r="U407">
        <v>20343.690999999999</v>
      </c>
      <c r="V407" s="2">
        <f>Tableau1[[#This Row],[It(180nm)]]/Tableau1[[#This Row],[I0]]</f>
        <v>0.89301140362682963</v>
      </c>
      <c r="W407" s="6">
        <f>-LOG10(Tableau1[[#This Row],[T(180nm)]])</f>
        <v>4.9142995198145516E-2</v>
      </c>
      <c r="X407">
        <v>19951.324000000001</v>
      </c>
      <c r="Y407" s="2">
        <f>Tableau1[[#This Row],[It(190nm)]]/Tableau1[[#This Row],[I0]]</f>
        <v>0.87578797030753441</v>
      </c>
      <c r="Z407" s="6">
        <f>-LOG10(Tableau1[[#This Row],[T(190nm)]])</f>
        <v>5.7601024506918654E-2</v>
      </c>
      <c r="AA407">
        <v>19610.330000000002</v>
      </c>
      <c r="AB407" s="2">
        <f>Tableau1[[#This Row],[It(200nm)]]/Tableau1[[#This Row],[I0]]</f>
        <v>0.86081961817476138</v>
      </c>
      <c r="AC407" s="6">
        <f>-LOG10(Tableau1[[#This Row],[T(200nm)]])</f>
        <v>6.5087843945394533E-2</v>
      </c>
      <c r="AD407">
        <v>19420.583999999999</v>
      </c>
      <c r="AE407" s="2">
        <f>Tableau1[[#This Row],[It(210nm)]]/Tableau1[[#This Row],[I0]]</f>
        <v>0.85249048351613044</v>
      </c>
      <c r="AF407" s="6">
        <f>-LOG10(Tableau1[[#This Row],[T(210nm)]])</f>
        <v>6.93104604052594E-2</v>
      </c>
      <c r="AG407">
        <v>19173.773000000001</v>
      </c>
      <c r="AH407" s="2">
        <f>Tableau1[[#This Row],[It(220nm)]]/Tableau1[[#This Row],[I0]]</f>
        <v>0.84165641031178706</v>
      </c>
      <c r="AI407" s="6">
        <f>-LOG10(Tableau1[[#This Row],[T(220nm)]])</f>
        <v>7.486516450910298E-2</v>
      </c>
      <c r="AJ407">
        <v>18419.428</v>
      </c>
      <c r="AK407" s="2">
        <f>Tableau1[[#This Row],[It(230nm)]]/Tableau1[[#This Row],[I0]]</f>
        <v>0.80854350630292848</v>
      </c>
      <c r="AL407" s="6">
        <f>-LOG10(Tableau1[[#This Row],[T(230nm)]])</f>
        <v>9.2296606507190987E-2</v>
      </c>
      <c r="AM407">
        <v>18739.923999999999</v>
      </c>
      <c r="AN407" s="2">
        <f>Tableau1[[#This Row],[It(240nm)]]/Tableau1[[#This Row],[I0]]</f>
        <v>0.82261207344823084</v>
      </c>
      <c r="AO407" s="6">
        <f>-LOG10(Tableau1[[#This Row],[T(240nm)]])</f>
        <v>8.4804920655356747E-2</v>
      </c>
      <c r="AP407">
        <v>17781.391</v>
      </c>
      <c r="AQ407" s="2">
        <f>Tableau1[[#This Row],[It(250nm)]]/Tableau1[[#This Row],[I0]]</f>
        <v>0.78053608538133401</v>
      </c>
      <c r="AR407" s="6">
        <f>-LOG10(Tableau1[[#This Row],[T(250nm)]])</f>
        <v>0.10760701403689719</v>
      </c>
    </row>
    <row r="408" spans="1:44" x14ac:dyDescent="0.25">
      <c r="A408" s="3">
        <v>662.20043999999996</v>
      </c>
      <c r="B408">
        <v>22968.559000000001</v>
      </c>
      <c r="C408">
        <v>22665.41</v>
      </c>
      <c r="D408" s="2">
        <f>Tableau1[[#This Row],[It(120nm)]]/Tableau1[[#This Row],[I0]]</f>
        <v>0.98680156643697148</v>
      </c>
      <c r="E408" s="4">
        <f>-LOG10(Tableau1[[#This Row],[T(120nm)]])</f>
        <v>5.7701697879024927E-3</v>
      </c>
      <c r="F408">
        <v>21792.940999999999</v>
      </c>
      <c r="G408" s="2">
        <f>Tableau1[[#This Row],[It(130nm)]]/Tableau1[[#This Row],[I0]]</f>
        <v>0.94881620566618907</v>
      </c>
      <c r="H408" s="4">
        <f>-LOG10(Tableau1[[#This Row],[T(130nm)]])</f>
        <v>2.2817906219170986E-2</v>
      </c>
      <c r="I408">
        <v>20840.851999999999</v>
      </c>
      <c r="J408" s="2">
        <f>Tableau1[[#This Row],[It(140nm)]]/Tableau1[[#This Row],[I0]]</f>
        <v>0.90736436708981172</v>
      </c>
      <c r="K408" s="6">
        <f>-LOG10(Tableau1[[#This Row],[T(140nm)]])</f>
        <v>4.22182798199758E-2</v>
      </c>
      <c r="L408">
        <v>20727.873</v>
      </c>
      <c r="M408" s="2">
        <f>Tableau1[[#This Row],[It(150nm)]]/Tableau1[[#This Row],[I0]]</f>
        <v>0.90244551258091543</v>
      </c>
      <c r="N408" s="6">
        <f>-LOG10(Tableau1[[#This Row],[T(150nm)]])</f>
        <v>4.4579010253109411E-2</v>
      </c>
      <c r="O408">
        <v>20303.671999999999</v>
      </c>
      <c r="P408" s="2">
        <f>Tableau1[[#This Row],[It(160nm)]]/Tableau1[[#This Row],[I0]]</f>
        <v>0.883976744035183</v>
      </c>
      <c r="Q408" s="6">
        <f>-LOG10(Tableau1[[#This Row],[T(160nm)]])</f>
        <v>5.3559160405531554E-2</v>
      </c>
      <c r="R408">
        <v>20313.085999999999</v>
      </c>
      <c r="S408" s="2">
        <f>Tableau1[[#This Row],[It(170nm)]]/Tableau1[[#This Row],[I0]]</f>
        <v>0.88438660866796204</v>
      </c>
      <c r="T408" s="6">
        <f>-LOG10(Tableau1[[#This Row],[T(170nm)]])</f>
        <v>5.335784210603324E-2</v>
      </c>
      <c r="U408">
        <v>20379.243999999999</v>
      </c>
      <c r="V408" s="2">
        <f>Tableau1[[#This Row],[It(180nm)]]/Tableau1[[#This Row],[I0]]</f>
        <v>0.88726698091943856</v>
      </c>
      <c r="W408" s="6">
        <f>-LOG10(Tableau1[[#This Row],[T(180nm)]])</f>
        <v>5.1945680175310142E-2</v>
      </c>
      <c r="X408">
        <v>20174.976999999999</v>
      </c>
      <c r="Y408" s="2">
        <f>Tableau1[[#This Row],[It(190nm)]]/Tableau1[[#This Row],[I0]]</f>
        <v>0.87837364982278587</v>
      </c>
      <c r="Z408" s="6">
        <f>-LOG10(Tableau1[[#This Row],[T(190nm)]])</f>
        <v>5.63207010226364E-2</v>
      </c>
      <c r="AA408">
        <v>19749.563999999998</v>
      </c>
      <c r="AB408" s="2">
        <f>Tableau1[[#This Row],[It(200nm)]]/Tableau1[[#This Row],[I0]]</f>
        <v>0.85985211349131641</v>
      </c>
      <c r="AC408" s="6">
        <f>-LOG10(Tableau1[[#This Row],[T(200nm)]])</f>
        <v>6.5576236916331257E-2</v>
      </c>
      <c r="AD408">
        <v>19580.057000000001</v>
      </c>
      <c r="AE408" s="2">
        <f>Tableau1[[#This Row],[It(210nm)]]/Tableau1[[#This Row],[I0]]</f>
        <v>0.85247215552355726</v>
      </c>
      <c r="AF408" s="6">
        <f>-LOG10(Tableau1[[#This Row],[T(210nm)]])</f>
        <v>6.9319797555361037E-2</v>
      </c>
      <c r="AG408">
        <v>19340.074000000001</v>
      </c>
      <c r="AH408" s="2">
        <f>Tableau1[[#This Row],[It(220nm)]]/Tableau1[[#This Row],[I0]]</f>
        <v>0.84202382918318908</v>
      </c>
      <c r="AI408" s="6">
        <f>-LOG10(Tableau1[[#This Row],[T(220nm)]])</f>
        <v>7.4675617839626313E-2</v>
      </c>
      <c r="AJ408">
        <v>18455.986000000001</v>
      </c>
      <c r="AK408" s="2">
        <f>Tableau1[[#This Row],[It(230nm)]]/Tableau1[[#This Row],[I0]]</f>
        <v>0.8035326029813189</v>
      </c>
      <c r="AL408" s="6">
        <f>-LOG10(Tableau1[[#This Row],[T(230nm)]])</f>
        <v>9.499649723589125E-2</v>
      </c>
      <c r="AM408">
        <v>18891.445</v>
      </c>
      <c r="AN408" s="2">
        <f>Tableau1[[#This Row],[It(240nm)]]/Tableau1[[#This Row],[I0]]</f>
        <v>0.82249151982063828</v>
      </c>
      <c r="AO408" s="6">
        <f>-LOG10(Tableau1[[#This Row],[T(240nm)]])</f>
        <v>8.4868571085086275E-2</v>
      </c>
      <c r="AP408">
        <v>17911.77</v>
      </c>
      <c r="AQ408" s="2">
        <f>Tableau1[[#This Row],[It(250nm)]]/Tableau1[[#This Row],[I0]]</f>
        <v>0.7798386481276427</v>
      </c>
      <c r="AR408" s="6">
        <f>-LOG10(Tableau1[[#This Row],[T(250nm)]])</f>
        <v>0.10799524535648726</v>
      </c>
    </row>
    <row r="409" spans="1:44" x14ac:dyDescent="0.25">
      <c r="A409" s="3">
        <v>662.60779000000002</v>
      </c>
      <c r="B409">
        <v>23009.923999999999</v>
      </c>
      <c r="C409">
        <v>22757.16</v>
      </c>
      <c r="D409" s="2">
        <f>Tableau1[[#This Row],[It(120nm)]]/Tableau1[[#This Row],[I0]]</f>
        <v>0.98901500065797698</v>
      </c>
      <c r="E409" s="4">
        <f>-LOG10(Tableau1[[#This Row],[T(120nm)]])</f>
        <v>4.797121291011756E-3</v>
      </c>
      <c r="F409">
        <v>21771.440999999999</v>
      </c>
      <c r="G409" s="2">
        <f>Tableau1[[#This Row],[It(130nm)]]/Tableau1[[#This Row],[I0]]</f>
        <v>0.94617613687033475</v>
      </c>
      <c r="H409" s="4">
        <f>-LOG10(Tableau1[[#This Row],[T(130nm)]])</f>
        <v>2.4028009316645942E-2</v>
      </c>
      <c r="I409">
        <v>20921.601999999999</v>
      </c>
      <c r="J409" s="2">
        <f>Tableau1[[#This Row],[It(140nm)]]/Tableau1[[#This Row],[I0]]</f>
        <v>0.90924255117052977</v>
      </c>
      <c r="K409" s="6">
        <f>-LOG10(Tableau1[[#This Row],[T(140nm)]])</f>
        <v>4.1320248149287413E-2</v>
      </c>
      <c r="L409">
        <v>20740.697</v>
      </c>
      <c r="M409" s="2">
        <f>Tableau1[[#This Row],[It(150nm)]]/Tableau1[[#This Row],[I0]]</f>
        <v>0.90138050868833819</v>
      </c>
      <c r="N409" s="6">
        <f>-LOG10(Tableau1[[#This Row],[T(150nm)]])</f>
        <v>4.5091837279709251E-2</v>
      </c>
      <c r="O409">
        <v>20321.955000000002</v>
      </c>
      <c r="P409" s="2">
        <f>Tableau1[[#This Row],[It(160nm)]]/Tableau1[[#This Row],[I0]]</f>
        <v>0.88318218695550677</v>
      </c>
      <c r="Q409" s="6">
        <f>-LOG10(Tableau1[[#This Row],[T(160nm)]])</f>
        <v>5.3949698882249708E-2</v>
      </c>
      <c r="R409">
        <v>20277.460999999999</v>
      </c>
      <c r="S409" s="2">
        <f>Tableau1[[#This Row],[It(170nm)]]/Tableau1[[#This Row],[I0]]</f>
        <v>0.88124849956045048</v>
      </c>
      <c r="T409" s="6">
        <f>-LOG10(Tableau1[[#This Row],[T(170nm)]])</f>
        <v>5.490160944244165E-2</v>
      </c>
      <c r="U409">
        <v>20444.315999999999</v>
      </c>
      <c r="V409" s="2">
        <f>Tableau1[[#This Row],[It(180nm)]]/Tableau1[[#This Row],[I0]]</f>
        <v>0.88849993594068366</v>
      </c>
      <c r="W409" s="6">
        <f>-LOG10(Tableau1[[#This Row],[T(180nm)]])</f>
        <v>5.1342599170563295E-2</v>
      </c>
      <c r="X409">
        <v>19993.478999999999</v>
      </c>
      <c r="Y409" s="2">
        <f>Tableau1[[#This Row],[It(190nm)]]/Tableau1[[#This Row],[I0]]</f>
        <v>0.86890678126533583</v>
      </c>
      <c r="Z409" s="6">
        <f>-LOG10(Tableau1[[#This Row],[T(190nm)]])</f>
        <v>6.1026813371397419E-2</v>
      </c>
      <c r="AA409">
        <v>19809.504000000001</v>
      </c>
      <c r="AB409" s="2">
        <f>Tableau1[[#This Row],[It(200nm)]]/Tableau1[[#This Row],[I0]]</f>
        <v>0.86091131809040311</v>
      </c>
      <c r="AC409" s="6">
        <f>-LOG10(Tableau1[[#This Row],[T(200nm)]])</f>
        <v>6.504158263179087E-2</v>
      </c>
      <c r="AD409">
        <v>19626.581999999999</v>
      </c>
      <c r="AE409" s="2">
        <f>Tableau1[[#This Row],[It(210nm)]]/Tableau1[[#This Row],[I0]]</f>
        <v>0.85296161777848545</v>
      </c>
      <c r="AF409" s="6">
        <f>-LOG10(Tableau1[[#This Row],[T(210nm)]])</f>
        <v>6.907051110920355E-2</v>
      </c>
      <c r="AG409">
        <v>19277.848000000002</v>
      </c>
      <c r="AH409" s="2">
        <f>Tableau1[[#This Row],[It(220nm)]]/Tableau1[[#This Row],[I0]]</f>
        <v>0.83780580935425963</v>
      </c>
      <c r="AI409" s="6">
        <f>-LOG10(Tableau1[[#This Row],[T(220nm)]])</f>
        <v>7.6856632561871169E-2</v>
      </c>
      <c r="AJ409">
        <v>18420.965</v>
      </c>
      <c r="AK409" s="2">
        <f>Tableau1[[#This Row],[It(230nm)]]/Tableau1[[#This Row],[I0]]</f>
        <v>0.80056609487280361</v>
      </c>
      <c r="AL409" s="6">
        <f>-LOG10(Tableau1[[#This Row],[T(230nm)]])</f>
        <v>9.660280683827524E-2</v>
      </c>
      <c r="AM409">
        <v>19010.673999999999</v>
      </c>
      <c r="AN409" s="2">
        <f>Tableau1[[#This Row],[It(240nm)]]/Tableau1[[#This Row],[I0]]</f>
        <v>0.82619455848702494</v>
      </c>
      <c r="AO409" s="6">
        <f>-LOG10(Tableau1[[#This Row],[T(240nm)]])</f>
        <v>8.2917669716296175E-2</v>
      </c>
      <c r="AP409">
        <v>17831.469000000001</v>
      </c>
      <c r="AQ409" s="2">
        <f>Tableau1[[#This Row],[It(250nm)]]/Tableau1[[#This Row],[I0]]</f>
        <v>0.77494688813400692</v>
      </c>
      <c r="AR409" s="6">
        <f>-LOG10(Tableau1[[#This Row],[T(250nm)]])</f>
        <v>0.11072806133980599</v>
      </c>
    </row>
    <row r="410" spans="1:44" x14ac:dyDescent="0.25">
      <c r="A410" s="3">
        <v>663.01513999999997</v>
      </c>
      <c r="B410">
        <v>23104.133000000002</v>
      </c>
      <c r="C410">
        <v>22978.535</v>
      </c>
      <c r="D410" s="2">
        <f>Tableau1[[#This Row],[It(120nm)]]/Tableau1[[#This Row],[I0]]</f>
        <v>0.99456382977019731</v>
      </c>
      <c r="E410" s="4">
        <f>-LOG10(Tableau1[[#This Row],[T(120nm)]])</f>
        <v>2.3673392088133854E-3</v>
      </c>
      <c r="F410">
        <v>21991.305</v>
      </c>
      <c r="G410" s="2">
        <f>Tableau1[[#This Row],[It(130nm)]]/Tableau1[[#This Row],[I0]]</f>
        <v>0.95183424541401307</v>
      </c>
      <c r="H410" s="4">
        <f>-LOG10(Tableau1[[#This Row],[T(130nm)]])</f>
        <v>2.1438674062594847E-2</v>
      </c>
      <c r="I410">
        <v>21052.379000000001</v>
      </c>
      <c r="J410" s="2">
        <f>Tableau1[[#This Row],[It(140nm)]]/Tableau1[[#This Row],[I0]]</f>
        <v>0.91119536924410882</v>
      </c>
      <c r="K410" s="6">
        <f>-LOG10(Tableau1[[#This Row],[T(140nm)]])</f>
        <v>4.0388496036990372E-2</v>
      </c>
      <c r="L410">
        <v>20843.398000000001</v>
      </c>
      <c r="M410" s="2">
        <f>Tableau1[[#This Row],[It(150nm)]]/Tableau1[[#This Row],[I0]]</f>
        <v>0.90215019105023331</v>
      </c>
      <c r="N410" s="6">
        <f>-LOG10(Tableau1[[#This Row],[T(150nm)]])</f>
        <v>4.4721154570586563E-2</v>
      </c>
      <c r="O410">
        <v>20510.460999999999</v>
      </c>
      <c r="P410" s="2">
        <f>Tableau1[[#This Row],[It(160nm)]]/Tableau1[[#This Row],[I0]]</f>
        <v>0.88773991216203607</v>
      </c>
      <c r="Q410" s="6">
        <f>-LOG10(Tableau1[[#This Row],[T(160nm)]])</f>
        <v>5.1714254106329183E-2</v>
      </c>
      <c r="R410">
        <v>20365.557000000001</v>
      </c>
      <c r="S410" s="2">
        <f>Tableau1[[#This Row],[It(170nm)]]/Tableau1[[#This Row],[I0]]</f>
        <v>0.88146813386159084</v>
      </c>
      <c r="T410" s="6">
        <f>-LOG10(Tableau1[[#This Row],[T(170nm)]])</f>
        <v>5.4793383351296888E-2</v>
      </c>
      <c r="U410">
        <v>20450.611000000001</v>
      </c>
      <c r="V410" s="2">
        <f>Tableau1[[#This Row],[It(180nm)]]/Tableau1[[#This Row],[I0]]</f>
        <v>0.885149466547825</v>
      </c>
      <c r="W410" s="6">
        <f>-LOG10(Tableau1[[#This Row],[T(180nm)]])</f>
        <v>5.298338804107712E-2</v>
      </c>
      <c r="X410">
        <v>20166.324000000001</v>
      </c>
      <c r="Y410" s="2">
        <f>Tableau1[[#This Row],[It(190nm)]]/Tableau1[[#This Row],[I0]]</f>
        <v>0.87284487152147194</v>
      </c>
      <c r="Z410" s="6">
        <f>-LOG10(Tableau1[[#This Row],[T(190nm)]])</f>
        <v>5.9062935479691304E-2</v>
      </c>
      <c r="AA410">
        <v>19885.254000000001</v>
      </c>
      <c r="AB410" s="2">
        <f>Tableau1[[#This Row],[It(200nm)]]/Tableau1[[#This Row],[I0]]</f>
        <v>0.86067951565202638</v>
      </c>
      <c r="AC410" s="6">
        <f>-LOG10(Tableau1[[#This Row],[T(200nm)]])</f>
        <v>6.5158533208564379E-2</v>
      </c>
      <c r="AD410">
        <v>19786.807000000001</v>
      </c>
      <c r="AE410" s="2">
        <f>Tableau1[[#This Row],[It(210nm)]]/Tableau1[[#This Row],[I0]]</f>
        <v>0.85641850313101986</v>
      </c>
      <c r="AF410" s="6">
        <f>-LOG10(Tableau1[[#This Row],[T(210nm)]])</f>
        <v>6.7313958237838145E-2</v>
      </c>
      <c r="AG410">
        <v>19414.289000000001</v>
      </c>
      <c r="AH410" s="2">
        <f>Tableau1[[#This Row],[It(220nm)]]/Tableau1[[#This Row],[I0]]</f>
        <v>0.84029506755349792</v>
      </c>
      <c r="AI410" s="6">
        <f>-LOG10(Tableau1[[#This Row],[T(220nm)]])</f>
        <v>7.5568185713683775E-2</v>
      </c>
      <c r="AJ410">
        <v>18706.678</v>
      </c>
      <c r="AK410" s="2">
        <f>Tableau1[[#This Row],[It(230nm)]]/Tableau1[[#This Row],[I0]]</f>
        <v>0.80966803645044805</v>
      </c>
      <c r="AL410" s="6">
        <f>-LOG10(Tableau1[[#This Row],[T(230nm)]])</f>
        <v>9.1693005181265802E-2</v>
      </c>
      <c r="AM410">
        <v>19019.175999999999</v>
      </c>
      <c r="AN410" s="2">
        <f>Tableau1[[#This Row],[It(240nm)]]/Tableau1[[#This Row],[I0]]</f>
        <v>0.82319366842287478</v>
      </c>
      <c r="AO410" s="6">
        <f>-LOG10(Tableau1[[#This Row],[T(240nm)]])</f>
        <v>8.4497978599829146E-2</v>
      </c>
      <c r="AP410">
        <v>17802.938999999998</v>
      </c>
      <c r="AQ410" s="2">
        <f>Tableau1[[#This Row],[It(250nm)]]/Tableau1[[#This Row],[I0]]</f>
        <v>0.77055213454666305</v>
      </c>
      <c r="AR410" s="6">
        <f>-LOG10(Tableau1[[#This Row],[T(250nm)]])</f>
        <v>0.11319797215651632</v>
      </c>
    </row>
    <row r="411" spans="1:44" x14ac:dyDescent="0.25">
      <c r="A411" s="3">
        <v>663.42249000000004</v>
      </c>
      <c r="B411">
        <v>23302.252</v>
      </c>
      <c r="C411">
        <v>23243.532999999999</v>
      </c>
      <c r="D411" s="2">
        <f>Tableau1[[#This Row],[It(120nm)]]/Tableau1[[#This Row],[I0]]</f>
        <v>0.99748011479748822</v>
      </c>
      <c r="E411" s="4">
        <f>-LOG10(Tableau1[[#This Row],[T(120nm)]])</f>
        <v>1.0957534054280758E-3</v>
      </c>
      <c r="F411">
        <v>22240.934000000001</v>
      </c>
      <c r="G411" s="2">
        <f>Tableau1[[#This Row],[It(130nm)]]/Tableau1[[#This Row],[I0]]</f>
        <v>0.95445427334662769</v>
      </c>
      <c r="H411" s="4">
        <f>-LOG10(Tableau1[[#This Row],[T(130nm)]])</f>
        <v>2.0244873251386426E-2</v>
      </c>
      <c r="I411">
        <v>21199.101999999999</v>
      </c>
      <c r="J411" s="2">
        <f>Tableau1[[#This Row],[It(140nm)]]/Tableau1[[#This Row],[I0]]</f>
        <v>0.90974477488270222</v>
      </c>
      <c r="K411" s="6">
        <f>-LOG10(Tableau1[[#This Row],[T(140nm)]])</f>
        <v>4.108043010405333E-2</v>
      </c>
      <c r="L411">
        <v>21075.588</v>
      </c>
      <c r="M411" s="2">
        <f>Tableau1[[#This Row],[It(150nm)]]/Tableau1[[#This Row],[I0]]</f>
        <v>0.9044442571473349</v>
      </c>
      <c r="N411" s="6">
        <f>-LOG10(Tableau1[[#This Row],[T(150nm)]])</f>
        <v>4.3618194486117028E-2</v>
      </c>
      <c r="O411">
        <v>20643.083999999999</v>
      </c>
      <c r="P411" s="2">
        <f>Tableau1[[#This Row],[It(160nm)]]/Tableau1[[#This Row],[I0]]</f>
        <v>0.88588364764057992</v>
      </c>
      <c r="Q411" s="6">
        <f>-LOG10(Tableau1[[#This Row],[T(160nm)]])</f>
        <v>5.2623314801326024E-2</v>
      </c>
      <c r="R411">
        <v>20653.969000000001</v>
      </c>
      <c r="S411" s="2">
        <f>Tableau1[[#This Row],[It(170nm)]]/Tableau1[[#This Row],[I0]]</f>
        <v>0.88635076987408778</v>
      </c>
      <c r="T411" s="6">
        <f>-LOG10(Tableau1[[#This Row],[T(170nm)]])</f>
        <v>5.2394373741294839E-2</v>
      </c>
      <c r="U411">
        <v>20654.809000000001</v>
      </c>
      <c r="V411" s="2">
        <f>Tableau1[[#This Row],[It(180nm)]]/Tableau1[[#This Row],[I0]]</f>
        <v>0.8863868178921076</v>
      </c>
      <c r="W411" s="6">
        <f>-LOG10(Tableau1[[#This Row],[T(180nm)]])</f>
        <v>5.2376711279101047E-2</v>
      </c>
      <c r="X411">
        <v>20422.824000000001</v>
      </c>
      <c r="Y411" s="2">
        <f>Tableau1[[#This Row],[It(190nm)]]/Tableau1[[#This Row],[I0]]</f>
        <v>0.87643134234407905</v>
      </c>
      <c r="Z411" s="6">
        <f>-LOG10(Tableau1[[#This Row],[T(190nm)]])</f>
        <v>5.728209988849748E-2</v>
      </c>
      <c r="AA411">
        <v>19990.478999999999</v>
      </c>
      <c r="AB411" s="2">
        <f>Tableau1[[#This Row],[It(200nm)]]/Tableau1[[#This Row],[I0]]</f>
        <v>0.85787755621216344</v>
      </c>
      <c r="AC411" s="6">
        <f>-LOG10(Tableau1[[#This Row],[T(200nm)]])</f>
        <v>6.6574694034906817E-2</v>
      </c>
      <c r="AD411">
        <v>20019.557000000001</v>
      </c>
      <c r="AE411" s="2">
        <f>Tableau1[[#This Row],[It(210nm)]]/Tableau1[[#This Row],[I0]]</f>
        <v>0.85912541843595203</v>
      </c>
      <c r="AF411" s="6">
        <f>-LOG10(Tableau1[[#This Row],[T(210nm)]])</f>
        <v>6.5943431560252189E-2</v>
      </c>
      <c r="AG411">
        <v>19680.463</v>
      </c>
      <c r="AH411" s="2">
        <f>Tableau1[[#This Row],[It(220nm)]]/Tableau1[[#This Row],[I0]]</f>
        <v>0.84457343436162302</v>
      </c>
      <c r="AI411" s="6">
        <f>-LOG10(Tableau1[[#This Row],[T(220nm)]])</f>
        <v>7.3362583213743879E-2</v>
      </c>
      <c r="AJ411">
        <v>18866.252</v>
      </c>
      <c r="AK411" s="2">
        <f>Tableau1[[#This Row],[It(230nm)]]/Tableau1[[#This Row],[I0]]</f>
        <v>0.80963213340925155</v>
      </c>
      <c r="AL411" s="6">
        <f>-LOG10(Tableau1[[#This Row],[T(230nm)]])</f>
        <v>9.1712263491698864E-2</v>
      </c>
      <c r="AM411">
        <v>19242.25</v>
      </c>
      <c r="AN411" s="2">
        <f>Tableau1[[#This Row],[It(240nm)]]/Tableau1[[#This Row],[I0]]</f>
        <v>0.82576782707525431</v>
      </c>
      <c r="AO411" s="6">
        <f>-LOG10(Tableau1[[#This Row],[T(240nm)]])</f>
        <v>8.3142041776009715E-2</v>
      </c>
      <c r="AP411">
        <v>18109.52</v>
      </c>
      <c r="AQ411" s="2">
        <f>Tableau1[[#This Row],[It(250nm)]]/Tableau1[[#This Row],[I0]]</f>
        <v>0.77715750391850535</v>
      </c>
      <c r="AR411" s="6">
        <f>-LOG10(Tableau1[[#This Row],[T(250nm)]])</f>
        <v>0.1094909552651032</v>
      </c>
    </row>
    <row r="412" spans="1:44" x14ac:dyDescent="0.25">
      <c r="A412" s="3">
        <v>663.82983000000002</v>
      </c>
      <c r="B412">
        <v>23582.365000000002</v>
      </c>
      <c r="C412">
        <v>23316.282999999999</v>
      </c>
      <c r="D412" s="2">
        <f>Tableau1[[#This Row],[It(120nm)]]/Tableau1[[#This Row],[I0]]</f>
        <v>0.98871690774016929</v>
      </c>
      <c r="E412" s="4">
        <f>-LOG10(Tableau1[[#This Row],[T(120nm)]])</f>
        <v>4.9280390455657894E-3</v>
      </c>
      <c r="F412">
        <v>22452.723000000002</v>
      </c>
      <c r="G412" s="2">
        <f>Tableau1[[#This Row],[It(130nm)]]/Tableau1[[#This Row],[I0]]</f>
        <v>0.95209801900699953</v>
      </c>
      <c r="H412" s="4">
        <f>-LOG10(Tableau1[[#This Row],[T(130nm)]])</f>
        <v>2.1318338461607945E-2</v>
      </c>
      <c r="I412">
        <v>21410.955000000002</v>
      </c>
      <c r="J412" s="2">
        <f>Tableau1[[#This Row],[It(140nm)]]/Tableau1[[#This Row],[I0]]</f>
        <v>0.90792229702152438</v>
      </c>
      <c r="K412" s="6">
        <f>-LOG10(Tableau1[[#This Row],[T(140nm)]])</f>
        <v>4.1951318239690234E-2</v>
      </c>
      <c r="L412">
        <v>21136.771000000001</v>
      </c>
      <c r="M412" s="2">
        <f>Tableau1[[#This Row],[It(150nm)]]/Tableau1[[#This Row],[I0]]</f>
        <v>0.89629564295184128</v>
      </c>
      <c r="N412" s="6">
        <f>-LOG10(Tableau1[[#This Row],[T(150nm)]])</f>
        <v>4.7548714752434766E-2</v>
      </c>
      <c r="O412">
        <v>20755.335999999999</v>
      </c>
      <c r="P412" s="2">
        <f>Tableau1[[#This Row],[It(160nm)]]/Tableau1[[#This Row],[I0]]</f>
        <v>0.88012105656069684</v>
      </c>
      <c r="Q412" s="6">
        <f>-LOG10(Tableau1[[#This Row],[T(160nm)]])</f>
        <v>5.5457588553837207E-2</v>
      </c>
      <c r="R412">
        <v>20757.993999999999</v>
      </c>
      <c r="S412" s="2">
        <f>Tableau1[[#This Row],[It(170nm)]]/Tableau1[[#This Row],[I0]]</f>
        <v>0.88023376790241337</v>
      </c>
      <c r="T412" s="6">
        <f>-LOG10(Tableau1[[#This Row],[T(170nm)]])</f>
        <v>5.540197486375377E-2</v>
      </c>
      <c r="U412">
        <v>20822.675999999999</v>
      </c>
      <c r="V412" s="2">
        <f>Tableau1[[#This Row],[It(180nm)]]/Tableau1[[#This Row],[I0]]</f>
        <v>0.88297658016912206</v>
      </c>
      <c r="W412" s="6">
        <f>-LOG10(Tableau1[[#This Row],[T(180nm)]])</f>
        <v>5.4050815378494828E-2</v>
      </c>
      <c r="X412">
        <v>20548.861000000001</v>
      </c>
      <c r="Y412" s="2">
        <f>Tableau1[[#This Row],[It(190nm)]]/Tableau1[[#This Row],[I0]]</f>
        <v>0.87136557338502729</v>
      </c>
      <c r="Z412" s="6">
        <f>-LOG10(Tableau1[[#This Row],[T(190nm)]])</f>
        <v>5.9799602518537984E-2</v>
      </c>
      <c r="AA412">
        <v>20272.266</v>
      </c>
      <c r="AB412" s="2">
        <f>Tableau1[[#This Row],[It(200nm)]]/Tableau1[[#This Row],[I0]]</f>
        <v>0.85963668190192111</v>
      </c>
      <c r="AC412" s="6">
        <f>-LOG10(Tableau1[[#This Row],[T(200nm)]])</f>
        <v>6.5685060831022921E-2</v>
      </c>
      <c r="AD412">
        <v>20116.057000000001</v>
      </c>
      <c r="AE412" s="2">
        <f>Tableau1[[#This Row],[It(210nm)]]/Tableau1[[#This Row],[I0]]</f>
        <v>0.85301270674082097</v>
      </c>
      <c r="AF412" s="6">
        <f>-LOG10(Tableau1[[#This Row],[T(210nm)]])</f>
        <v>6.9044499399512238E-2</v>
      </c>
      <c r="AG412">
        <v>19814</v>
      </c>
      <c r="AH412" s="2">
        <f>Tableau1[[#This Row],[It(220nm)]]/Tableau1[[#This Row],[I0]]</f>
        <v>0.84020411014756147</v>
      </c>
      <c r="AI412" s="6">
        <f>-LOG10(Tableau1[[#This Row],[T(220nm)]])</f>
        <v>7.5615198291909547E-2</v>
      </c>
      <c r="AJ412">
        <v>18961.217000000001</v>
      </c>
      <c r="AK412" s="2">
        <f>Tableau1[[#This Row],[It(230nm)]]/Tableau1[[#This Row],[I0]]</f>
        <v>0.80404221544361643</v>
      </c>
      <c r="AL412" s="6">
        <f>-LOG10(Tableau1[[#This Row],[T(230nm)]])</f>
        <v>9.4721148449430928E-2</v>
      </c>
      <c r="AM412">
        <v>19213.623</v>
      </c>
      <c r="AN412" s="2">
        <f>Tableau1[[#This Row],[It(240nm)]]/Tableau1[[#This Row],[I0]]</f>
        <v>0.81474538283162012</v>
      </c>
      <c r="AO412" s="6">
        <f>-LOG10(Tableau1[[#This Row],[T(240nm)]])</f>
        <v>8.89780920060292E-2</v>
      </c>
      <c r="AP412">
        <v>18280.065999999999</v>
      </c>
      <c r="AQ412" s="2">
        <f>Tableau1[[#This Row],[It(250nm)]]/Tableau1[[#This Row],[I0]]</f>
        <v>0.77515830155287635</v>
      </c>
      <c r="AR412" s="6">
        <f>-LOG10(Tableau1[[#This Row],[T(250nm)]])</f>
        <v>0.11060959753180707</v>
      </c>
    </row>
    <row r="413" spans="1:44" x14ac:dyDescent="0.25">
      <c r="A413" s="3">
        <v>664.23712</v>
      </c>
      <c r="B413">
        <v>23719.002</v>
      </c>
      <c r="C413">
        <v>23322.9</v>
      </c>
      <c r="D413" s="2">
        <f>Tableau1[[#This Row],[It(120nm)]]/Tableau1[[#This Row],[I0]]</f>
        <v>0.98330022485769009</v>
      </c>
      <c r="E413" s="4">
        <f>-LOG10(Tableau1[[#This Row],[T(120nm)]])</f>
        <v>7.3138615249026453E-3</v>
      </c>
      <c r="F413">
        <v>22312.393</v>
      </c>
      <c r="G413" s="2">
        <f>Tableau1[[#This Row],[It(130nm)]]/Tableau1[[#This Row],[I0]]</f>
        <v>0.94069695681125198</v>
      </c>
      <c r="H413" s="4">
        <f>-LOG10(Tableau1[[#This Row],[T(130nm)]])</f>
        <v>2.655026093118143E-2</v>
      </c>
      <c r="I413">
        <v>21350.437999999998</v>
      </c>
      <c r="J413" s="2">
        <f>Tableau1[[#This Row],[It(140nm)]]/Tableau1[[#This Row],[I0]]</f>
        <v>0.9001406551590998</v>
      </c>
      <c r="K413" s="6">
        <f>-LOG10(Tableau1[[#This Row],[T(140nm)]])</f>
        <v>4.5689622797789473E-2</v>
      </c>
      <c r="L413">
        <v>21100.543000000001</v>
      </c>
      <c r="M413" s="2">
        <f>Tableau1[[#This Row],[It(150nm)]]/Tableau1[[#This Row],[I0]]</f>
        <v>0.88960500951937194</v>
      </c>
      <c r="N413" s="6">
        <f>-LOG10(Tableau1[[#This Row],[T(150nm)]])</f>
        <v>5.0802780167936587E-2</v>
      </c>
      <c r="O413">
        <v>20691.835999999999</v>
      </c>
      <c r="P413" s="2">
        <f>Tableau1[[#This Row],[It(160nm)]]/Tableau1[[#This Row],[I0]]</f>
        <v>0.87237380392311614</v>
      </c>
      <c r="Q413" s="6">
        <f>-LOG10(Tableau1[[#This Row],[T(160nm)]])</f>
        <v>5.9297384109443199E-2</v>
      </c>
      <c r="R413">
        <v>20785.210999999999</v>
      </c>
      <c r="S413" s="2">
        <f>Tableau1[[#This Row],[It(170nm)]]/Tableau1[[#This Row],[I0]]</f>
        <v>0.87631052099072293</v>
      </c>
      <c r="T413" s="6">
        <f>-LOG10(Tableau1[[#This Row],[T(170nm)]])</f>
        <v>5.7341974132662475E-2</v>
      </c>
      <c r="U413">
        <v>20853.059000000001</v>
      </c>
      <c r="V413" s="2">
        <f>Tableau1[[#This Row],[It(180nm)]]/Tableau1[[#This Row],[I0]]</f>
        <v>0.87917101233854611</v>
      </c>
      <c r="W413" s="6">
        <f>-LOG10(Tableau1[[#This Row],[T(180nm)]])</f>
        <v>5.5926639725777237E-2</v>
      </c>
      <c r="X413">
        <v>20608.368999999999</v>
      </c>
      <c r="Y413" s="2">
        <f>Tableau1[[#This Row],[It(190nm)]]/Tableau1[[#This Row],[I0]]</f>
        <v>0.86885481100764683</v>
      </c>
      <c r="Z413" s="6">
        <f>-LOG10(Tableau1[[#This Row],[T(190nm)]])</f>
        <v>6.1052789772584451E-2</v>
      </c>
      <c r="AA413">
        <v>20233.478999999999</v>
      </c>
      <c r="AB413" s="2">
        <f>Tableau1[[#This Row],[It(200nm)]]/Tableau1[[#This Row],[I0]]</f>
        <v>0.85304933993428556</v>
      </c>
      <c r="AC413" s="6">
        <f>-LOG10(Tableau1[[#This Row],[T(200nm)]])</f>
        <v>6.9025848736941536E-2</v>
      </c>
      <c r="AD413">
        <v>20045.555</v>
      </c>
      <c r="AE413" s="2">
        <f>Tableau1[[#This Row],[It(210nm)]]/Tableau1[[#This Row],[I0]]</f>
        <v>0.84512640961875207</v>
      </c>
      <c r="AF413" s="6">
        <f>-LOG10(Tableau1[[#This Row],[T(210nm)]])</f>
        <v>7.3078326678798586E-2</v>
      </c>
      <c r="AG413">
        <v>19784.963</v>
      </c>
      <c r="AH413" s="2">
        <f>Tableau1[[#This Row],[It(220nm)]]/Tableau1[[#This Row],[I0]]</f>
        <v>0.83413977535817063</v>
      </c>
      <c r="AI413" s="6">
        <f>-LOG10(Tableau1[[#This Row],[T(220nm)]])</f>
        <v>7.8761169289753769E-2</v>
      </c>
      <c r="AJ413">
        <v>19053.157999999999</v>
      </c>
      <c r="AK413" s="2">
        <f>Tableau1[[#This Row],[It(230nm)]]/Tableau1[[#This Row],[I0]]</f>
        <v>0.80328666442205277</v>
      </c>
      <c r="AL413" s="6">
        <f>-LOG10(Tableau1[[#This Row],[T(230nm)]])</f>
        <v>9.5129442816240445E-2</v>
      </c>
      <c r="AM413">
        <v>19317.175999999999</v>
      </c>
      <c r="AN413" s="2">
        <f>Tableau1[[#This Row],[It(240nm)]]/Tableau1[[#This Row],[I0]]</f>
        <v>0.81441773983576538</v>
      </c>
      <c r="AO413" s="6">
        <f>-LOG10(Tableau1[[#This Row],[T(240nm)]])</f>
        <v>8.9152775001332188E-2</v>
      </c>
      <c r="AP413">
        <v>18352.723000000002</v>
      </c>
      <c r="AQ413" s="2">
        <f>Tableau1[[#This Row],[It(250nm)]]/Tableau1[[#This Row],[I0]]</f>
        <v>0.77375612177949149</v>
      </c>
      <c r="AR413" s="6">
        <f>-LOG10(Tableau1[[#This Row],[T(250nm)]])</f>
        <v>0.11139590192073001</v>
      </c>
    </row>
    <row r="414" spans="1:44" x14ac:dyDescent="0.25">
      <c r="A414" s="3">
        <v>664.64446999999996</v>
      </c>
      <c r="B414">
        <v>23610.383000000002</v>
      </c>
      <c r="C414">
        <v>23485.203000000001</v>
      </c>
      <c r="D414" s="2">
        <f>Tableau1[[#This Row],[It(120nm)]]/Tableau1[[#This Row],[I0]]</f>
        <v>0.99469809532526432</v>
      </c>
      <c r="E414" s="4">
        <f>-LOG10(Tableau1[[#This Row],[T(120nm)]])</f>
        <v>2.3087136562622498E-3</v>
      </c>
      <c r="F414">
        <v>22549.296999999999</v>
      </c>
      <c r="G414" s="2">
        <f>Tableau1[[#This Row],[It(130nm)]]/Tableau1[[#This Row],[I0]]</f>
        <v>0.95505850116874413</v>
      </c>
      <c r="H414" s="4">
        <f>-LOG10(Tableau1[[#This Row],[T(130nm)]])</f>
        <v>1.9970025320314066E-2</v>
      </c>
      <c r="I414">
        <v>21549.629000000001</v>
      </c>
      <c r="J414" s="2">
        <f>Tableau1[[#This Row],[It(140nm)]]/Tableau1[[#This Row],[I0]]</f>
        <v>0.91271831549704208</v>
      </c>
      <c r="K414" s="6">
        <f>-LOG10(Tableau1[[#This Row],[T(140nm)]])</f>
        <v>3.9663234405225997E-2</v>
      </c>
      <c r="L414">
        <v>21300.947</v>
      </c>
      <c r="M414" s="2">
        <f>Tableau1[[#This Row],[It(150nm)]]/Tableau1[[#This Row],[I0]]</f>
        <v>0.9021855765745096</v>
      </c>
      <c r="N414" s="6">
        <f>-LOG10(Tableau1[[#This Row],[T(150nm)]])</f>
        <v>4.4704120337590511E-2</v>
      </c>
      <c r="O414">
        <v>20867.833999999999</v>
      </c>
      <c r="P414" s="2">
        <f>Tableau1[[#This Row],[It(160nm)]]/Tableau1[[#This Row],[I0]]</f>
        <v>0.88384140147154744</v>
      </c>
      <c r="Q414" s="6">
        <f>-LOG10(Tableau1[[#This Row],[T(160nm)]])</f>
        <v>5.3625658793748469E-2</v>
      </c>
      <c r="R414">
        <v>20961.991999999998</v>
      </c>
      <c r="S414" s="2">
        <f>Tableau1[[#This Row],[It(170nm)]]/Tableau1[[#This Row],[I0]]</f>
        <v>0.88782939268710703</v>
      </c>
      <c r="T414" s="6">
        <f>-LOG10(Tableau1[[#This Row],[T(170nm)]])</f>
        <v>5.1670481218159856E-2</v>
      </c>
      <c r="U414">
        <v>20923.111000000001</v>
      </c>
      <c r="V414" s="2">
        <f>Tableau1[[#This Row],[It(180nm)]]/Tableau1[[#This Row],[I0]]</f>
        <v>0.88618261719854352</v>
      </c>
      <c r="W414" s="6">
        <f>-LOG10(Tableau1[[#This Row],[T(180nm)]])</f>
        <v>5.2476773068560342E-2</v>
      </c>
      <c r="X414">
        <v>20636.690999999999</v>
      </c>
      <c r="Y414" s="2">
        <f>Tableau1[[#This Row],[It(190nm)]]/Tableau1[[#This Row],[I0]]</f>
        <v>0.87405151369209033</v>
      </c>
      <c r="Z414" s="6">
        <f>-LOG10(Tableau1[[#This Row],[T(190nm)]])</f>
        <v>5.8462970737524468E-2</v>
      </c>
      <c r="AA414">
        <v>20324.976999999999</v>
      </c>
      <c r="AB414" s="2">
        <f>Tableau1[[#This Row],[It(200nm)]]/Tableau1[[#This Row],[I0]]</f>
        <v>0.8608491018548915</v>
      </c>
      <c r="AC414" s="6">
        <f>-LOG10(Tableau1[[#This Row],[T(200nm)]])</f>
        <v>6.5072969307272813E-2</v>
      </c>
      <c r="AD414">
        <v>20180.645</v>
      </c>
      <c r="AE414" s="2">
        <f>Tableau1[[#This Row],[It(210nm)]]/Tableau1[[#This Row],[I0]]</f>
        <v>0.85473602863621478</v>
      </c>
      <c r="AF414" s="6">
        <f>-LOG10(Tableau1[[#This Row],[T(210nm)]])</f>
        <v>6.8167989374055063E-2</v>
      </c>
      <c r="AG414">
        <v>19841.773000000001</v>
      </c>
      <c r="AH414" s="2">
        <f>Tableau1[[#This Row],[It(220nm)]]/Tableau1[[#This Row],[I0]]</f>
        <v>0.84038336015133674</v>
      </c>
      <c r="AI414" s="6">
        <f>-LOG10(Tableau1[[#This Row],[T(220nm)]])</f>
        <v>7.5522555345092737E-2</v>
      </c>
      <c r="AJ414">
        <v>19124.613000000001</v>
      </c>
      <c r="AK414" s="2">
        <f>Tableau1[[#This Row],[It(230nm)]]/Tableau1[[#This Row],[I0]]</f>
        <v>0.8100085881707213</v>
      </c>
      <c r="AL414" s="6">
        <f>-LOG10(Tableau1[[#This Row],[T(230nm)]])</f>
        <v>9.1510376460385887E-2</v>
      </c>
      <c r="AM414">
        <v>19387.425999999999</v>
      </c>
      <c r="AN414" s="2">
        <f>Tableau1[[#This Row],[It(240nm)]]/Tableau1[[#This Row],[I0]]</f>
        <v>0.82113983496159293</v>
      </c>
      <c r="AO414" s="6">
        <f>-LOG10(Tableau1[[#This Row],[T(240nm)]])</f>
        <v>8.5582878957328329E-2</v>
      </c>
      <c r="AP414">
        <v>18299.02</v>
      </c>
      <c r="AQ414" s="2">
        <f>Tableau1[[#This Row],[It(250nm)]]/Tableau1[[#This Row],[I0]]</f>
        <v>0.77504121809459847</v>
      </c>
      <c r="AR414" s="6">
        <f>-LOG10(Tableau1[[#This Row],[T(250nm)]])</f>
        <v>0.11067520031300325</v>
      </c>
    </row>
    <row r="415" spans="1:44" x14ac:dyDescent="0.25">
      <c r="A415" s="3">
        <v>665.05175999999994</v>
      </c>
      <c r="B415">
        <v>23746.945</v>
      </c>
      <c r="C415">
        <v>23576.115000000002</v>
      </c>
      <c r="D415" s="2">
        <f>Tableau1[[#This Row],[It(120nm)]]/Tableau1[[#This Row],[I0]]</f>
        <v>0.99280623254907108</v>
      </c>
      <c r="E415" s="4">
        <f>-LOG10(Tableau1[[#This Row],[T(120nm)]])</f>
        <v>3.1355051261944228E-3</v>
      </c>
      <c r="F415">
        <v>22650.588</v>
      </c>
      <c r="G415" s="2">
        <f>Tableau1[[#This Row],[It(130nm)]]/Tableau1[[#This Row],[I0]]</f>
        <v>0.95383166129369479</v>
      </c>
      <c r="H415" s="4">
        <f>-LOG10(Tableau1[[#This Row],[T(130nm)]])</f>
        <v>2.0528265780400505E-2</v>
      </c>
      <c r="I415">
        <v>21603.129000000001</v>
      </c>
      <c r="J415" s="2">
        <f>Tableau1[[#This Row],[It(140nm)]]/Tableau1[[#This Row],[I0]]</f>
        <v>0.90972245061417378</v>
      </c>
      <c r="K415" s="6">
        <f>-LOG10(Tableau1[[#This Row],[T(140nm)]])</f>
        <v>4.1091087406915451E-2</v>
      </c>
      <c r="L415">
        <v>21286.232</v>
      </c>
      <c r="M415" s="2">
        <f>Tableau1[[#This Row],[It(150nm)]]/Tableau1[[#This Row],[I0]]</f>
        <v>0.89637770247920312</v>
      </c>
      <c r="N415" s="6">
        <f>-LOG10(Tableau1[[#This Row],[T(150nm)]])</f>
        <v>4.750895513863055E-2</v>
      </c>
      <c r="O415">
        <v>20970.666000000001</v>
      </c>
      <c r="P415" s="2">
        <f>Tableau1[[#This Row],[It(160nm)]]/Tableau1[[#This Row],[I0]]</f>
        <v>0.88308900365920762</v>
      </c>
      <c r="Q415" s="6">
        <f>-LOG10(Tableau1[[#This Row],[T(160nm)]])</f>
        <v>5.3995523092756972E-2</v>
      </c>
      <c r="R415">
        <v>20959.210999999999</v>
      </c>
      <c r="S415" s="2">
        <f>Tableau1[[#This Row],[It(170nm)]]/Tableau1[[#This Row],[I0]]</f>
        <v>0.88260662582071081</v>
      </c>
      <c r="T415" s="6">
        <f>-LOG10(Tableau1[[#This Row],[T(170nm)]])</f>
        <v>5.4232816582264171E-2</v>
      </c>
      <c r="U415">
        <v>20960.743999999999</v>
      </c>
      <c r="V415" s="2">
        <f>Tableau1[[#This Row],[It(180nm)]]/Tableau1[[#This Row],[I0]]</f>
        <v>0.88267118149302992</v>
      </c>
      <c r="W415" s="6">
        <f>-LOG10(Tableau1[[#This Row],[T(180nm)]])</f>
        <v>5.4201052548116024E-2</v>
      </c>
      <c r="X415">
        <v>20647.322</v>
      </c>
      <c r="Y415" s="2">
        <f>Tableau1[[#This Row],[It(190nm)]]/Tableau1[[#This Row],[I0]]</f>
        <v>0.86947276797078532</v>
      </c>
      <c r="Z415" s="6">
        <f>-LOG10(Tableau1[[#This Row],[T(190nm)]])</f>
        <v>6.0744015622423916E-2</v>
      </c>
      <c r="AA415">
        <v>20452.226999999999</v>
      </c>
      <c r="AB415" s="2">
        <f>Tableau1[[#This Row],[It(200nm)]]/Tableau1[[#This Row],[I0]]</f>
        <v>0.86125718487156977</v>
      </c>
      <c r="AC415" s="6">
        <f>-LOG10(Tableau1[[#This Row],[T(200nm)]])</f>
        <v>6.4867142051446433E-2</v>
      </c>
      <c r="AD415">
        <v>20307.583999999999</v>
      </c>
      <c r="AE415" s="2">
        <f>Tableau1[[#This Row],[It(210nm)]]/Tableau1[[#This Row],[I0]]</f>
        <v>0.85516616979573579</v>
      </c>
      <c r="AF415" s="6">
        <f>-LOG10(Tableau1[[#This Row],[T(210nm)]])</f>
        <v>6.7949488063124799E-2</v>
      </c>
      <c r="AG415">
        <v>19876.289000000001</v>
      </c>
      <c r="AH415" s="2">
        <f>Tableau1[[#This Row],[It(220nm)]]/Tableau1[[#This Row],[I0]]</f>
        <v>0.8370040440991463</v>
      </c>
      <c r="AI415" s="6">
        <f>-LOG10(Tableau1[[#This Row],[T(220nm)]])</f>
        <v>7.727244364867486E-2</v>
      </c>
      <c r="AJ415">
        <v>19063.252</v>
      </c>
      <c r="AK415" s="2">
        <f>Tableau1[[#This Row],[It(230nm)]]/Tableau1[[#This Row],[I0]]</f>
        <v>0.8027665032280995</v>
      </c>
      <c r="AL415" s="6">
        <f>-LOG10(Tableau1[[#This Row],[T(230nm)]])</f>
        <v>9.5410757468436372E-2</v>
      </c>
      <c r="AM415">
        <v>19529.75</v>
      </c>
      <c r="AN415" s="2">
        <f>Tableau1[[#This Row],[It(240nm)]]/Tableau1[[#This Row],[I0]]</f>
        <v>0.82241105118995306</v>
      </c>
      <c r="AO415" s="6">
        <f>-LOG10(Tableau1[[#This Row],[T(240nm)]])</f>
        <v>8.4911062455598652E-2</v>
      </c>
      <c r="AP415">
        <v>18378.27</v>
      </c>
      <c r="AQ415" s="2">
        <f>Tableau1[[#This Row],[It(250nm)]]/Tableau1[[#This Row],[I0]]</f>
        <v>0.77392144547435471</v>
      </c>
      <c r="AR415" s="6">
        <f>-LOG10(Tableau1[[#This Row],[T(250nm)]])</f>
        <v>0.11130311881112218</v>
      </c>
    </row>
    <row r="416" spans="1:44" x14ac:dyDescent="0.25">
      <c r="A416" s="3">
        <v>665.45905000000005</v>
      </c>
      <c r="B416">
        <v>23797.561000000002</v>
      </c>
      <c r="C416">
        <v>23734.782999999999</v>
      </c>
      <c r="D416" s="2">
        <f>Tableau1[[#This Row],[It(120nm)]]/Tableau1[[#This Row],[I0]]</f>
        <v>0.99736199856783636</v>
      </c>
      <c r="E416" s="4">
        <f>-LOG10(Tableau1[[#This Row],[T(120nm)]])</f>
        <v>1.1471832669467164E-3</v>
      </c>
      <c r="F416">
        <v>22665.305</v>
      </c>
      <c r="G416" s="2">
        <f>Tableau1[[#This Row],[It(130nm)]]/Tableau1[[#This Row],[I0]]</f>
        <v>0.95242134267457068</v>
      </c>
      <c r="H416" s="4">
        <f>-LOG10(Tableau1[[#This Row],[T(130nm)]])</f>
        <v>2.1170881114763361E-2</v>
      </c>
      <c r="I416">
        <v>21599.111000000001</v>
      </c>
      <c r="J416" s="2">
        <f>Tableau1[[#This Row],[It(140nm)]]/Tableau1[[#This Row],[I0]]</f>
        <v>0.90761868411641</v>
      </c>
      <c r="K416" s="6">
        <f>-LOG10(Tableau1[[#This Row],[T(140nm)]])</f>
        <v>4.2096572367165026E-2</v>
      </c>
      <c r="L416">
        <v>21369.697</v>
      </c>
      <c r="M416" s="2">
        <f>Tableau1[[#This Row],[It(150nm)]]/Tableau1[[#This Row],[I0]]</f>
        <v>0.89797845249771602</v>
      </c>
      <c r="N416" s="6">
        <f>-LOG10(Tableau1[[#This Row],[T(150nm)]])</f>
        <v>4.673408435008386E-2</v>
      </c>
      <c r="O416">
        <v>20853.541000000001</v>
      </c>
      <c r="P416" s="2">
        <f>Tableau1[[#This Row],[It(160nm)]]/Tableau1[[#This Row],[I0]]</f>
        <v>0.87628900289403611</v>
      </c>
      <c r="Q416" s="6">
        <f>-LOG10(Tableau1[[#This Row],[T(160nm)]])</f>
        <v>5.735263850923597E-2</v>
      </c>
      <c r="R416">
        <v>20909.085999999999</v>
      </c>
      <c r="S416" s="2">
        <f>Tableau1[[#This Row],[It(170nm)]]/Tableau1[[#This Row],[I0]]</f>
        <v>0.8786230656158418</v>
      </c>
      <c r="T416" s="6">
        <f>-LOG10(Tableau1[[#This Row],[T(170nm)]])</f>
        <v>5.6197399820762189E-2</v>
      </c>
      <c r="U416">
        <v>20945.361000000001</v>
      </c>
      <c r="V416" s="2">
        <f>Tableau1[[#This Row],[It(180nm)]]/Tableau1[[#This Row],[I0]]</f>
        <v>0.88014738149006111</v>
      </c>
      <c r="W416" s="6">
        <f>-LOG10(Tableau1[[#This Row],[T(180nm)]])</f>
        <v>5.5444598749199332E-2</v>
      </c>
      <c r="X416">
        <v>20745.726999999999</v>
      </c>
      <c r="Y416" s="2">
        <f>Tableau1[[#This Row],[It(190nm)]]/Tableau1[[#This Row],[I0]]</f>
        <v>0.87175853861662533</v>
      </c>
      <c r="Z416" s="6">
        <f>-LOG10(Tableau1[[#This Row],[T(190nm)]])</f>
        <v>5.9603790145363905E-2</v>
      </c>
      <c r="AA416">
        <v>20427.062999999998</v>
      </c>
      <c r="AB416" s="2">
        <f>Tableau1[[#This Row],[It(200nm)]]/Tableau1[[#This Row],[I0]]</f>
        <v>0.85836792266232653</v>
      </c>
      <c r="AC416" s="6">
        <f>-LOG10(Tableau1[[#This Row],[T(200nm)]])</f>
        <v>6.6326520388615667E-2</v>
      </c>
      <c r="AD416">
        <v>20372.495999999999</v>
      </c>
      <c r="AE416" s="2">
        <f>Tableau1[[#This Row],[It(210nm)]]/Tableau1[[#This Row],[I0]]</f>
        <v>0.85607495658903865</v>
      </c>
      <c r="AF416" s="6">
        <f>-LOG10(Tableau1[[#This Row],[T(210nm)]])</f>
        <v>6.7488207509990461E-2</v>
      </c>
      <c r="AG416">
        <v>20016.023000000001</v>
      </c>
      <c r="AH416" s="2">
        <f>Tableau1[[#This Row],[It(220nm)]]/Tableau1[[#This Row],[I0]]</f>
        <v>0.84109556437317257</v>
      </c>
      <c r="AI416" s="6">
        <f>-LOG10(Tableau1[[#This Row],[T(220nm)]])</f>
        <v>7.5154657326845925E-2</v>
      </c>
      <c r="AJ416">
        <v>19261.623</v>
      </c>
      <c r="AK416" s="2">
        <f>Tableau1[[#This Row],[It(230nm)]]/Tableau1[[#This Row],[I0]]</f>
        <v>0.8093948367229733</v>
      </c>
      <c r="AL416" s="6">
        <f>-LOG10(Tableau1[[#This Row],[T(230nm)]])</f>
        <v>9.1839570379185873E-2</v>
      </c>
      <c r="AM416">
        <v>19466.418000000001</v>
      </c>
      <c r="AN416" s="2">
        <f>Tableau1[[#This Row],[It(240nm)]]/Tableau1[[#This Row],[I0]]</f>
        <v>0.8180005505606226</v>
      </c>
      <c r="AO416" s="6">
        <f>-LOG10(Tableau1[[#This Row],[T(240nm)]])</f>
        <v>8.7246404023836072E-2</v>
      </c>
      <c r="AP416">
        <v>18374.971000000001</v>
      </c>
      <c r="AQ416" s="2">
        <f>Tableau1[[#This Row],[It(250nm)]]/Tableau1[[#This Row],[I0]]</f>
        <v>0.77213673283577255</v>
      </c>
      <c r="AR416" s="6">
        <f>-LOG10(Tableau1[[#This Row],[T(250nm)]])</f>
        <v>0.11230578637677648</v>
      </c>
    </row>
    <row r="417" spans="1:46" x14ac:dyDescent="0.25">
      <c r="A417" s="3">
        <v>665.86632999999995</v>
      </c>
      <c r="B417">
        <v>23925.752</v>
      </c>
      <c r="C417">
        <v>23721.275000000001</v>
      </c>
      <c r="D417" s="2">
        <f>Tableau1[[#This Row],[It(120nm)]]/Tableau1[[#This Row],[I0]]</f>
        <v>0.99145368555186897</v>
      </c>
      <c r="E417" s="4">
        <f>-LOG10(Tableau1[[#This Row],[T(120nm)]])</f>
        <v>3.7275684773879483E-3</v>
      </c>
      <c r="F417">
        <v>22712.338</v>
      </c>
      <c r="G417" s="2">
        <f>Tableau1[[#This Row],[It(130nm)]]/Tableau1[[#This Row],[I0]]</f>
        <v>0.9492841855085683</v>
      </c>
      <c r="H417" s="4">
        <f>-LOG10(Tableau1[[#This Row],[T(130nm)]])</f>
        <v>2.2603754145602683E-2</v>
      </c>
      <c r="I417">
        <v>21691.631000000001</v>
      </c>
      <c r="J417" s="2">
        <f>Tableau1[[#This Row],[It(140nm)]]/Tableau1[[#This Row],[I0]]</f>
        <v>0.90662274690467415</v>
      </c>
      <c r="K417" s="6">
        <f>-LOG10(Tableau1[[#This Row],[T(140nm)]])</f>
        <v>4.2573388816653186E-2</v>
      </c>
      <c r="L417">
        <v>21374.184000000001</v>
      </c>
      <c r="M417" s="2">
        <f>Tableau1[[#This Row],[It(150nm)]]/Tableau1[[#This Row],[I0]]</f>
        <v>0.89335474178617247</v>
      </c>
      <c r="N417" s="6">
        <f>-LOG10(Tableau1[[#This Row],[T(150nm)]])</f>
        <v>4.8976053084684217E-2</v>
      </c>
      <c r="O417">
        <v>21068.421999999999</v>
      </c>
      <c r="P417" s="2">
        <f>Tableau1[[#This Row],[It(160nm)]]/Tableau1[[#This Row],[I0]]</f>
        <v>0.88057512257086001</v>
      </c>
      <c r="Q417" s="6">
        <f>-LOG10(Tableau1[[#This Row],[T(160nm)]])</f>
        <v>5.5233588105216176E-2</v>
      </c>
      <c r="R417">
        <v>21087.805</v>
      </c>
      <c r="S417" s="2">
        <f>Tableau1[[#This Row],[It(170nm)]]/Tableau1[[#This Row],[I0]]</f>
        <v>0.88138525384698463</v>
      </c>
      <c r="T417" s="6">
        <f>-LOG10(Tableau1[[#This Row],[T(170nm)]])</f>
        <v>5.483421979666555E-2</v>
      </c>
      <c r="U417">
        <v>20980.175999999999</v>
      </c>
      <c r="V417" s="2">
        <f>Tableau1[[#This Row],[It(180nm)]]/Tableau1[[#This Row],[I0]]</f>
        <v>0.8768867954495223</v>
      </c>
      <c r="W417" s="6">
        <f>-LOG10(Tableau1[[#This Row],[T(180nm)]])</f>
        <v>5.7056469672685392E-2</v>
      </c>
      <c r="X417">
        <v>20864.868999999999</v>
      </c>
      <c r="Y417" s="2">
        <f>Tableau1[[#This Row],[It(190nm)]]/Tableau1[[#This Row],[I0]]</f>
        <v>0.87206742759851386</v>
      </c>
      <c r="Z417" s="6">
        <f>-LOG10(Tableau1[[#This Row],[T(190nm)]])</f>
        <v>5.9449934446048812E-2</v>
      </c>
      <c r="AA417">
        <v>20534.766</v>
      </c>
      <c r="AB417" s="2">
        <f>Tableau1[[#This Row],[It(200nm)]]/Tableau1[[#This Row],[I0]]</f>
        <v>0.85827045269047342</v>
      </c>
      <c r="AC417" s="6">
        <f>-LOG10(Tableau1[[#This Row],[T(200nm)]])</f>
        <v>6.6375838487966507E-2</v>
      </c>
      <c r="AD417">
        <v>20410.838</v>
      </c>
      <c r="AE417" s="2">
        <f>Tableau1[[#This Row],[It(210nm)]]/Tableau1[[#This Row],[I0]]</f>
        <v>0.85309076178671417</v>
      </c>
      <c r="AF417" s="6">
        <f>-LOG10(Tableau1[[#This Row],[T(210nm)]])</f>
        <v>6.9004761040889664E-2</v>
      </c>
      <c r="AG417">
        <v>20087.09</v>
      </c>
      <c r="AH417" s="2">
        <f>Tableau1[[#This Row],[It(220nm)]]/Tableau1[[#This Row],[I0]]</f>
        <v>0.83955940026461862</v>
      </c>
      <c r="AI417" s="6">
        <f>-LOG10(Tableau1[[#This Row],[T(220nm)]])</f>
        <v>7.5948571360920314E-2</v>
      </c>
      <c r="AJ417">
        <v>19196.905999999999</v>
      </c>
      <c r="AK417" s="2">
        <f>Tableau1[[#This Row],[It(230nm)]]/Tableau1[[#This Row],[I0]]</f>
        <v>0.80235329698309998</v>
      </c>
      <c r="AL417" s="6">
        <f>-LOG10(Tableau1[[#This Row],[T(230nm)]])</f>
        <v>9.563435846822689E-2</v>
      </c>
      <c r="AM417">
        <v>19519.668000000001</v>
      </c>
      <c r="AN417" s="2">
        <f>Tableau1[[#This Row],[It(240nm)]]/Tableau1[[#This Row],[I0]]</f>
        <v>0.81584344767930395</v>
      </c>
      <c r="AO417" s="6">
        <f>-LOG10(Tableau1[[#This Row],[T(240nm)]])</f>
        <v>8.8393170084224051E-2</v>
      </c>
      <c r="AP417">
        <v>18474.02</v>
      </c>
      <c r="AQ417" s="2">
        <f>Tableau1[[#This Row],[It(250nm)]]/Tableau1[[#This Row],[I0]]</f>
        <v>0.77213957580100301</v>
      </c>
      <c r="AR417" s="6">
        <f>-LOG10(Tableau1[[#This Row],[T(250nm)]])</f>
        <v>0.11230418733118479</v>
      </c>
    </row>
    <row r="418" spans="1:46" x14ac:dyDescent="0.25">
      <c r="A418" s="3">
        <v>666.27362000000005</v>
      </c>
      <c r="B418">
        <v>24067.498</v>
      </c>
      <c r="C418">
        <v>24015.623</v>
      </c>
      <c r="D418" s="2">
        <f>Tableau1[[#This Row],[It(120nm)]]/Tableau1[[#This Row],[I0]]</f>
        <v>0.99784460353959514</v>
      </c>
      <c r="E418" s="4">
        <f>-LOG10(Tableau1[[#This Row],[T(120nm)]])</f>
        <v>9.3708704930180848E-4</v>
      </c>
      <c r="F418">
        <v>22926.346000000001</v>
      </c>
      <c r="G418" s="2">
        <f>Tableau1[[#This Row],[It(130nm)]]/Tableau1[[#This Row],[I0]]</f>
        <v>0.95258534975260001</v>
      </c>
      <c r="H418" s="4">
        <f>-LOG10(Tableau1[[#This Row],[T(130nm)]])</f>
        <v>2.1096101987277526E-2</v>
      </c>
      <c r="I418">
        <v>21829.956999999999</v>
      </c>
      <c r="J418" s="2">
        <f>Tableau1[[#This Row],[It(140nm)]]/Tableau1[[#This Row],[I0]]</f>
        <v>0.90703059370774641</v>
      </c>
      <c r="K418" s="6">
        <f>-LOG10(Tableau1[[#This Row],[T(140nm)]])</f>
        <v>4.2378064147869397E-2</v>
      </c>
      <c r="L418">
        <v>21626.447</v>
      </c>
      <c r="M418" s="2">
        <f>Tableau1[[#This Row],[It(150nm)]]/Tableau1[[#This Row],[I0]]</f>
        <v>0.89857479161315401</v>
      </c>
      <c r="N418" s="6">
        <f>-LOG10(Tableau1[[#This Row],[T(150nm)]])</f>
        <v>4.6445769158158928E-2</v>
      </c>
      <c r="O418">
        <v>21135.541000000001</v>
      </c>
      <c r="P418" s="2">
        <f>Tableau1[[#This Row],[It(160nm)]]/Tableau1[[#This Row],[I0]]</f>
        <v>0.87817773995452297</v>
      </c>
      <c r="Q418" s="6">
        <f>-LOG10(Tableau1[[#This Row],[T(160nm)]])</f>
        <v>5.6417575586722502E-2</v>
      </c>
      <c r="R418">
        <v>21124.528999999999</v>
      </c>
      <c r="S418" s="2">
        <f>Tableau1[[#This Row],[It(170nm)]]/Tableau1[[#This Row],[I0]]</f>
        <v>0.87772019343265339</v>
      </c>
      <c r="T418" s="6">
        <f>-LOG10(Tableau1[[#This Row],[T(170nm)]])</f>
        <v>5.6643909851808352E-2</v>
      </c>
      <c r="U418">
        <v>21216.059000000001</v>
      </c>
      <c r="V418" s="2">
        <f>Tableau1[[#This Row],[It(180nm)]]/Tableau1[[#This Row],[I0]]</f>
        <v>0.88152324765956147</v>
      </c>
      <c r="W418" s="6">
        <f>-LOG10(Tableau1[[#This Row],[T(180nm)]])</f>
        <v>5.476622993626145E-2</v>
      </c>
      <c r="X418">
        <v>20908.822</v>
      </c>
      <c r="Y418" s="2">
        <f>Tableau1[[#This Row],[It(190nm)]]/Tableau1[[#This Row],[I0]]</f>
        <v>0.86875760828981896</v>
      </c>
      <c r="Z418" s="6">
        <f>-LOG10(Tableau1[[#This Row],[T(190nm)]])</f>
        <v>6.1101378978731753E-2</v>
      </c>
      <c r="AA418">
        <v>20605.541000000001</v>
      </c>
      <c r="AB418" s="2">
        <f>Tableau1[[#This Row],[It(200nm)]]/Tableau1[[#This Row],[I0]]</f>
        <v>0.85615633997351959</v>
      </c>
      <c r="AC418" s="6">
        <f>-LOG10(Tableau1[[#This Row],[T(200nm)]])</f>
        <v>6.7446922953521657E-2</v>
      </c>
      <c r="AD418">
        <v>20430.395</v>
      </c>
      <c r="AE418" s="2">
        <f>Tableau1[[#This Row],[It(210nm)]]/Tableau1[[#This Row],[I0]]</f>
        <v>0.84887905672621233</v>
      </c>
      <c r="AF418" s="6">
        <f>-LOG10(Tableau1[[#This Row],[T(210nm)]])</f>
        <v>7.1154181061085287E-2</v>
      </c>
      <c r="AG418">
        <v>20158.523000000001</v>
      </c>
      <c r="AH418" s="2">
        <f>Tableau1[[#This Row],[It(220nm)]]/Tableau1[[#This Row],[I0]]</f>
        <v>0.83758282643256066</v>
      </c>
      <c r="AI418" s="6">
        <f>-LOG10(Tableau1[[#This Row],[T(220nm)]])</f>
        <v>7.6972235892293503E-2</v>
      </c>
      <c r="AJ418">
        <v>19283.615000000002</v>
      </c>
      <c r="AK418" s="2">
        <f>Tableau1[[#This Row],[It(230nm)]]/Tableau1[[#This Row],[I0]]</f>
        <v>0.80123056414090077</v>
      </c>
      <c r="AL418" s="6">
        <f>-LOG10(Tableau1[[#This Row],[T(230nm)]])</f>
        <v>9.6242492248457781E-2</v>
      </c>
      <c r="AM418">
        <v>19618.971000000001</v>
      </c>
      <c r="AN418" s="2">
        <f>Tableau1[[#This Row],[It(240nm)]]/Tableau1[[#This Row],[I0]]</f>
        <v>0.81516454265416383</v>
      </c>
      <c r="AO418" s="6">
        <f>-LOG10(Tableau1[[#This Row],[T(240nm)]])</f>
        <v>8.8754719169122184E-2</v>
      </c>
      <c r="AP418">
        <v>18608.723000000002</v>
      </c>
      <c r="AQ418" s="2">
        <f>Tableau1[[#This Row],[It(250nm)]]/Tableau1[[#This Row],[I0]]</f>
        <v>0.7731889289032039</v>
      </c>
      <c r="AR418" s="6">
        <f>-LOG10(Tableau1[[#This Row],[T(250nm)]])</f>
        <v>0.11171437315185255</v>
      </c>
      <c r="AT418" s="1"/>
    </row>
    <row r="419" spans="1:46" x14ac:dyDescent="0.25">
      <c r="A419" s="3">
        <v>666.68091000000004</v>
      </c>
      <c r="B419">
        <v>24097.445</v>
      </c>
      <c r="C419">
        <v>23997.66</v>
      </c>
      <c r="D419" s="2">
        <f>Tableau1[[#This Row],[It(120nm)]]/Tableau1[[#This Row],[I0]]</f>
        <v>0.99585910456482007</v>
      </c>
      <c r="E419" s="4">
        <f>-LOG10(Tableau1[[#This Row],[T(120nm)]])</f>
        <v>1.8021017755461073E-3</v>
      </c>
      <c r="F419">
        <v>22932.796999999999</v>
      </c>
      <c r="G419" s="2">
        <f>Tableau1[[#This Row],[It(130nm)]]/Tableau1[[#This Row],[I0]]</f>
        <v>0.95166923298299877</v>
      </c>
      <c r="H419" s="4">
        <f>-LOG10(Tableau1[[#This Row],[T(130nm)]])</f>
        <v>2.1513970997145047E-2</v>
      </c>
      <c r="I419">
        <v>21918.351999999999</v>
      </c>
      <c r="J419" s="2">
        <f>Tableau1[[#This Row],[It(140nm)]]/Tableau1[[#This Row],[I0]]</f>
        <v>0.90957161640995543</v>
      </c>
      <c r="K419" s="6">
        <f>-LOG10(Tableau1[[#This Row],[T(140nm)]])</f>
        <v>4.1163100462871319E-2</v>
      </c>
      <c r="L419">
        <v>21624.506000000001</v>
      </c>
      <c r="M419" s="2">
        <f>Tableau1[[#This Row],[It(150nm)]]/Tableau1[[#This Row],[I0]]</f>
        <v>0.89737754355285393</v>
      </c>
      <c r="N419" s="6">
        <f>-LOG10(Tableau1[[#This Row],[T(150nm)]])</f>
        <v>4.7024802680263648E-2</v>
      </c>
      <c r="O419">
        <v>21344.041000000001</v>
      </c>
      <c r="P419" s="2">
        <f>Tableau1[[#This Row],[It(160nm)]]/Tableau1[[#This Row],[I0]]</f>
        <v>0.88573875778116729</v>
      </c>
      <c r="Q419" s="6">
        <f>-LOG10(Tableau1[[#This Row],[T(160nm)]])</f>
        <v>5.2694351232536615E-2</v>
      </c>
      <c r="R419">
        <v>21252.055</v>
      </c>
      <c r="S419" s="2">
        <f>Tableau1[[#This Row],[It(170nm)]]/Tableau1[[#This Row],[I0]]</f>
        <v>0.88192150661615787</v>
      </c>
      <c r="T419" s="6">
        <f>-LOG10(Tableau1[[#This Row],[T(170nm)]])</f>
        <v>5.4570066524008705E-2</v>
      </c>
      <c r="U419">
        <v>21284.493999999999</v>
      </c>
      <c r="V419" s="2">
        <f>Tableau1[[#This Row],[It(180nm)]]/Tableau1[[#This Row],[I0]]</f>
        <v>0.88326766592889827</v>
      </c>
      <c r="W419" s="6">
        <f>-LOG10(Tableau1[[#This Row],[T(180nm)]])</f>
        <v>5.3907667633605945E-2</v>
      </c>
      <c r="X419">
        <v>20896.800999999999</v>
      </c>
      <c r="Y419" s="2">
        <f>Tableau1[[#This Row],[It(190nm)]]/Tableau1[[#This Row],[I0]]</f>
        <v>0.86717911380231394</v>
      </c>
      <c r="Z419" s="6">
        <f>-LOG10(Tableau1[[#This Row],[T(190nm)]])</f>
        <v>6.1891190756838826E-2</v>
      </c>
      <c r="AA419">
        <v>20582.416000000001</v>
      </c>
      <c r="AB419" s="2">
        <f>Tableau1[[#This Row],[It(200nm)]]/Tableau1[[#This Row],[I0]]</f>
        <v>0.85413270992007662</v>
      </c>
      <c r="AC419" s="6">
        <f>-LOG10(Tableau1[[#This Row],[T(200nm)]])</f>
        <v>6.8474646046065527E-2</v>
      </c>
      <c r="AD419">
        <v>20509.581999999999</v>
      </c>
      <c r="AE419" s="2">
        <f>Tableau1[[#This Row],[It(210nm)]]/Tableau1[[#This Row],[I0]]</f>
        <v>0.85111023181088286</v>
      </c>
      <c r="AF419" s="6">
        <f>-LOG10(Tableau1[[#This Row],[T(210nm)]])</f>
        <v>7.0014188485429688E-2</v>
      </c>
      <c r="AG419">
        <v>20119.846000000001</v>
      </c>
      <c r="AH419" s="2">
        <f>Tableau1[[#This Row],[It(220nm)]]/Tableau1[[#This Row],[I0]]</f>
        <v>0.83493689891189715</v>
      </c>
      <c r="AI419" s="6">
        <f>-LOG10(Tableau1[[#This Row],[T(220nm)]])</f>
        <v>7.8346345462382228E-2</v>
      </c>
      <c r="AJ419">
        <v>19370.580000000002</v>
      </c>
      <c r="AK419" s="2">
        <f>Tableau1[[#This Row],[It(230nm)]]/Tableau1[[#This Row],[I0]]</f>
        <v>0.80384372700093321</v>
      </c>
      <c r="AL419" s="6">
        <f>-LOG10(Tableau1[[#This Row],[T(230nm)]])</f>
        <v>9.4828373014981537E-2</v>
      </c>
      <c r="AM419">
        <v>19786.175999999999</v>
      </c>
      <c r="AN419" s="2">
        <f>Tableau1[[#This Row],[It(240nm)]]/Tableau1[[#This Row],[I0]]</f>
        <v>0.82109020271651201</v>
      </c>
      <c r="AO419" s="6">
        <f>-LOG10(Tableau1[[#This Row],[T(240nm)]])</f>
        <v>8.5609129859668606E-2</v>
      </c>
      <c r="AP419">
        <v>18657.723000000002</v>
      </c>
      <c r="AQ419" s="2">
        <f>Tableau1[[#This Row],[It(250nm)]]/Tableau1[[#This Row],[I0]]</f>
        <v>0.77426146215916258</v>
      </c>
      <c r="AR419" s="6">
        <f>-LOG10(Tableau1[[#This Row],[T(250nm)]])</f>
        <v>0.11111235663229535</v>
      </c>
    </row>
    <row r="420" spans="1:46" x14ac:dyDescent="0.25">
      <c r="A420" s="3">
        <v>667.08812999999998</v>
      </c>
      <c r="B420">
        <v>23835.190999999999</v>
      </c>
      <c r="C420">
        <v>23827.088</v>
      </c>
      <c r="D420" s="2">
        <f>Tableau1[[#This Row],[It(120nm)]]/Tableau1[[#This Row],[I0]]</f>
        <v>0.99966004048383761</v>
      </c>
      <c r="E420" s="4">
        <f>-LOG10(Tableau1[[#This Row],[T(120nm)]])</f>
        <v>1.4766764387264252E-4</v>
      </c>
      <c r="F420">
        <v>22673.305</v>
      </c>
      <c r="G420" s="2">
        <f>Tableau1[[#This Row],[It(130nm)]]/Tableau1[[#This Row],[I0]]</f>
        <v>0.95125333797409051</v>
      </c>
      <c r="H420" s="4">
        <f>-LOG10(Tableau1[[#This Row],[T(130nm)]])</f>
        <v>2.170380626743143E-2</v>
      </c>
      <c r="I420">
        <v>21627.881000000001</v>
      </c>
      <c r="J420" s="2">
        <f>Tableau1[[#This Row],[It(140nm)]]/Tableau1[[#This Row],[I0]]</f>
        <v>0.90739281258539117</v>
      </c>
      <c r="K420" s="6">
        <f>-LOG10(Tableau1[[#This Row],[T(140nm)]])</f>
        <v>4.2204665081977205E-2</v>
      </c>
      <c r="L420">
        <v>21373.232</v>
      </c>
      <c r="M420" s="2">
        <f>Tableau1[[#This Row],[It(150nm)]]/Tableau1[[#This Row],[I0]]</f>
        <v>0.89670907189289994</v>
      </c>
      <c r="N420" s="6">
        <f>-LOG10(Tableau1[[#This Row],[T(150nm)]])</f>
        <v>4.7348436516179877E-2</v>
      </c>
      <c r="O420">
        <v>21041.833999999999</v>
      </c>
      <c r="P420" s="2">
        <f>Tableau1[[#This Row],[It(160nm)]]/Tableau1[[#This Row],[I0]]</f>
        <v>0.88280534441700087</v>
      </c>
      <c r="Q420" s="6">
        <f>-LOG10(Tableau1[[#This Row],[T(160nm)]])</f>
        <v>5.4135046326210905E-2</v>
      </c>
      <c r="R420">
        <v>21020.280999999999</v>
      </c>
      <c r="S420" s="2">
        <f>Tableau1[[#This Row],[It(170nm)]]/Tableau1[[#This Row],[I0]]</f>
        <v>0.88190109321968513</v>
      </c>
      <c r="T420" s="6">
        <f>-LOG10(Tableau1[[#This Row],[T(170nm)]])</f>
        <v>5.4580119037732293E-2</v>
      </c>
      <c r="U420">
        <v>21029.618999999999</v>
      </c>
      <c r="V420" s="2">
        <f>Tableau1[[#This Row],[It(180nm)]]/Tableau1[[#This Row],[I0]]</f>
        <v>0.88229286687906128</v>
      </c>
      <c r="W420" s="6">
        <f>-LOG10(Tableau1[[#This Row],[T(180nm)]])</f>
        <v>5.438723192320042E-2</v>
      </c>
      <c r="X420">
        <v>20779.361000000001</v>
      </c>
      <c r="Y420" s="2">
        <f>Tableau1[[#This Row],[It(190nm)]]/Tableau1[[#This Row],[I0]]</f>
        <v>0.87179334958968868</v>
      </c>
      <c r="Z420" s="6">
        <f>-LOG10(Tableau1[[#This Row],[T(190nm)]])</f>
        <v>5.9586448288645594E-2</v>
      </c>
      <c r="AA420">
        <v>20449.666000000001</v>
      </c>
      <c r="AB420" s="2">
        <f>Tableau1[[#This Row],[It(200nm)]]/Tableau1[[#This Row],[I0]]</f>
        <v>0.85796107109022124</v>
      </c>
      <c r="AC420" s="6">
        <f>-LOG10(Tableau1[[#This Row],[T(200nm)]])</f>
        <v>6.6532417272804789E-2</v>
      </c>
      <c r="AD420">
        <v>20224.550999999999</v>
      </c>
      <c r="AE420" s="2">
        <f>Tableau1[[#This Row],[It(210nm)]]/Tableau1[[#This Row],[I0]]</f>
        <v>0.84851642262904459</v>
      </c>
      <c r="AF420" s="6">
        <f>-LOG10(Tableau1[[#This Row],[T(210nm)]])</f>
        <v>7.1339747703227901E-2</v>
      </c>
      <c r="AG420">
        <v>20080.09</v>
      </c>
      <c r="AH420" s="2">
        <f>Tableau1[[#This Row],[It(220nm)]]/Tableau1[[#This Row],[I0]]</f>
        <v>0.8424555943352835</v>
      </c>
      <c r="AI420" s="6">
        <f>-LOG10(Tableau1[[#This Row],[T(220nm)]])</f>
        <v>7.4452981428018997E-2</v>
      </c>
      <c r="AJ420">
        <v>19259.25</v>
      </c>
      <c r="AK420" s="2">
        <f>Tableau1[[#This Row],[It(230nm)]]/Tableau1[[#This Row],[I0]]</f>
        <v>0.80801743942391735</v>
      </c>
      <c r="AL420" s="6">
        <f>-LOG10(Tableau1[[#This Row],[T(230nm)]])</f>
        <v>9.2579265755313334E-2</v>
      </c>
      <c r="AM420">
        <v>19439.5</v>
      </c>
      <c r="AN420" s="2">
        <f>Tableau1[[#This Row],[It(240nm)]]/Tableau1[[#This Row],[I0]]</f>
        <v>0.81557978704680822</v>
      </c>
      <c r="AO420" s="6">
        <f>-LOG10(Tableau1[[#This Row],[T(240nm)]])</f>
        <v>8.8533546114609771E-2</v>
      </c>
      <c r="AP420">
        <v>18429.969000000001</v>
      </c>
      <c r="AQ420" s="2">
        <f>Tableau1[[#This Row],[It(250nm)]]/Tableau1[[#This Row],[I0]]</f>
        <v>0.7732251442835093</v>
      </c>
      <c r="AR420" s="6">
        <f>-LOG10(Tableau1[[#This Row],[T(250nm)]])</f>
        <v>0.11169403171794781</v>
      </c>
      <c r="AT420" s="1"/>
    </row>
    <row r="421" spans="1:46" x14ac:dyDescent="0.25">
      <c r="A421" s="3">
        <v>667.49541999999997</v>
      </c>
      <c r="B421">
        <v>23764.136999999999</v>
      </c>
      <c r="C421">
        <v>23798.695</v>
      </c>
      <c r="D421" s="2">
        <f>Tableau1[[#This Row],[It(120nm)]]/Tableau1[[#This Row],[I0]]</f>
        <v>1.0014542080783326</v>
      </c>
      <c r="E421" s="4">
        <f>-LOG10(Tableau1[[#This Row],[T(120nm)]])</f>
        <v>-6.310957828013922E-4</v>
      </c>
      <c r="F421">
        <v>22581.796999999999</v>
      </c>
      <c r="G421" s="2">
        <f>Tableau1[[#This Row],[It(130nm)]]/Tableau1[[#This Row],[I0]]</f>
        <v>0.95024687831079246</v>
      </c>
      <c r="H421" s="4">
        <f>-LOG10(Tableau1[[#This Row],[T(130nm)]])</f>
        <v>2.2163548438485479E-2</v>
      </c>
      <c r="I421">
        <v>21724.133000000002</v>
      </c>
      <c r="J421" s="2">
        <f>Tableau1[[#This Row],[It(140nm)]]/Tableau1[[#This Row],[I0]]</f>
        <v>0.91415619258549141</v>
      </c>
      <c r="K421" s="6">
        <f>-LOG10(Tableau1[[#This Row],[T(140nm)]])</f>
        <v>3.8979594438328609E-2</v>
      </c>
      <c r="L421">
        <v>21308.609</v>
      </c>
      <c r="M421" s="2">
        <f>Tableau1[[#This Row],[It(150nm)]]/Tableau1[[#This Row],[I0]]</f>
        <v>0.89667085322728113</v>
      </c>
      <c r="N421" s="6">
        <f>-LOG10(Tableau1[[#This Row],[T(150nm)]])</f>
        <v>4.7366946989453249E-2</v>
      </c>
      <c r="O421">
        <v>20953.166000000001</v>
      </c>
      <c r="P421" s="2">
        <f>Tableau1[[#This Row],[It(160nm)]]/Tableau1[[#This Row],[I0]]</f>
        <v>0.88171373528102459</v>
      </c>
      <c r="Q421" s="6">
        <f>-LOG10(Tableau1[[#This Row],[T(160nm)]])</f>
        <v>5.4672393742948189E-2</v>
      </c>
      <c r="R421">
        <v>21022.030999999999</v>
      </c>
      <c r="S421" s="2">
        <f>Tableau1[[#This Row],[It(170nm)]]/Tableau1[[#This Row],[I0]]</f>
        <v>0.88461158930366379</v>
      </c>
      <c r="T421" s="6">
        <f>-LOG10(Tableau1[[#This Row],[T(170nm)]])</f>
        <v>5.3247375233586233E-2</v>
      </c>
      <c r="U421">
        <v>20926.370999999999</v>
      </c>
      <c r="V421" s="2">
        <f>Tableau1[[#This Row],[It(180nm)]]/Tableau1[[#This Row],[I0]]</f>
        <v>0.88058619591361553</v>
      </c>
      <c r="W421" s="6">
        <f>-LOG10(Tableau1[[#This Row],[T(180nm)]])</f>
        <v>5.5228126831902334E-2</v>
      </c>
      <c r="X421">
        <v>20628.609</v>
      </c>
      <c r="Y421" s="2">
        <f>Tableau1[[#This Row],[It(190nm)]]/Tableau1[[#This Row],[I0]]</f>
        <v>0.86805630686273194</v>
      </c>
      <c r="Z421" s="6">
        <f>-LOG10(Tableau1[[#This Row],[T(190nm)]])</f>
        <v>6.1452103202933726E-2</v>
      </c>
      <c r="AA421">
        <v>20389.103999999999</v>
      </c>
      <c r="AB421" s="2">
        <f>Tableau1[[#This Row],[It(200nm)]]/Tableau1[[#This Row],[I0]]</f>
        <v>0.85797788491120042</v>
      </c>
      <c r="AC421" s="6">
        <f>-LOG10(Tableau1[[#This Row],[T(200nm)]])</f>
        <v>6.6523906306088093E-2</v>
      </c>
      <c r="AD421">
        <v>20109.081999999999</v>
      </c>
      <c r="AE421" s="2">
        <f>Tableau1[[#This Row],[It(210nm)]]/Tableau1[[#This Row],[I0]]</f>
        <v>0.84619449887870957</v>
      </c>
      <c r="AF421" s="6">
        <f>-LOG10(Tableau1[[#This Row],[T(210nm)]])</f>
        <v>7.252980234954394E-2</v>
      </c>
      <c r="AG421">
        <v>19981.796999999999</v>
      </c>
      <c r="AH421" s="2">
        <f>Tableau1[[#This Row],[It(220nm)]]/Tableau1[[#This Row],[I0]]</f>
        <v>0.84083831868163361</v>
      </c>
      <c r="AI421" s="6">
        <f>-LOG10(Tableau1[[#This Row],[T(220nm)]])</f>
        <v>7.5287504861847696E-2</v>
      </c>
      <c r="AJ421">
        <v>19351.373</v>
      </c>
      <c r="AK421" s="2">
        <f>Tableau1[[#This Row],[It(230nm)]]/Tableau1[[#This Row],[I0]]</f>
        <v>0.81430994106792098</v>
      </c>
      <c r="AL421" s="6">
        <f>-LOG10(Tableau1[[#This Row],[T(230nm)]])</f>
        <v>8.9210263322612726E-2</v>
      </c>
      <c r="AM421">
        <v>19515.947</v>
      </c>
      <c r="AN421" s="2">
        <f>Tableau1[[#This Row],[It(240nm)]]/Tableau1[[#This Row],[I0]]</f>
        <v>0.8212352504111553</v>
      </c>
      <c r="AO421" s="6">
        <f>-LOG10(Tableau1[[#This Row],[T(240nm)]])</f>
        <v>8.553241739876119E-2</v>
      </c>
      <c r="AP421">
        <v>18388.421999999999</v>
      </c>
      <c r="AQ421" s="2">
        <f>Tableau1[[#This Row],[It(250nm)]]/Tableau1[[#This Row],[I0]]</f>
        <v>0.77378875572043704</v>
      </c>
      <c r="AR421" s="6">
        <f>-LOG10(Tableau1[[#This Row],[T(250nm)]])</f>
        <v>0.11137758550136981</v>
      </c>
      <c r="AT421" s="1"/>
    </row>
    <row r="422" spans="1:46" x14ac:dyDescent="0.25">
      <c r="A422" s="3">
        <v>667.90264999999999</v>
      </c>
      <c r="B422">
        <v>23879.578000000001</v>
      </c>
      <c r="C422">
        <v>23902.775000000001</v>
      </c>
      <c r="D422" s="2">
        <f>Tableau1[[#This Row],[It(120nm)]]/Tableau1[[#This Row],[I0]]</f>
        <v>1.0009714158265275</v>
      </c>
      <c r="E422" s="4">
        <f>-LOG10(Tableau1[[#This Row],[T(120nm)]])</f>
        <v>-4.2167575498673214E-4</v>
      </c>
      <c r="F422">
        <v>22871.184000000001</v>
      </c>
      <c r="G422" s="2">
        <f>Tableau1[[#This Row],[It(130nm)]]/Tableau1[[#This Row],[I0]]</f>
        <v>0.95777169931562445</v>
      </c>
      <c r="H422" s="4">
        <f>-LOG10(Tableau1[[#This Row],[T(130nm)]])</f>
        <v>1.8737999839500263E-2</v>
      </c>
      <c r="I422">
        <v>21674.678</v>
      </c>
      <c r="J422" s="2">
        <f>Tableau1[[#This Row],[It(140nm)]]/Tableau1[[#This Row],[I0]]</f>
        <v>0.9076658724873613</v>
      </c>
      <c r="K422" s="6">
        <f>-LOG10(Tableau1[[#This Row],[T(140nm)]])</f>
        <v>4.2073993373646659E-2</v>
      </c>
      <c r="L422">
        <v>21379.535</v>
      </c>
      <c r="M422" s="2">
        <f>Tableau1[[#This Row],[It(150nm)]]/Tableau1[[#This Row],[I0]]</f>
        <v>0.89530623196105052</v>
      </c>
      <c r="N422" s="6">
        <f>-LOG10(Tableau1[[#This Row],[T(150nm)]])</f>
        <v>4.8028392501531264E-2</v>
      </c>
      <c r="O422">
        <v>21064.333999999999</v>
      </c>
      <c r="P422" s="2">
        <f>Tableau1[[#This Row],[It(160nm)]]/Tableau1[[#This Row],[I0]]</f>
        <v>0.8821066268424006</v>
      </c>
      <c r="Q422" s="6">
        <f>-LOG10(Tableau1[[#This Row],[T(160nm)]])</f>
        <v>5.4478915264551855E-2</v>
      </c>
      <c r="R422">
        <v>20952.991999999998</v>
      </c>
      <c r="S422" s="2">
        <f>Tableau1[[#This Row],[It(170nm)]]/Tableau1[[#This Row],[I0]]</f>
        <v>0.87744398163150106</v>
      </c>
      <c r="T422" s="6">
        <f>-LOG10(Tableau1[[#This Row],[T(170nm)]])</f>
        <v>5.6780600497357683E-2</v>
      </c>
      <c r="U422">
        <v>21086.436000000002</v>
      </c>
      <c r="V422" s="2">
        <f>Tableau1[[#This Row],[It(180nm)]]/Tableau1[[#This Row],[I0]]</f>
        <v>0.88303218758723456</v>
      </c>
      <c r="W422" s="6">
        <f>-LOG10(Tableau1[[#This Row],[T(180nm)]])</f>
        <v>5.4023465576740662E-2</v>
      </c>
      <c r="X422">
        <v>20845.438999999998</v>
      </c>
      <c r="Y422" s="2">
        <f>Tableau1[[#This Row],[It(190nm)]]/Tableau1[[#This Row],[I0]]</f>
        <v>0.87294000756629775</v>
      </c>
      <c r="Z422" s="6">
        <f>-LOG10(Tableau1[[#This Row],[T(190nm)]])</f>
        <v>5.9015601973904E-2</v>
      </c>
      <c r="AA422">
        <v>20503.955000000002</v>
      </c>
      <c r="AB422" s="2">
        <f>Tableau1[[#This Row],[It(200nm)]]/Tableau1[[#This Row],[I0]]</f>
        <v>0.85863975485663946</v>
      </c>
      <c r="AC422" s="6">
        <f>-LOG10(Tableau1[[#This Row],[T(200nm)]])</f>
        <v>6.6189007639516406E-2</v>
      </c>
      <c r="AD422">
        <v>20347.335999999999</v>
      </c>
      <c r="AE422" s="2">
        <f>Tableau1[[#This Row],[It(210nm)]]/Tableau1[[#This Row],[I0]]</f>
        <v>0.85208105436369097</v>
      </c>
      <c r="AF422" s="6">
        <f>-LOG10(Tableau1[[#This Row],[T(210nm)]])</f>
        <v>6.9519090927479071E-2</v>
      </c>
      <c r="AG422">
        <v>19962.84</v>
      </c>
      <c r="AH422" s="2">
        <f>Tableau1[[#This Row],[It(220nm)]]/Tableau1[[#This Row],[I0]]</f>
        <v>0.83597959729439097</v>
      </c>
      <c r="AI422" s="6">
        <f>-LOG10(Tableau1[[#This Row],[T(220nm)]])</f>
        <v>7.7804321712404687E-2</v>
      </c>
      <c r="AJ422">
        <v>19241.615000000002</v>
      </c>
      <c r="AK422" s="2">
        <f>Tableau1[[#This Row],[It(230nm)]]/Tableau1[[#This Row],[I0]]</f>
        <v>0.80577701163730786</v>
      </c>
      <c r="AL422" s="6">
        <f>-LOG10(Tableau1[[#This Row],[T(230nm)]])</f>
        <v>9.378512694699416E-2</v>
      </c>
      <c r="AM422">
        <v>19713.971000000001</v>
      </c>
      <c r="AN422" s="2">
        <f>Tableau1[[#This Row],[It(240nm)]]/Tableau1[[#This Row],[I0]]</f>
        <v>0.82555776320670327</v>
      </c>
      <c r="AO422" s="6">
        <f>-LOG10(Tableau1[[#This Row],[T(240nm)]])</f>
        <v>8.3252534316049009E-2</v>
      </c>
      <c r="AP422">
        <v>18491.550999999999</v>
      </c>
      <c r="AQ422" s="2">
        <f>Tableau1[[#This Row],[It(250nm)]]/Tableau1[[#This Row],[I0]]</f>
        <v>0.7743667413218106</v>
      </c>
      <c r="AR422" s="6">
        <f>-LOG10(Tableau1[[#This Row],[T(250nm)]])</f>
        <v>0.11105330803771973</v>
      </c>
      <c r="AT422" s="1"/>
    </row>
    <row r="423" spans="1:46" x14ac:dyDescent="0.25">
      <c r="A423" s="3">
        <v>668.30988000000002</v>
      </c>
      <c r="B423">
        <v>23937.248</v>
      </c>
      <c r="C423">
        <v>23975.861000000001</v>
      </c>
      <c r="D423" s="2">
        <f>Tableau1[[#This Row],[It(120nm)]]/Tableau1[[#This Row],[I0]]</f>
        <v>1.0016130926997122</v>
      </c>
      <c r="E423" s="4">
        <f>-LOG10(Tableau1[[#This Row],[T(120nm)]])</f>
        <v>-6.9999283328227703E-4</v>
      </c>
      <c r="F423">
        <v>22859.934000000001</v>
      </c>
      <c r="G423" s="2">
        <f>Tableau1[[#This Row],[It(130nm)]]/Tableau1[[#This Row],[I0]]</f>
        <v>0.95499424161039737</v>
      </c>
      <c r="H423" s="4">
        <f>-LOG10(Tableau1[[#This Row],[T(130nm)]])</f>
        <v>1.9999247101456574E-2</v>
      </c>
      <c r="I423">
        <v>21795.615000000002</v>
      </c>
      <c r="J423" s="2">
        <f>Tableau1[[#This Row],[It(140nm)]]/Tableau1[[#This Row],[I0]]</f>
        <v>0.91053136099855769</v>
      </c>
      <c r="K423" s="6">
        <f>-LOG10(Tableau1[[#This Row],[T(140nm)]])</f>
        <v>4.070509141319531E-2</v>
      </c>
      <c r="L423">
        <v>21465.859</v>
      </c>
      <c r="M423" s="2">
        <f>Tableau1[[#This Row],[It(150nm)]]/Tableau1[[#This Row],[I0]]</f>
        <v>0.89675550840263685</v>
      </c>
      <c r="N423" s="6">
        <f>-LOG10(Tableau1[[#This Row],[T(150nm)]])</f>
        <v>4.7325946950270786E-2</v>
      </c>
      <c r="O423">
        <v>21041.955000000002</v>
      </c>
      <c r="P423" s="2">
        <f>Tableau1[[#This Row],[It(160nm)]]/Tableau1[[#This Row],[I0]]</f>
        <v>0.87904653868314364</v>
      </c>
      <c r="Q423" s="6">
        <f>-LOG10(Tableau1[[#This Row],[T(160nm)]])</f>
        <v>5.5988131799659127E-2</v>
      </c>
      <c r="R423">
        <v>20969.219000000001</v>
      </c>
      <c r="S423" s="2">
        <f>Tableau1[[#This Row],[It(170nm)]]/Tableau1[[#This Row],[I0]]</f>
        <v>0.87600792705995278</v>
      </c>
      <c r="T423" s="6">
        <f>-LOG10(Tableau1[[#This Row],[T(170nm)]])</f>
        <v>5.7491963851532699E-2</v>
      </c>
      <c r="U423">
        <v>21178.059000000001</v>
      </c>
      <c r="V423" s="2">
        <f>Tableau1[[#This Row],[It(180nm)]]/Tableau1[[#This Row],[I0]]</f>
        <v>0.884732405329134</v>
      </c>
      <c r="W423" s="6">
        <f>-LOG10(Tableau1[[#This Row],[T(180nm)]])</f>
        <v>5.3188065417713343E-2</v>
      </c>
      <c r="X423">
        <v>20878.5</v>
      </c>
      <c r="Y423" s="2">
        <f>Tableau1[[#This Row],[It(190nm)]]/Tableau1[[#This Row],[I0]]</f>
        <v>0.87221805948620323</v>
      </c>
      <c r="Z423" s="6">
        <f>-LOG10(Tableau1[[#This Row],[T(190nm)]])</f>
        <v>5.9374925397049472E-2</v>
      </c>
      <c r="AA423">
        <v>20618.504000000001</v>
      </c>
      <c r="AB423" s="2">
        <f>Tableau1[[#This Row],[It(200nm)]]/Tableau1[[#This Row],[I0]]</f>
        <v>0.86135649344486054</v>
      </c>
      <c r="AC423" s="6">
        <f>-LOG10(Tableau1[[#This Row],[T(200nm)]])</f>
        <v>6.481706795070459E-2</v>
      </c>
      <c r="AD423">
        <v>20333.838</v>
      </c>
      <c r="AE423" s="2">
        <f>Tableau1[[#This Row],[It(210nm)]]/Tableau1[[#This Row],[I0]]</f>
        <v>0.84946431603165073</v>
      </c>
      <c r="AF423" s="6">
        <f>-LOG10(Tableau1[[#This Row],[T(210nm)]])</f>
        <v>7.0854860086336749E-2</v>
      </c>
      <c r="AG423">
        <v>20119.734</v>
      </c>
      <c r="AH423" s="2">
        <f>Tableau1[[#This Row],[It(220nm)]]/Tableau1[[#This Row],[I0]]</f>
        <v>0.84051992944218157</v>
      </c>
      <c r="AI423" s="6">
        <f>-LOG10(Tableau1[[#This Row],[T(220nm)]])</f>
        <v>7.5451984611001083E-2</v>
      </c>
      <c r="AJ423">
        <v>19286.521000000001</v>
      </c>
      <c r="AK423" s="2">
        <f>Tableau1[[#This Row],[It(230nm)]]/Tableau1[[#This Row],[I0]]</f>
        <v>0.80571170921569601</v>
      </c>
      <c r="AL423" s="6">
        <f>-LOG10(Tableau1[[#This Row],[T(230nm)]])</f>
        <v>9.3820324812184872E-2</v>
      </c>
      <c r="AM423">
        <v>19590.129000000001</v>
      </c>
      <c r="AN423" s="2">
        <f>Tableau1[[#This Row],[It(240nm)]]/Tableau1[[#This Row],[I0]]</f>
        <v>0.8183952056644106</v>
      </c>
      <c r="AO423" s="6">
        <f>-LOG10(Tableau1[[#This Row],[T(240nm)]])</f>
        <v>8.7036923479168138E-2</v>
      </c>
      <c r="AP423">
        <v>18454.171999999999</v>
      </c>
      <c r="AQ423" s="2">
        <f>Tableau1[[#This Row],[It(250nm)]]/Tableau1[[#This Row],[I0]]</f>
        <v>0.77093958336396895</v>
      </c>
      <c r="AR423" s="6">
        <f>-LOG10(Tableau1[[#This Row],[T(250nm)]])</f>
        <v>0.11297965520422365</v>
      </c>
      <c r="AT423" s="1"/>
    </row>
    <row r="424" spans="1:46" x14ac:dyDescent="0.25">
      <c r="A424" s="3">
        <v>668.71709999999996</v>
      </c>
      <c r="B424">
        <v>24080.248</v>
      </c>
      <c r="C424">
        <v>24213.285</v>
      </c>
      <c r="D424" s="2">
        <f>Tableau1[[#This Row],[It(120nm)]]/Tableau1[[#This Row],[I0]]</f>
        <v>1.0055247354595351</v>
      </c>
      <c r="E424" s="4">
        <f>-LOG10(Tableau1[[#This Row],[T(120nm)]])</f>
        <v>-2.3927585145134453E-3</v>
      </c>
      <c r="F424">
        <v>23167.046999999999</v>
      </c>
      <c r="G424" s="2">
        <f>Tableau1[[#This Row],[It(130nm)]]/Tableau1[[#This Row],[I0]]</f>
        <v>0.96207676100345807</v>
      </c>
      <c r="H424" s="4">
        <f>-LOG10(Tableau1[[#This Row],[T(130nm)]])</f>
        <v>1.6790275623028286E-2</v>
      </c>
      <c r="I424">
        <v>21947.937999999998</v>
      </c>
      <c r="J424" s="2">
        <f>Tableau1[[#This Row],[It(140nm)]]/Tableau1[[#This Row],[I0]]</f>
        <v>0.91144983224425258</v>
      </c>
      <c r="K424" s="6">
        <f>-LOG10(Tableau1[[#This Row],[T(140nm)]])</f>
        <v>4.0267230661327848E-2</v>
      </c>
      <c r="L424">
        <v>21623.898000000001</v>
      </c>
      <c r="M424" s="2">
        <f>Tableau1[[#This Row],[It(150nm)]]/Tableau1[[#This Row],[I0]]</f>
        <v>0.89799316020333353</v>
      </c>
      <c r="N424" s="6">
        <f>-LOG10(Tableau1[[#This Row],[T(150nm)]])</f>
        <v>4.6726971236105759E-2</v>
      </c>
      <c r="O424">
        <v>21299.960999999999</v>
      </c>
      <c r="P424" s="2">
        <f>Tableau1[[#This Row],[It(160nm)]]/Tableau1[[#This Row],[I0]]</f>
        <v>0.88454076552699956</v>
      </c>
      <c r="Q424" s="6">
        <f>-LOG10(Tableau1[[#This Row],[T(160nm)]])</f>
        <v>5.328214711213617E-2</v>
      </c>
      <c r="R424">
        <v>21186.523000000001</v>
      </c>
      <c r="S424" s="2">
        <f>Tableau1[[#This Row],[It(170nm)]]/Tableau1[[#This Row],[I0]]</f>
        <v>0.87982993364520168</v>
      </c>
      <c r="T424" s="6">
        <f>-LOG10(Tableau1[[#This Row],[T(170nm)]])</f>
        <v>5.5601266505793709E-2</v>
      </c>
      <c r="U424">
        <v>21274.754000000001</v>
      </c>
      <c r="V424" s="2">
        <f>Tableau1[[#This Row],[It(180nm)]]/Tableau1[[#This Row],[I0]]</f>
        <v>0.88349397398232776</v>
      </c>
      <c r="W424" s="6">
        <f>-LOG10(Tableau1[[#This Row],[T(180nm)]])</f>
        <v>5.3796408324900138E-2</v>
      </c>
      <c r="X424">
        <v>20962.478999999999</v>
      </c>
      <c r="Y424" s="2">
        <f>Tableau1[[#This Row],[It(190nm)]]/Tableau1[[#This Row],[I0]]</f>
        <v>0.87052587664379533</v>
      </c>
      <c r="Z424" s="6">
        <f>-LOG10(Tableau1[[#This Row],[T(190nm)]])</f>
        <v>6.0218314820537272E-2</v>
      </c>
      <c r="AA424">
        <v>20667.476999999999</v>
      </c>
      <c r="AB424" s="2">
        <f>Tableau1[[#This Row],[It(200nm)]]/Tableau1[[#This Row],[I0]]</f>
        <v>0.85827508919343354</v>
      </c>
      <c r="AC424" s="6">
        <f>-LOG10(Tableau1[[#This Row],[T(200nm)]])</f>
        <v>6.6373492371767692E-2</v>
      </c>
      <c r="AD424">
        <v>20589.807000000001</v>
      </c>
      <c r="AE424" s="2">
        <f>Tableau1[[#This Row],[It(210nm)]]/Tableau1[[#This Row],[I0]]</f>
        <v>0.85504962407363916</v>
      </c>
      <c r="AF424" s="6">
        <f>-LOG10(Tableau1[[#This Row],[T(210nm)]])</f>
        <v>6.8008679615741474E-2</v>
      </c>
      <c r="AG424">
        <v>20268.023000000001</v>
      </c>
      <c r="AH424" s="2">
        <f>Tableau1[[#This Row],[It(220nm)]]/Tableau1[[#This Row],[I0]]</f>
        <v>0.84168663877548111</v>
      </c>
      <c r="AI424" s="6">
        <f>-LOG10(Tableau1[[#This Row],[T(220nm)]])</f>
        <v>7.4849566910042867E-2</v>
      </c>
      <c r="AJ424">
        <v>19426.52</v>
      </c>
      <c r="AK424" s="2">
        <f>Tableau1[[#This Row],[It(230nm)]]/Tableau1[[#This Row],[I0]]</f>
        <v>0.80674086080841034</v>
      </c>
      <c r="AL424" s="6">
        <f>-LOG10(Tableau1[[#This Row],[T(230nm)]])</f>
        <v>9.3265945816165763E-2</v>
      </c>
      <c r="AM424">
        <v>19794.493999999999</v>
      </c>
      <c r="AN424" s="2">
        <f>Tableau1[[#This Row],[It(240nm)]]/Tableau1[[#This Row],[I0]]</f>
        <v>0.8220220157201038</v>
      </c>
      <c r="AO424" s="6">
        <f>-LOG10(Tableau1[[#This Row],[T(240nm)]])</f>
        <v>8.5116550856886672E-2</v>
      </c>
      <c r="AP424">
        <v>18732.223000000002</v>
      </c>
      <c r="AQ424" s="2">
        <f>Tableau1[[#This Row],[It(250nm)]]/Tableau1[[#This Row],[I0]]</f>
        <v>0.77790822586212571</v>
      </c>
      <c r="AR424" s="6">
        <f>-LOG10(Tableau1[[#This Row],[T(250nm)]])</f>
        <v>0.10907163611139499</v>
      </c>
    </row>
    <row r="425" spans="1:46" x14ac:dyDescent="0.25">
      <c r="A425" s="3">
        <v>669.12432999999999</v>
      </c>
      <c r="B425">
        <v>24339.27</v>
      </c>
      <c r="C425">
        <v>24489.9</v>
      </c>
      <c r="D425" s="2">
        <f>Tableau1[[#This Row],[It(120nm)]]/Tableau1[[#This Row],[I0]]</f>
        <v>1.0061887640837215</v>
      </c>
      <c r="E425" s="4">
        <f>-LOG10(Tableau1[[#This Row],[T(120nm)]])</f>
        <v>-2.6794633339113382E-3</v>
      </c>
      <c r="F425">
        <v>23330.796999999999</v>
      </c>
      <c r="G425" s="2">
        <f>Tableau1[[#This Row],[It(130nm)]]/Tableau1[[#This Row],[I0]]</f>
        <v>0.95856601286727161</v>
      </c>
      <c r="H425" s="4">
        <f>-LOG10(Tableau1[[#This Row],[T(130nm)]])</f>
        <v>1.8377973514344663E-2</v>
      </c>
      <c r="I425">
        <v>22271.101999999999</v>
      </c>
      <c r="J425" s="2">
        <f>Tableau1[[#This Row],[It(140nm)]]/Tableau1[[#This Row],[I0]]</f>
        <v>0.91502752547631871</v>
      </c>
      <c r="K425" s="6">
        <f>-LOG10(Tableau1[[#This Row],[T(140nm)]])</f>
        <v>3.8565841471611711E-2</v>
      </c>
      <c r="L425">
        <v>22003.434000000001</v>
      </c>
      <c r="M425" s="2">
        <f>Tableau1[[#This Row],[It(150nm)]]/Tableau1[[#This Row],[I0]]</f>
        <v>0.90403015373920426</v>
      </c>
      <c r="N425" s="6">
        <f>-LOG10(Tableau1[[#This Row],[T(150nm)]])</f>
        <v>4.3817083480231639E-2</v>
      </c>
      <c r="O425">
        <v>21426.043000000001</v>
      </c>
      <c r="P425" s="2">
        <f>Tableau1[[#This Row],[It(160nm)]]/Tableau1[[#This Row],[I0]]</f>
        <v>0.88030754414573653</v>
      </c>
      <c r="Q425" s="6">
        <f>-LOG10(Tableau1[[#This Row],[T(160nm)]])</f>
        <v>5.5365576268423693E-2</v>
      </c>
      <c r="R425">
        <v>21362.936000000002</v>
      </c>
      <c r="S425" s="2">
        <f>Tableau1[[#This Row],[It(170nm)]]/Tableau1[[#This Row],[I0]]</f>
        <v>0.87771473836314728</v>
      </c>
      <c r="T425" s="6">
        <f>-LOG10(Tableau1[[#This Row],[T(170nm)]])</f>
        <v>5.6646609019452794E-2</v>
      </c>
      <c r="U425">
        <v>21469.254000000001</v>
      </c>
      <c r="V425" s="2">
        <f>Tableau1[[#This Row],[It(180nm)]]/Tableau1[[#This Row],[I0]]</f>
        <v>0.88208290552674751</v>
      </c>
      <c r="W425" s="6">
        <f>-LOG10(Tableau1[[#This Row],[T(180nm)]])</f>
        <v>5.449059432318272E-2</v>
      </c>
      <c r="X425">
        <v>21265.616999999998</v>
      </c>
      <c r="Y425" s="2">
        <f>Tableau1[[#This Row],[It(190nm)]]/Tableau1[[#This Row],[I0]]</f>
        <v>0.87371630291294677</v>
      </c>
      <c r="Z425" s="6">
        <f>-LOG10(Tableau1[[#This Row],[T(190nm)]])</f>
        <v>5.862956059237643E-2</v>
      </c>
      <c r="AA425">
        <v>21036.502</v>
      </c>
      <c r="AB425" s="2">
        <f>Tableau1[[#This Row],[It(200nm)]]/Tableau1[[#This Row],[I0]]</f>
        <v>0.86430291459028974</v>
      </c>
      <c r="AC425" s="6">
        <f>-LOG10(Tableau1[[#This Row],[T(200nm)]])</f>
        <v>6.3334022475632579E-2</v>
      </c>
      <c r="AD425">
        <v>20815.583999999999</v>
      </c>
      <c r="AE425" s="2">
        <f>Tableau1[[#This Row],[It(210nm)]]/Tableau1[[#This Row],[I0]]</f>
        <v>0.85522630711603098</v>
      </c>
      <c r="AF425" s="6">
        <f>-LOG10(Tableau1[[#This Row],[T(210nm)]])</f>
        <v>6.7918948515361385E-2</v>
      </c>
      <c r="AG425">
        <v>20601.09</v>
      </c>
      <c r="AH425" s="2">
        <f>Tableau1[[#This Row],[It(220nm)]]/Tableau1[[#This Row],[I0]]</f>
        <v>0.84641363524871538</v>
      </c>
      <c r="AI425" s="6">
        <f>-LOG10(Tableau1[[#This Row],[T(220nm)]])</f>
        <v>7.2417349012128512E-2</v>
      </c>
      <c r="AJ425">
        <v>19735.657999999999</v>
      </c>
      <c r="AK425" s="2">
        <f>Tableau1[[#This Row],[It(230nm)]]/Tableau1[[#This Row],[I0]]</f>
        <v>0.81085661155819377</v>
      </c>
      <c r="AL425" s="6">
        <f>-LOG10(Tableau1[[#This Row],[T(230nm)]])</f>
        <v>9.1055937792235156E-2</v>
      </c>
      <c r="AM425">
        <v>19909.741999999998</v>
      </c>
      <c r="AN425" s="2">
        <f>Tableau1[[#This Row],[It(240nm)]]/Tableau1[[#This Row],[I0]]</f>
        <v>0.81800900355680339</v>
      </c>
      <c r="AO425" s="6">
        <f>-LOG10(Tableau1[[#This Row],[T(240nm)]])</f>
        <v>8.7241916165452044E-2</v>
      </c>
      <c r="AP425">
        <v>18833.296999999999</v>
      </c>
      <c r="AQ425" s="2">
        <f>Tableau1[[#This Row],[It(250nm)]]/Tableau1[[#This Row],[I0]]</f>
        <v>0.77378232790054913</v>
      </c>
      <c r="AR425" s="6">
        <f>-LOG10(Tableau1[[#This Row],[T(250nm)]])</f>
        <v>0.11138119317630965</v>
      </c>
    </row>
    <row r="426" spans="1:46" x14ac:dyDescent="0.25">
      <c r="A426" s="3">
        <v>669.53156000000001</v>
      </c>
      <c r="B426">
        <v>24631.115000000002</v>
      </c>
      <c r="C426">
        <v>24558.91</v>
      </c>
      <c r="D426" s="2">
        <f>Tableau1[[#This Row],[It(120nm)]]/Tableau1[[#This Row],[I0]]</f>
        <v>0.99706854521202137</v>
      </c>
      <c r="E426" s="4">
        <f>-LOG10(Tableau1[[#This Row],[T(120nm)]])</f>
        <v>1.27498433221179E-3</v>
      </c>
      <c r="F426">
        <v>23398.684000000001</v>
      </c>
      <c r="G426" s="2">
        <f>Tableau1[[#This Row],[It(130nm)]]/Tableau1[[#This Row],[I0]]</f>
        <v>0.94996446567684811</v>
      </c>
      <c r="H426" s="4">
        <f>-LOG10(Tableau1[[#This Row],[T(130nm)]])</f>
        <v>2.2292639604931691E-2</v>
      </c>
      <c r="I426">
        <v>22343.601999999999</v>
      </c>
      <c r="J426" s="2">
        <f>Tableau1[[#This Row],[It(140nm)]]/Tableau1[[#This Row],[I0]]</f>
        <v>0.90712913321219923</v>
      </c>
      <c r="K426" s="6">
        <f>-LOG10(Tableau1[[#This Row],[T(140nm)]])</f>
        <v>4.2330885101349518E-2</v>
      </c>
      <c r="L426">
        <v>22025.008000000002</v>
      </c>
      <c r="M426" s="2">
        <f>Tableau1[[#This Row],[It(150nm)]]/Tableau1[[#This Row],[I0]]</f>
        <v>0.8941945177877656</v>
      </c>
      <c r="N426" s="6">
        <f>-LOG10(Tableau1[[#This Row],[T(150nm)]])</f>
        <v>4.8567997073467345E-2</v>
      </c>
      <c r="O426">
        <v>21614.671999999999</v>
      </c>
      <c r="P426" s="2">
        <f>Tableau1[[#This Row],[It(160nm)]]/Tableau1[[#This Row],[I0]]</f>
        <v>0.8775352638319458</v>
      </c>
      <c r="Q426" s="6">
        <f>-LOG10(Tableau1[[#This Row],[T(160nm)]])</f>
        <v>5.6735422349425323E-2</v>
      </c>
      <c r="R426">
        <v>21518.241999999998</v>
      </c>
      <c r="S426" s="2">
        <f>Tableau1[[#This Row],[It(170nm)]]/Tableau1[[#This Row],[I0]]</f>
        <v>0.87362029692931065</v>
      </c>
      <c r="T426" s="6">
        <f>-LOG10(Tableau1[[#This Row],[T(170nm)]])</f>
        <v>5.8677284504264487E-2</v>
      </c>
      <c r="U426">
        <v>21611.254000000001</v>
      </c>
      <c r="V426" s="2">
        <f>Tableau1[[#This Row],[It(180nm)]]/Tableau1[[#This Row],[I0]]</f>
        <v>0.87739649626092853</v>
      </c>
      <c r="W426" s="6">
        <f>-LOG10(Tableau1[[#This Row],[T(180nm)]])</f>
        <v>5.6804104211428133E-2</v>
      </c>
      <c r="X426">
        <v>21324.25</v>
      </c>
      <c r="Y426" s="2">
        <f>Tableau1[[#This Row],[It(190nm)]]/Tableau1[[#This Row],[I0]]</f>
        <v>0.86574440499344019</v>
      </c>
      <c r="Z426" s="6">
        <f>-LOG10(Tableau1[[#This Row],[T(190nm)]])</f>
        <v>6.2610306464411888E-2</v>
      </c>
      <c r="AA426">
        <v>21081.252</v>
      </c>
      <c r="AB426" s="2">
        <f>Tableau1[[#This Row],[It(200nm)]]/Tableau1[[#This Row],[I0]]</f>
        <v>0.85587891575350927</v>
      </c>
      <c r="AC426" s="6">
        <f>-LOG10(Tableau1[[#This Row],[T(200nm)]])</f>
        <v>6.7587672168291979E-2</v>
      </c>
      <c r="AD426">
        <v>20889.333999999999</v>
      </c>
      <c r="AE426" s="2">
        <f>Tableau1[[#This Row],[It(210nm)]]/Tableau1[[#This Row],[I0]]</f>
        <v>0.84808722625833211</v>
      </c>
      <c r="AF426" s="6">
        <f>-LOG10(Tableau1[[#This Row],[T(210nm)]])</f>
        <v>7.155947800918569E-2</v>
      </c>
      <c r="AG426">
        <v>20558.976999999999</v>
      </c>
      <c r="AH426" s="2">
        <f>Tableau1[[#This Row],[It(220nm)]]/Tableau1[[#This Row],[I0]]</f>
        <v>0.8346750441463977</v>
      </c>
      <c r="AI426" s="6">
        <f>-LOG10(Tableau1[[#This Row],[T(220nm)]])</f>
        <v>7.8482571225646225E-2</v>
      </c>
      <c r="AJ426">
        <v>19676.736000000001</v>
      </c>
      <c r="AK426" s="2">
        <f>Tableau1[[#This Row],[It(230nm)]]/Tableau1[[#This Row],[I0]]</f>
        <v>0.79885689299895679</v>
      </c>
      <c r="AL426" s="6">
        <f>-LOG10(Tableau1[[#This Row],[T(230nm)]])</f>
        <v>9.753101311074111E-2</v>
      </c>
      <c r="AM426">
        <v>20041.900000000001</v>
      </c>
      <c r="AN426" s="2">
        <f>Tableau1[[#This Row],[It(240nm)]]/Tableau1[[#This Row],[I0]]</f>
        <v>0.81368220642873856</v>
      </c>
      <c r="AO426" s="6">
        <f>-LOG10(Tableau1[[#This Row],[T(240nm)]])</f>
        <v>8.9545181035608629E-2</v>
      </c>
      <c r="AP426">
        <v>19041.52</v>
      </c>
      <c r="AQ426" s="2">
        <f>Tableau1[[#This Row],[It(250nm)]]/Tableau1[[#This Row],[I0]]</f>
        <v>0.77306772348714214</v>
      </c>
      <c r="AR426" s="6">
        <f>-LOG10(Tableau1[[#This Row],[T(250nm)]])</f>
        <v>0.11178245867103055</v>
      </c>
    </row>
    <row r="427" spans="1:46" x14ac:dyDescent="0.25">
      <c r="A427" s="3">
        <v>669.93871999999999</v>
      </c>
      <c r="B427">
        <v>24658.811000000002</v>
      </c>
      <c r="C427">
        <v>24776.16</v>
      </c>
      <c r="D427" s="2">
        <f>Tableau1[[#This Row],[It(120nm)]]/Tableau1[[#This Row],[I0]]</f>
        <v>1.0047589074753036</v>
      </c>
      <c r="E427" s="4">
        <f>-LOG10(Tableau1[[#This Row],[T(120nm)]])</f>
        <v>-2.0618650260276444E-3</v>
      </c>
      <c r="F427">
        <v>23596.934000000001</v>
      </c>
      <c r="G427" s="2">
        <f>Tableau1[[#This Row],[It(130nm)]]/Tableau1[[#This Row],[I0]]</f>
        <v>0.95693721810025634</v>
      </c>
      <c r="H427" s="4">
        <f>-LOG10(Tableau1[[#This Row],[T(130nm)]])</f>
        <v>1.9116554100919194E-2</v>
      </c>
      <c r="I427">
        <v>22456.879000000001</v>
      </c>
      <c r="J427" s="2">
        <f>Tableau1[[#This Row],[It(140nm)]]/Tableau1[[#This Row],[I0]]</f>
        <v>0.9107040481392229</v>
      </c>
      <c r="K427" s="6">
        <f>-LOG10(Tableau1[[#This Row],[T(140nm)]])</f>
        <v>4.0622732952410923E-2</v>
      </c>
      <c r="L427">
        <v>22162.035</v>
      </c>
      <c r="M427" s="2">
        <f>Tableau1[[#This Row],[It(150nm)]]/Tableau1[[#This Row],[I0]]</f>
        <v>0.89874710504087152</v>
      </c>
      <c r="N427" s="6">
        <f>-LOG10(Tableau1[[#This Row],[T(150nm)]])</f>
        <v>4.636249551509683E-2</v>
      </c>
      <c r="O427">
        <v>21663.125</v>
      </c>
      <c r="P427" s="2">
        <f>Tableau1[[#This Row],[It(160nm)]]/Tableau1[[#This Row],[I0]]</f>
        <v>0.8785145804475325</v>
      </c>
      <c r="Q427" s="6">
        <f>-LOG10(Tableau1[[#This Row],[T(160nm)]])</f>
        <v>5.6251026251372779E-2</v>
      </c>
      <c r="R427">
        <v>21559.555</v>
      </c>
      <c r="S427" s="2">
        <f>Tableau1[[#This Row],[It(170nm)]]/Tableau1[[#This Row],[I0]]</f>
        <v>0.87431445903859673</v>
      </c>
      <c r="T427" s="6">
        <f>-LOG10(Tableau1[[#This Row],[T(170nm)]])</f>
        <v>5.8332339375816493E-2</v>
      </c>
      <c r="U427">
        <v>21690.002</v>
      </c>
      <c r="V427" s="2">
        <f>Tableau1[[#This Row],[It(180nm)]]/Tableau1[[#This Row],[I0]]</f>
        <v>0.87960453567692287</v>
      </c>
      <c r="W427" s="6">
        <f>-LOG10(Tableau1[[#This Row],[T(180nm)]])</f>
        <v>5.5712539867885921E-2</v>
      </c>
      <c r="X427">
        <v>21370.478999999999</v>
      </c>
      <c r="Y427" s="2">
        <f>Tableau1[[#This Row],[It(190nm)]]/Tableau1[[#This Row],[I0]]</f>
        <v>0.866646773844854</v>
      </c>
      <c r="Z427" s="6">
        <f>-LOG10(Tableau1[[#This Row],[T(190nm)]])</f>
        <v>6.2157875335646123E-2</v>
      </c>
      <c r="AA427">
        <v>21268.103999999999</v>
      </c>
      <c r="AB427" s="2">
        <f>Tableau1[[#This Row],[It(200nm)]]/Tableau1[[#This Row],[I0]]</f>
        <v>0.86249511381550381</v>
      </c>
      <c r="AC427" s="6">
        <f>-LOG10(Tableau1[[#This Row],[T(200nm)]])</f>
        <v>6.4243356601326088E-2</v>
      </c>
      <c r="AD427">
        <v>20881.745999999999</v>
      </c>
      <c r="AE427" s="2">
        <f>Tableau1[[#This Row],[It(210nm)]]/Tableau1[[#This Row],[I0]]</f>
        <v>0.84682696177037886</v>
      </c>
      <c r="AF427" s="6">
        <f>-LOG10(Tableau1[[#This Row],[T(210nm)]])</f>
        <v>7.2205323111658004E-2</v>
      </c>
      <c r="AG427">
        <v>20700.561000000002</v>
      </c>
      <c r="AH427" s="2">
        <f>Tableau1[[#This Row],[It(220nm)]]/Tableau1[[#This Row],[I0]]</f>
        <v>0.8394792838957239</v>
      </c>
      <c r="AI427" s="6">
        <f>-LOG10(Tableau1[[#This Row],[T(220nm)]])</f>
        <v>7.5990016620372344E-2</v>
      </c>
      <c r="AJ427">
        <v>19880.467000000001</v>
      </c>
      <c r="AK427" s="2">
        <f>Tableau1[[#This Row],[It(230nm)]]/Tableau1[[#This Row],[I0]]</f>
        <v>0.80622163818036474</v>
      </c>
      <c r="AL427" s="6">
        <f>-LOG10(Tableau1[[#This Row],[T(230nm)]])</f>
        <v>9.3545549998122576E-2</v>
      </c>
      <c r="AM427">
        <v>20197.493999999999</v>
      </c>
      <c r="AN427" s="2">
        <f>Tableau1[[#This Row],[It(240nm)]]/Tableau1[[#This Row],[I0]]</f>
        <v>0.81907817858695608</v>
      </c>
      <c r="AO427" s="6">
        <f>-LOG10(Tableau1[[#This Row],[T(240nm)]])</f>
        <v>8.6674644138809501E-2</v>
      </c>
      <c r="AP427">
        <v>19157.02</v>
      </c>
      <c r="AQ427" s="2">
        <f>Tableau1[[#This Row],[It(250nm)]]/Tableau1[[#This Row],[I0]]</f>
        <v>0.77688336229999089</v>
      </c>
      <c r="AR427" s="6">
        <f>-LOG10(Tableau1[[#This Row],[T(250nm)]])</f>
        <v>0.10964417928385833</v>
      </c>
    </row>
    <row r="428" spans="1:46" x14ac:dyDescent="0.25">
      <c r="A428" s="3">
        <v>670.34595000000002</v>
      </c>
      <c r="B428">
        <v>24726.002</v>
      </c>
      <c r="C428">
        <v>24808.535</v>
      </c>
      <c r="D428" s="2">
        <f>Tableau1[[#This Row],[It(120nm)]]/Tableau1[[#This Row],[I0]]</f>
        <v>1.0033379031515082</v>
      </c>
      <c r="E428" s="4">
        <f>-LOG10(Tableau1[[#This Row],[T(120nm)]])</f>
        <v>-1.4472189229818911E-3</v>
      </c>
      <c r="F428">
        <v>23622.184000000001</v>
      </c>
      <c r="G428" s="2">
        <f>Tableau1[[#This Row],[It(130nm)]]/Tableau1[[#This Row],[I0]]</f>
        <v>0.95535800733171505</v>
      </c>
      <c r="H428" s="4">
        <f>-LOG10(Tableau1[[#This Row],[T(130nm)]])</f>
        <v>1.9833852004849932E-2</v>
      </c>
      <c r="I428">
        <v>22436.559000000001</v>
      </c>
      <c r="J428" s="2">
        <f>Tableau1[[#This Row],[It(140nm)]]/Tableau1[[#This Row],[I0]]</f>
        <v>0.90740747331493388</v>
      </c>
      <c r="K428" s="6">
        <f>-LOG10(Tableau1[[#This Row],[T(140nm)]])</f>
        <v>4.2197648250438577E-2</v>
      </c>
      <c r="L428">
        <v>22051.008000000002</v>
      </c>
      <c r="M428" s="2">
        <f>Tableau1[[#This Row],[It(150nm)]]/Tableau1[[#This Row],[I0]]</f>
        <v>0.89181453596905802</v>
      </c>
      <c r="N428" s="6">
        <f>-LOG10(Tableau1[[#This Row],[T(150nm)]])</f>
        <v>4.9725453224690505E-2</v>
      </c>
      <c r="O428">
        <v>21653.041000000001</v>
      </c>
      <c r="P428" s="2">
        <f>Tableau1[[#This Row],[It(160nm)]]/Tableau1[[#This Row],[I0]]</f>
        <v>0.87571945517111904</v>
      </c>
      <c r="Q428" s="6">
        <f>-LOG10(Tableau1[[#This Row],[T(160nm)]])</f>
        <v>5.7635001805849129E-2</v>
      </c>
      <c r="R428">
        <v>21621.780999999999</v>
      </c>
      <c r="S428" s="2">
        <f>Tableau1[[#This Row],[It(170nm)]]/Tableau1[[#This Row],[I0]]</f>
        <v>0.87445519902489688</v>
      </c>
      <c r="T428" s="6">
        <f>-LOG10(Tableau1[[#This Row],[T(170nm)]])</f>
        <v>5.8262435830448552E-2</v>
      </c>
      <c r="U428">
        <v>21714.675999999999</v>
      </c>
      <c r="V428" s="2">
        <f>Tableau1[[#This Row],[It(180nm)]]/Tableau1[[#This Row],[I0]]</f>
        <v>0.87821217518303196</v>
      </c>
      <c r="W428" s="6">
        <f>-LOG10(Tableau1[[#This Row],[T(180nm)]])</f>
        <v>5.6400546304559637E-2</v>
      </c>
      <c r="X428">
        <v>21426.752</v>
      </c>
      <c r="Y428" s="2">
        <f>Tableau1[[#This Row],[It(190nm)]]/Tableau1[[#This Row],[I0]]</f>
        <v>0.86656759147718265</v>
      </c>
      <c r="Z428" s="6">
        <f>-LOG10(Tableau1[[#This Row],[T(190nm)]])</f>
        <v>6.2197557057717748E-2</v>
      </c>
      <c r="AA428">
        <v>21160.853999999999</v>
      </c>
      <c r="AB428" s="2">
        <f>Tableau1[[#This Row],[It(200nm)]]/Tableau1[[#This Row],[I0]]</f>
        <v>0.85581381090238529</v>
      </c>
      <c r="AC428" s="6">
        <f>-LOG10(Tableau1[[#This Row],[T(200nm)]])</f>
        <v>6.7620709263281759E-2</v>
      </c>
      <c r="AD428">
        <v>20961.219000000001</v>
      </c>
      <c r="AE428" s="2">
        <f>Tableau1[[#This Row],[It(210nm)]]/Tableau1[[#This Row],[I0]]</f>
        <v>0.84773992172288914</v>
      </c>
      <c r="AF428" s="6">
        <f>-LOG10(Tableau1[[#This Row],[T(210nm)]])</f>
        <v>7.1737364588689012E-2</v>
      </c>
      <c r="AG428">
        <v>20738.294999999998</v>
      </c>
      <c r="AH428" s="2">
        <f>Tableau1[[#This Row],[It(220nm)]]/Tableau1[[#This Row],[I0]]</f>
        <v>0.838724149581481</v>
      </c>
      <c r="AI428" s="6">
        <f>-LOG10(Tableau1[[#This Row],[T(220nm)]])</f>
        <v>7.6380852059464849E-2</v>
      </c>
      <c r="AJ428">
        <v>19860.467000000001</v>
      </c>
      <c r="AK428" s="2">
        <f>Tableau1[[#This Row],[It(230nm)]]/Tableau1[[#This Row],[I0]]</f>
        <v>0.80322192807393611</v>
      </c>
      <c r="AL428" s="6">
        <f>-LOG10(Tableau1[[#This Row],[T(230nm)]])</f>
        <v>9.5164443735516163E-2</v>
      </c>
      <c r="AM428">
        <v>20134.947</v>
      </c>
      <c r="AN428" s="2">
        <f>Tableau1[[#This Row],[It(240nm)]]/Tableau1[[#This Row],[I0]]</f>
        <v>0.81432279266174934</v>
      </c>
      <c r="AO428" s="6">
        <f>-LOG10(Tableau1[[#This Row],[T(240nm)]])</f>
        <v>8.9203409258872213E-2</v>
      </c>
      <c r="AP428">
        <v>19163.849999999999</v>
      </c>
      <c r="AQ428" s="2">
        <f>Tableau1[[#This Row],[It(250nm)]]/Tableau1[[#This Row],[I0]]</f>
        <v>0.77504846921876003</v>
      </c>
      <c r="AR428" s="6">
        <f>-LOG10(Tableau1[[#This Row],[T(250nm)]])</f>
        <v>0.11067113716332003</v>
      </c>
    </row>
    <row r="429" spans="1:46" x14ac:dyDescent="0.25">
      <c r="A429" s="3">
        <v>670.75310999999999</v>
      </c>
      <c r="B429">
        <v>24808.002</v>
      </c>
      <c r="C429">
        <v>24969.111000000001</v>
      </c>
      <c r="D429" s="2">
        <f>Tableau1[[#This Row],[It(120nm)]]/Tableau1[[#This Row],[I0]]</f>
        <v>1.0064942352068498</v>
      </c>
      <c r="E429" s="4">
        <f>-LOG10(Tableau1[[#This Row],[T(120nm)]])</f>
        <v>-2.8112917681166355E-3</v>
      </c>
      <c r="F429">
        <v>23552.434000000001</v>
      </c>
      <c r="G429" s="2">
        <f>Tableau1[[#This Row],[It(130nm)]]/Tableau1[[#This Row],[I0]]</f>
        <v>0.94938858840788554</v>
      </c>
      <c r="H429" s="4">
        <f>-LOG10(Tableau1[[#This Row],[T(130nm)]])</f>
        <v>2.2555992779097863E-2</v>
      </c>
      <c r="I429">
        <v>22583.437999999998</v>
      </c>
      <c r="J429" s="2">
        <f>Tableau1[[#This Row],[It(140nm)]]/Tableau1[[#This Row],[I0]]</f>
        <v>0.91032877214376229</v>
      </c>
      <c r="K429" s="6">
        <f>-LOG10(Tableau1[[#This Row],[T(140nm)]])</f>
        <v>4.0801730600900463E-2</v>
      </c>
      <c r="L429">
        <v>22132.734</v>
      </c>
      <c r="M429" s="2">
        <f>Tableau1[[#This Row],[It(150nm)]]/Tableau1[[#This Row],[I0]]</f>
        <v>0.89216108576579445</v>
      </c>
      <c r="N429" s="6">
        <f>-LOG10(Tableau1[[#This Row],[T(150nm)]])</f>
        <v>4.9556723714615586E-2</v>
      </c>
      <c r="O429">
        <v>21669.543000000001</v>
      </c>
      <c r="P429" s="2">
        <f>Tableau1[[#This Row],[It(160nm)]]/Tableau1[[#This Row],[I0]]</f>
        <v>0.87349005373346877</v>
      </c>
      <c r="Q429" s="6">
        <f>-LOG10(Tableau1[[#This Row],[T(160nm)]])</f>
        <v>5.8742035882267472E-2</v>
      </c>
      <c r="R429">
        <v>21685.057000000001</v>
      </c>
      <c r="S429" s="2">
        <f>Tableau1[[#This Row],[It(170nm)]]/Tableau1[[#This Row],[I0]]</f>
        <v>0.87411541646925051</v>
      </c>
      <c r="T429" s="6">
        <f>-LOG10(Tableau1[[#This Row],[T(170nm)]])</f>
        <v>5.8431220195819901E-2</v>
      </c>
      <c r="U429">
        <v>21758.870999999999</v>
      </c>
      <c r="V429" s="2">
        <f>Tableau1[[#This Row],[It(180nm)]]/Tableau1[[#This Row],[I0]]</f>
        <v>0.87709082738706645</v>
      </c>
      <c r="W429" s="6">
        <f>-LOG10(Tableau1[[#This Row],[T(180nm)]])</f>
        <v>5.6955430818080362E-2</v>
      </c>
      <c r="X429">
        <v>21513.366999999998</v>
      </c>
      <c r="Y429" s="2">
        <f>Tableau1[[#This Row],[It(190nm)]]/Tableau1[[#This Row],[I0]]</f>
        <v>0.86719466565666992</v>
      </c>
      <c r="Z429" s="6">
        <f>-LOG10(Tableau1[[#This Row],[T(190nm)]])</f>
        <v>6.1883402257484954E-2</v>
      </c>
      <c r="AA429">
        <v>21173.164000000001</v>
      </c>
      <c r="AB429" s="2">
        <f>Tableau1[[#This Row],[It(200nm)]]/Tableau1[[#This Row],[I0]]</f>
        <v>0.85348122754907874</v>
      </c>
      <c r="AC429" s="6">
        <f>-LOG10(Tableau1[[#This Row],[T(200nm)]])</f>
        <v>6.8806026818148555E-2</v>
      </c>
      <c r="AD429">
        <v>20953.145</v>
      </c>
      <c r="AE429" s="2">
        <f>Tableau1[[#This Row],[It(210nm)]]/Tableau1[[#This Row],[I0]]</f>
        <v>0.84461235531986811</v>
      </c>
      <c r="AF429" s="6">
        <f>-LOG10(Tableau1[[#This Row],[T(210nm)]])</f>
        <v>7.3342569835106106E-2</v>
      </c>
      <c r="AG429">
        <v>20685.348000000002</v>
      </c>
      <c r="AH429" s="2">
        <f>Tableau1[[#This Row],[It(220nm)]]/Tableau1[[#This Row],[I0]]</f>
        <v>0.83381757224947017</v>
      </c>
      <c r="AI429" s="6">
        <f>-LOG10(Tableau1[[#This Row],[T(220nm)]])</f>
        <v>7.8928956594509395E-2</v>
      </c>
      <c r="AJ429">
        <v>19937.521000000001</v>
      </c>
      <c r="AK429" s="2">
        <f>Tableau1[[#This Row],[It(230nm)]]/Tableau1[[#This Row],[I0]]</f>
        <v>0.80367298422500932</v>
      </c>
      <c r="AL429" s="6">
        <f>-LOG10(Tableau1[[#This Row],[T(230nm)]])</f>
        <v>9.4920630402005393E-2</v>
      </c>
      <c r="AM429">
        <v>20189.445</v>
      </c>
      <c r="AN429" s="2">
        <f>Tableau1[[#This Row],[It(240nm)]]/Tableau1[[#This Row],[I0]]</f>
        <v>0.81382793342244975</v>
      </c>
      <c r="AO429" s="6">
        <f>-LOG10(Tableau1[[#This Row],[T(240nm)]])</f>
        <v>8.9467407720588865E-2</v>
      </c>
      <c r="AP429">
        <v>19237.016</v>
      </c>
      <c r="AQ429" s="2">
        <f>Tableau1[[#This Row],[It(250nm)]]/Tableau1[[#This Row],[I0]]</f>
        <v>0.77543592587585242</v>
      </c>
      <c r="AR429" s="6">
        <f>-LOG10(Tableau1[[#This Row],[T(250nm)]])</f>
        <v>0.11045408203888675</v>
      </c>
    </row>
    <row r="430" spans="1:46" x14ac:dyDescent="0.25">
      <c r="A430" s="3">
        <v>671.16027999999994</v>
      </c>
      <c r="B430">
        <v>24862.945</v>
      </c>
      <c r="C430">
        <v>24959.115000000002</v>
      </c>
      <c r="D430" s="2">
        <f>Tableau1[[#This Row],[It(120nm)]]/Tableau1[[#This Row],[I0]]</f>
        <v>1.0038680051779869</v>
      </c>
      <c r="E430" s="4">
        <f>-LOG10(Tableau1[[#This Row],[T(120nm)]])</f>
        <v>-1.6766128175918985E-3</v>
      </c>
      <c r="F430">
        <v>23744.393</v>
      </c>
      <c r="G430" s="2">
        <f>Tableau1[[#This Row],[It(130nm)]]/Tableau1[[#This Row],[I0]]</f>
        <v>0.95501128285486692</v>
      </c>
      <c r="H430" s="4">
        <f>-LOG10(Tableau1[[#This Row],[T(130nm)]])</f>
        <v>1.9991497471056777E-2</v>
      </c>
      <c r="I430">
        <v>22535.456999999999</v>
      </c>
      <c r="J430" s="2">
        <f>Tableau1[[#This Row],[It(140nm)]]/Tableau1[[#This Row],[I0]]</f>
        <v>0.90638727632627591</v>
      </c>
      <c r="K430" s="6">
        <f>-LOG10(Tableau1[[#This Row],[T(140nm)]])</f>
        <v>4.2686199636354762E-2</v>
      </c>
      <c r="L430">
        <v>22286.148000000001</v>
      </c>
      <c r="M430" s="2">
        <f>Tableau1[[#This Row],[It(150nm)]]/Tableau1[[#This Row],[I0]]</f>
        <v>0.89635994448767031</v>
      </c>
      <c r="N430" s="6">
        <f>-LOG10(Tableau1[[#This Row],[T(150nm)]])</f>
        <v>4.7517558960551376E-2</v>
      </c>
      <c r="O430">
        <v>21799.793000000001</v>
      </c>
      <c r="P430" s="2">
        <f>Tableau1[[#This Row],[It(160nm)]]/Tableau1[[#This Row],[I0]]</f>
        <v>0.87679850476281074</v>
      </c>
      <c r="Q430" s="6">
        <f>-LOG10(Tableau1[[#This Row],[T(160nm)]])</f>
        <v>5.7100199477651013E-2</v>
      </c>
      <c r="R430">
        <v>21765.241999999998</v>
      </c>
      <c r="S430" s="2">
        <f>Tableau1[[#This Row],[It(170nm)]]/Tableau1[[#This Row],[I0]]</f>
        <v>0.87540884637761129</v>
      </c>
      <c r="T430" s="6">
        <f>-LOG10(Tableau1[[#This Row],[T(170nm)]])</f>
        <v>5.7789068970826654E-2</v>
      </c>
      <c r="U430">
        <v>21865.686000000002</v>
      </c>
      <c r="V430" s="2">
        <f>Tableau1[[#This Row],[It(180nm)]]/Tableau1[[#This Row],[I0]]</f>
        <v>0.87944875395895383</v>
      </c>
      <c r="W430" s="6">
        <f>-LOG10(Tableau1[[#This Row],[T(180nm)]])</f>
        <v>5.5789462086298341E-2</v>
      </c>
      <c r="X430">
        <v>21499.438999999998</v>
      </c>
      <c r="Y430" s="2">
        <f>Tableau1[[#This Row],[It(190nm)]]/Tableau1[[#This Row],[I0]]</f>
        <v>0.86471811766466111</v>
      </c>
      <c r="Z430" s="6">
        <f>-LOG10(Tableau1[[#This Row],[T(190nm)]])</f>
        <v>6.3125441545532832E-2</v>
      </c>
      <c r="AA430">
        <v>21230.605</v>
      </c>
      <c r="AB430" s="2">
        <f>Tableau1[[#This Row],[It(200nm)]]/Tableau1[[#This Row],[I0]]</f>
        <v>0.85390548062588723</v>
      </c>
      <c r="AC430" s="6">
        <f>-LOG10(Tableau1[[#This Row],[T(200nm)]])</f>
        <v>6.8590199000000199E-2</v>
      </c>
      <c r="AD430">
        <v>21089.081999999999</v>
      </c>
      <c r="AE430" s="2">
        <f>Tableau1[[#This Row],[It(210nm)]]/Tableau1[[#This Row],[I0]]</f>
        <v>0.84821335525618546</v>
      </c>
      <c r="AF430" s="6">
        <f>-LOG10(Tableau1[[#This Row],[T(210nm)]])</f>
        <v>7.1494893785760211E-2</v>
      </c>
      <c r="AG430">
        <v>20933.84</v>
      </c>
      <c r="AH430" s="2">
        <f>Tableau1[[#This Row],[It(220nm)]]/Tableau1[[#This Row],[I0]]</f>
        <v>0.84196944489078029</v>
      </c>
      <c r="AI430" s="6">
        <f>-LOG10(Tableau1[[#This Row],[T(220nm)]])</f>
        <v>7.4703668780763885E-2</v>
      </c>
      <c r="AJ430">
        <v>20014.215</v>
      </c>
      <c r="AK430" s="2">
        <f>Tableau1[[#This Row],[It(230nm)]]/Tableau1[[#This Row],[I0]]</f>
        <v>0.80498167051409242</v>
      </c>
      <c r="AL430" s="6">
        <f>-LOG10(Tableau1[[#This Row],[T(230nm)]])</f>
        <v>9.4214008433640126E-2</v>
      </c>
      <c r="AM430">
        <v>20250.953000000001</v>
      </c>
      <c r="AN430" s="2">
        <f>Tableau1[[#This Row],[It(240nm)]]/Tableau1[[#This Row],[I0]]</f>
        <v>0.81450339048732967</v>
      </c>
      <c r="AO430" s="6">
        <f>-LOG10(Tableau1[[#This Row],[T(240nm)]])</f>
        <v>8.9107103538561369E-2</v>
      </c>
      <c r="AP430">
        <v>19222.391</v>
      </c>
      <c r="AQ430" s="2">
        <f>Tableau1[[#This Row],[It(250nm)]]/Tableau1[[#This Row],[I0]]</f>
        <v>0.77313411584991243</v>
      </c>
      <c r="AR430" s="6">
        <f>-LOG10(Tableau1[[#This Row],[T(250nm)]])</f>
        <v>0.1117451623283723</v>
      </c>
    </row>
    <row r="431" spans="1:46" x14ac:dyDescent="0.25">
      <c r="A431" s="3">
        <v>671.56744000000003</v>
      </c>
      <c r="B431">
        <v>25002.057000000001</v>
      </c>
      <c r="C431">
        <v>24983.66</v>
      </c>
      <c r="D431" s="2">
        <f>Tableau1[[#This Row],[It(120nm)]]/Tableau1[[#This Row],[I0]]</f>
        <v>0.99926418054322486</v>
      </c>
      <c r="E431" s="4">
        <f>-LOG10(Tableau1[[#This Row],[T(120nm)]])</f>
        <v>3.1967995754985621E-4</v>
      </c>
      <c r="F431">
        <v>23853.925999999999</v>
      </c>
      <c r="G431" s="2">
        <f>Tableau1[[#This Row],[It(130nm)]]/Tableau1[[#This Row],[I0]]</f>
        <v>0.95407853841785895</v>
      </c>
      <c r="H431" s="4">
        <f>-LOG10(Tableau1[[#This Row],[T(130nm)]])</f>
        <v>2.041587330684777E-2</v>
      </c>
      <c r="I431">
        <v>22718.879000000001</v>
      </c>
      <c r="J431" s="2">
        <f>Tableau1[[#This Row],[It(140nm)]]/Tableau1[[#This Row],[I0]]</f>
        <v>0.9086803937772</v>
      </c>
      <c r="K431" s="6">
        <f>-LOG10(Tableau1[[#This Row],[T(140nm)]])</f>
        <v>4.1588842439650102E-2</v>
      </c>
      <c r="L431">
        <v>22352.535</v>
      </c>
      <c r="M431" s="2">
        <f>Tableau1[[#This Row],[It(150nm)]]/Tableau1[[#This Row],[I0]]</f>
        <v>0.89402783938937502</v>
      </c>
      <c r="N431" s="6">
        <f>-LOG10(Tableau1[[#This Row],[T(150nm)]])</f>
        <v>4.864895737305492E-2</v>
      </c>
      <c r="O431">
        <v>21982.625</v>
      </c>
      <c r="P431" s="2">
        <f>Tableau1[[#This Row],[It(160nm)]]/Tableau1[[#This Row],[I0]]</f>
        <v>0.87923265673700368</v>
      </c>
      <c r="Q431" s="6">
        <f>-LOG10(Tableau1[[#This Row],[T(160nm)]])</f>
        <v>5.5896189582192841E-2</v>
      </c>
      <c r="R431">
        <v>21765.437999999998</v>
      </c>
      <c r="S431" s="2">
        <f>Tableau1[[#This Row],[It(170nm)]]/Tableau1[[#This Row],[I0]]</f>
        <v>0.8705458914840486</v>
      </c>
      <c r="T431" s="6">
        <f>-LOG10(Tableau1[[#This Row],[T(170nm)]])</f>
        <v>6.0208329781623111E-2</v>
      </c>
      <c r="U431">
        <v>21916.309000000001</v>
      </c>
      <c r="V431" s="2">
        <f>Tableau1[[#This Row],[It(180nm)]]/Tableau1[[#This Row],[I0]]</f>
        <v>0.87658023497826598</v>
      </c>
      <c r="W431" s="6">
        <f>-LOG10(Tableau1[[#This Row],[T(180nm)]])</f>
        <v>5.7208325989436655E-2</v>
      </c>
      <c r="X431">
        <v>21672.798999999999</v>
      </c>
      <c r="Y431" s="2">
        <f>Tableau1[[#This Row],[It(190nm)]]/Tableau1[[#This Row],[I0]]</f>
        <v>0.86684063635244091</v>
      </c>
      <c r="Z431" s="6">
        <f>-LOG10(Tableau1[[#This Row],[T(190nm)]])</f>
        <v>6.2060737719129677E-2</v>
      </c>
      <c r="AA431">
        <v>21357.266</v>
      </c>
      <c r="AB431" s="2">
        <f>Tableau1[[#This Row],[It(200nm)]]/Tableau1[[#This Row],[I0]]</f>
        <v>0.85422035474921121</v>
      </c>
      <c r="AC431" s="6">
        <f>-LOG10(Tableau1[[#This Row],[T(200nm)]])</f>
        <v>6.8430084220432286E-2</v>
      </c>
      <c r="AD431">
        <v>21216.307000000001</v>
      </c>
      <c r="AE431" s="2">
        <f>Tableau1[[#This Row],[It(210nm)]]/Tableau1[[#This Row],[I0]]</f>
        <v>0.84858245863530346</v>
      </c>
      <c r="AF431" s="6">
        <f>-LOG10(Tableau1[[#This Row],[T(210nm)]])</f>
        <v>7.1305949939931682E-2</v>
      </c>
      <c r="AG431">
        <v>20931.848000000002</v>
      </c>
      <c r="AH431" s="2">
        <f>Tableau1[[#This Row],[It(220nm)]]/Tableau1[[#This Row],[I0]]</f>
        <v>0.83720503476973918</v>
      </c>
      <c r="AI431" s="6">
        <f>-LOG10(Tableau1[[#This Row],[T(220nm)]])</f>
        <v>7.7168168572552542E-2</v>
      </c>
      <c r="AJ431">
        <v>20085.907999999999</v>
      </c>
      <c r="AK431" s="2">
        <f>Tableau1[[#This Row],[It(230nm)]]/Tableau1[[#This Row],[I0]]</f>
        <v>0.80337021869840541</v>
      </c>
      <c r="AL431" s="6">
        <f>-LOG10(Tableau1[[#This Row],[T(230nm)]])</f>
        <v>9.5084271801105444E-2</v>
      </c>
      <c r="AM431">
        <v>20362.695</v>
      </c>
      <c r="AN431" s="2">
        <f>Tableau1[[#This Row],[It(240nm)]]/Tableau1[[#This Row],[I0]]</f>
        <v>0.81444078781197882</v>
      </c>
      <c r="AO431" s="6">
        <f>-LOG10(Tableau1[[#This Row],[T(240nm)]])</f>
        <v>8.9140484665837363E-2</v>
      </c>
      <c r="AP431">
        <v>19299.438999999998</v>
      </c>
      <c r="AQ431" s="2">
        <f>Tableau1[[#This Row],[It(250nm)]]/Tableau1[[#This Row],[I0]]</f>
        <v>0.77191404691221999</v>
      </c>
      <c r="AR431" s="6">
        <f>-LOG10(Tableau1[[#This Row],[T(250nm)]])</f>
        <v>0.11243105592067415</v>
      </c>
      <c r="AT431" s="1"/>
    </row>
    <row r="432" spans="1:46" x14ac:dyDescent="0.25">
      <c r="A432" s="3">
        <v>671.97460999999998</v>
      </c>
      <c r="B432">
        <v>24918.02</v>
      </c>
      <c r="C432">
        <v>25225.373</v>
      </c>
      <c r="D432" s="2">
        <f>Tableau1[[#This Row],[It(120nm)]]/Tableau1[[#This Row],[I0]]</f>
        <v>1.0123345675137911</v>
      </c>
      <c r="E432" s="4">
        <f>-LOG10(Tableau1[[#This Row],[T(120nm)]])</f>
        <v>-5.3240666659413642E-3</v>
      </c>
      <c r="F432">
        <v>23940.296999999999</v>
      </c>
      <c r="G432" s="2">
        <f>Tableau1[[#This Row],[It(130nm)]]/Tableau1[[#This Row],[I0]]</f>
        <v>0.96076241210176405</v>
      </c>
      <c r="H432" s="4">
        <f>-LOG10(Tableau1[[#This Row],[T(130nm)]])</f>
        <v>1.7383996171461913E-2</v>
      </c>
      <c r="I432">
        <v>22676.153999999999</v>
      </c>
      <c r="J432" s="2">
        <f>Tableau1[[#This Row],[It(140nm)]]/Tableau1[[#This Row],[I0]]</f>
        <v>0.91003033146293322</v>
      </c>
      <c r="K432" s="6">
        <f>-LOG10(Tableau1[[#This Row],[T(140nm)]])</f>
        <v>4.0944132330058142E-2</v>
      </c>
      <c r="L432">
        <v>22382.684000000001</v>
      </c>
      <c r="M432" s="2">
        <f>Tableau1[[#This Row],[It(150nm)]]/Tableau1[[#This Row],[I0]]</f>
        <v>0.8982529109455728</v>
      </c>
      <c r="N432" s="6">
        <f>-LOG10(Tableau1[[#This Row],[T(150nm)]])</f>
        <v>4.6601366713849006E-2</v>
      </c>
      <c r="O432">
        <v>21960.754000000001</v>
      </c>
      <c r="P432" s="2">
        <f>Tableau1[[#This Row],[It(160nm)]]/Tableau1[[#This Row],[I0]]</f>
        <v>0.88132018515114763</v>
      </c>
      <c r="Q432" s="6">
        <f>-LOG10(Tableau1[[#This Row],[T(160nm)]])</f>
        <v>5.4866282981965012E-2</v>
      </c>
      <c r="R432">
        <v>21832.467000000001</v>
      </c>
      <c r="S432" s="2">
        <f>Tableau1[[#This Row],[It(170nm)]]/Tableau1[[#This Row],[I0]]</f>
        <v>0.87617182264080373</v>
      </c>
      <c r="T432" s="6">
        <f>-LOG10(Tableau1[[#This Row],[T(170nm)]])</f>
        <v>5.7410717681906961E-2</v>
      </c>
      <c r="U432">
        <v>22022.125</v>
      </c>
      <c r="V432" s="2">
        <f>Tableau1[[#This Row],[It(180nm)]]/Tableau1[[#This Row],[I0]]</f>
        <v>0.88378310154659157</v>
      </c>
      <c r="W432" s="6">
        <f>-LOG10(Tableau1[[#This Row],[T(180nm)]])</f>
        <v>5.365430666061121E-2</v>
      </c>
      <c r="X432">
        <v>21648.184000000001</v>
      </c>
      <c r="Y432" s="2">
        <f>Tableau1[[#This Row],[It(190nm)]]/Tableau1[[#This Row],[I0]]</f>
        <v>0.86877625108254997</v>
      </c>
      <c r="Z432" s="6">
        <f>-LOG10(Tableau1[[#This Row],[T(190nm)]])</f>
        <v>6.1092059491842932E-2</v>
      </c>
      <c r="AA432">
        <v>21420.976999999999</v>
      </c>
      <c r="AB432" s="2">
        <f>Tableau1[[#This Row],[It(200nm)]]/Tableau1[[#This Row],[I0]]</f>
        <v>0.85965807074558886</v>
      </c>
      <c r="AC432" s="6">
        <f>-LOG10(Tableau1[[#This Row],[T(200nm)]])</f>
        <v>6.5674255171591492E-2</v>
      </c>
      <c r="AD432">
        <v>21198.465</v>
      </c>
      <c r="AE432" s="2">
        <f>Tableau1[[#This Row],[It(210nm)]]/Tableau1[[#This Row],[I0]]</f>
        <v>0.85072830826847401</v>
      </c>
      <c r="AF432" s="6">
        <f>-LOG10(Tableau1[[#This Row],[T(210nm)]])</f>
        <v>7.0209115660781959E-2</v>
      </c>
      <c r="AG432">
        <v>20930.713</v>
      </c>
      <c r="AH432" s="2">
        <f>Tableau1[[#This Row],[It(220nm)]]/Tableau1[[#This Row],[I0]]</f>
        <v>0.83998299222811446</v>
      </c>
      <c r="AI432" s="6">
        <f>-LOG10(Tableau1[[#This Row],[T(220nm)]])</f>
        <v>7.5729507338425109E-2</v>
      </c>
      <c r="AJ432">
        <v>20240.594000000001</v>
      </c>
      <c r="AK432" s="2">
        <f>Tableau1[[#This Row],[It(230nm)]]/Tableau1[[#This Row],[I0]]</f>
        <v>0.81228741288433037</v>
      </c>
      <c r="AL432" s="6">
        <f>-LOG10(Tableau1[[#This Row],[T(230nm)]])</f>
        <v>9.0290276492643484E-2</v>
      </c>
      <c r="AM432">
        <v>20338.675999999999</v>
      </c>
      <c r="AN432" s="2">
        <f>Tableau1[[#This Row],[It(240nm)]]/Tableau1[[#This Row],[I0]]</f>
        <v>0.81622360043053177</v>
      </c>
      <c r="AO432" s="6">
        <f>-LOG10(Tableau1[[#This Row],[T(240nm)]])</f>
        <v>8.8190852115344526E-2</v>
      </c>
      <c r="AP432">
        <v>19403.516</v>
      </c>
      <c r="AQ432" s="2">
        <f>Tableau1[[#This Row],[It(250nm)]]/Tableau1[[#This Row],[I0]]</f>
        <v>0.77869413380356867</v>
      </c>
      <c r="AR432" s="6">
        <f>-LOG10(Tableau1[[#This Row],[T(250nm)]])</f>
        <v>0.1086330969955638</v>
      </c>
    </row>
    <row r="433" spans="1:46" x14ac:dyDescent="0.25">
      <c r="A433" s="3">
        <v>672.38176999999996</v>
      </c>
      <c r="B433">
        <v>25073.252</v>
      </c>
      <c r="C433">
        <v>25199.123</v>
      </c>
      <c r="D433" s="2">
        <f>Tableau1[[#This Row],[It(120nm)]]/Tableau1[[#This Row],[I0]]</f>
        <v>1.0050201306156856</v>
      </c>
      <c r="E433" s="4">
        <f>-LOG10(Tableau1[[#This Row],[T(120nm)]])</f>
        <v>-2.1747607890961673E-3</v>
      </c>
      <c r="F433">
        <v>24036.723000000002</v>
      </c>
      <c r="G433" s="2">
        <f>Tableau1[[#This Row],[It(130nm)]]/Tableau1[[#This Row],[I0]]</f>
        <v>0.95865996959628541</v>
      </c>
      <c r="H433" s="4">
        <f>-LOG10(Tableau1[[#This Row],[T(130nm)]])</f>
        <v>1.8335406921408545E-2</v>
      </c>
      <c r="I433">
        <v>22755.629000000001</v>
      </c>
      <c r="J433" s="2">
        <f>Tableau1[[#This Row],[It(140nm)]]/Tableau1[[#This Row],[I0]]</f>
        <v>0.90756591925132013</v>
      </c>
      <c r="K433" s="6">
        <f>-LOG10(Tableau1[[#This Row],[T(140nm)]])</f>
        <v>4.2121821027506064E-2</v>
      </c>
      <c r="L433">
        <v>22428.373</v>
      </c>
      <c r="M433" s="2">
        <f>Tableau1[[#This Row],[It(150nm)]]/Tableau1[[#This Row],[I0]]</f>
        <v>0.89451392264553475</v>
      </c>
      <c r="N433" s="6">
        <f>-LOG10(Tableau1[[#This Row],[T(150nm)]])</f>
        <v>4.8412895475508748E-2</v>
      </c>
      <c r="O433">
        <v>22080.210999999999</v>
      </c>
      <c r="P433" s="2">
        <f>Tableau1[[#This Row],[It(160nm)]]/Tableau1[[#This Row],[I0]]</f>
        <v>0.88062812913139465</v>
      </c>
      <c r="Q433" s="6">
        <f>-LOG10(Tableau1[[#This Row],[T(160nm)]])</f>
        <v>5.5207446367481407E-2</v>
      </c>
      <c r="R433">
        <v>21920.437999999998</v>
      </c>
      <c r="S433" s="2">
        <f>Tableau1[[#This Row],[It(170nm)]]/Tableau1[[#This Row],[I0]]</f>
        <v>0.87425588033016211</v>
      </c>
      <c r="T433" s="6">
        <f>-LOG10(Tableau1[[#This Row],[T(170nm)]])</f>
        <v>5.8361437901928832E-2</v>
      </c>
      <c r="U433">
        <v>21910.186000000002</v>
      </c>
      <c r="V433" s="2">
        <f>Tableau1[[#This Row],[It(180nm)]]/Tableau1[[#This Row],[I0]]</f>
        <v>0.87384699838696633</v>
      </c>
      <c r="W433" s="6">
        <f>-LOG10(Tableau1[[#This Row],[T(180nm)]])</f>
        <v>5.8564601202075635E-2</v>
      </c>
      <c r="X433">
        <v>21558.359</v>
      </c>
      <c r="Y433" s="2">
        <f>Tableau1[[#This Row],[It(190nm)]]/Tableau1[[#This Row],[I0]]</f>
        <v>0.85981503316761621</v>
      </c>
      <c r="Z433" s="6">
        <f>-LOG10(Tableau1[[#This Row],[T(190nm)]])</f>
        <v>6.5594965866295749E-2</v>
      </c>
      <c r="AA433">
        <v>21500.828000000001</v>
      </c>
      <c r="AB433" s="2">
        <f>Tableau1[[#This Row],[It(200nm)]]/Tableau1[[#This Row],[I0]]</f>
        <v>0.85752051628564185</v>
      </c>
      <c r="AC433" s="6">
        <f>-LOG10(Tableau1[[#This Row],[T(200nm)]])</f>
        <v>6.6755480611075502E-2</v>
      </c>
      <c r="AD433">
        <v>21268.925999999999</v>
      </c>
      <c r="AE433" s="2">
        <f>Tableau1[[#This Row],[It(210nm)]]/Tableau1[[#This Row],[I0]]</f>
        <v>0.84827153653622589</v>
      </c>
      <c r="AF433" s="6">
        <f>-LOG10(Tableau1[[#This Row],[T(210nm)]])</f>
        <v>7.1465105357930672E-2</v>
      </c>
      <c r="AG433">
        <v>20923.789000000001</v>
      </c>
      <c r="AH433" s="2">
        <f>Tableau1[[#This Row],[It(220nm)]]/Tableau1[[#This Row],[I0]]</f>
        <v>0.83450638951820055</v>
      </c>
      <c r="AI433" s="6">
        <f>-LOG10(Tableau1[[#This Row],[T(220nm)]])</f>
        <v>7.8570333733837955E-2</v>
      </c>
      <c r="AJ433">
        <v>20192.809000000001</v>
      </c>
      <c r="AK433" s="2">
        <f>Tableau1[[#This Row],[It(230nm)]]/Tableau1[[#This Row],[I0]]</f>
        <v>0.80535261241740808</v>
      </c>
      <c r="AL433" s="6">
        <f>-LOG10(Tableau1[[#This Row],[T(230nm)]])</f>
        <v>9.4013928206480357E-2</v>
      </c>
      <c r="AM433">
        <v>20474.418000000001</v>
      </c>
      <c r="AN433" s="2">
        <f>Tableau1[[#This Row],[It(240nm)]]/Tableau1[[#This Row],[I0]]</f>
        <v>0.81658406336760792</v>
      </c>
      <c r="AO433" s="6">
        <f>-LOG10(Tableau1[[#This Row],[T(240nm)]])</f>
        <v>8.7999100115991685E-2</v>
      </c>
      <c r="AP433">
        <v>19466.296999999999</v>
      </c>
      <c r="AQ433" s="2">
        <f>Tableau1[[#This Row],[It(250nm)]]/Tableau1[[#This Row],[I0]]</f>
        <v>0.7763770331826122</v>
      </c>
      <c r="AR433" s="6">
        <f>-LOG10(Tableau1[[#This Row],[T(250nm)]])</f>
        <v>0.10992732041091326</v>
      </c>
    </row>
    <row r="434" spans="1:46" x14ac:dyDescent="0.25">
      <c r="A434" s="3">
        <v>672.78894000000003</v>
      </c>
      <c r="B434">
        <v>25138.673999999999</v>
      </c>
      <c r="C434">
        <v>25156.035</v>
      </c>
      <c r="D434" s="2">
        <f>Tableau1[[#This Row],[It(120nm)]]/Tableau1[[#This Row],[I0]]</f>
        <v>1.0006906092182906</v>
      </c>
      <c r="E434" s="4">
        <f>-LOG10(Tableau1[[#This Row],[T(120nm)]])</f>
        <v>-2.9982425387074303E-4</v>
      </c>
      <c r="F434">
        <v>23959.634999999998</v>
      </c>
      <c r="G434" s="2">
        <f>Tableau1[[#This Row],[It(130nm)]]/Tableau1[[#This Row],[I0]]</f>
        <v>0.9530986001886973</v>
      </c>
      <c r="H434" s="4">
        <f>-LOG10(Tableau1[[#This Row],[T(130nm)]])</f>
        <v>2.0862168298926037E-2</v>
      </c>
      <c r="I434">
        <v>22813.907999999999</v>
      </c>
      <c r="J434" s="2">
        <f>Tableau1[[#This Row],[It(140nm)]]/Tableau1[[#This Row],[I0]]</f>
        <v>0.9075223299367341</v>
      </c>
      <c r="K434" s="6">
        <f>-LOG10(Tableau1[[#This Row],[T(140nm)]])</f>
        <v>4.2142680177254581E-2</v>
      </c>
      <c r="L434">
        <v>22546.982</v>
      </c>
      <c r="M434" s="2">
        <f>Tableau1[[#This Row],[It(150nm)]]/Tableau1[[#This Row],[I0]]</f>
        <v>0.89690418834342656</v>
      </c>
      <c r="N434" s="6">
        <f>-LOG10(Tableau1[[#This Row],[T(150nm)]])</f>
        <v>4.7253947921559035E-2</v>
      </c>
      <c r="O434">
        <v>22012.705000000002</v>
      </c>
      <c r="P434" s="2">
        <f>Tableau1[[#This Row],[It(160nm)]]/Tableau1[[#This Row],[I0]]</f>
        <v>0.87565099893494791</v>
      </c>
      <c r="Q434" s="6">
        <f>-LOG10(Tableau1[[#This Row],[T(160nm)]])</f>
        <v>5.7668952550611816E-2</v>
      </c>
      <c r="R434">
        <v>22045.491999999998</v>
      </c>
      <c r="S434" s="2">
        <f>Tableau1[[#This Row],[It(170nm)]]/Tableau1[[#This Row],[I0]]</f>
        <v>0.87695524433786753</v>
      </c>
      <c r="T434" s="6">
        <f>-LOG10(Tableau1[[#This Row],[T(170nm)]])</f>
        <v>5.7022570411701272E-2</v>
      </c>
      <c r="U434">
        <v>21964.690999999999</v>
      </c>
      <c r="V434" s="2">
        <f>Tableau1[[#This Row],[It(180nm)]]/Tableau1[[#This Row],[I0]]</f>
        <v>0.87374103343716536</v>
      </c>
      <c r="W434" s="6">
        <f>-LOG10(Tableau1[[#This Row],[T(180nm)]])</f>
        <v>5.8617268068856677E-2</v>
      </c>
      <c r="X434">
        <v>21720.616999999998</v>
      </c>
      <c r="Y434" s="2">
        <f>Tableau1[[#This Row],[It(190nm)]]/Tableau1[[#This Row],[I0]]</f>
        <v>0.86403192944862561</v>
      </c>
      <c r="Z434" s="6">
        <f>-LOG10(Tableau1[[#This Row],[T(190nm)]])</f>
        <v>6.3470208299893166E-2</v>
      </c>
      <c r="AA434">
        <v>21419.851999999999</v>
      </c>
      <c r="AB434" s="2">
        <f>Tableau1[[#This Row],[It(200nm)]]/Tableau1[[#This Row],[I0]]</f>
        <v>0.85206769458086773</v>
      </c>
      <c r="AC434" s="6">
        <f>-LOG10(Tableau1[[#This Row],[T(200nm)]])</f>
        <v>6.9525900286067366E-2</v>
      </c>
      <c r="AD434">
        <v>21285.715</v>
      </c>
      <c r="AE434" s="2">
        <f>Tableau1[[#This Row],[It(210nm)]]/Tableau1[[#This Row],[I0]]</f>
        <v>0.8467318125053056</v>
      </c>
      <c r="AF434" s="6">
        <f>-LOG10(Tableau1[[#This Row],[T(210nm)]])</f>
        <v>7.2254123072367504E-2</v>
      </c>
      <c r="AG434">
        <v>21099.976999999999</v>
      </c>
      <c r="AH434" s="2">
        <f>Tableau1[[#This Row],[It(220nm)]]/Tableau1[[#This Row],[I0]]</f>
        <v>0.8393432764194324</v>
      </c>
      <c r="AI434" s="6">
        <f>-LOG10(Tableau1[[#This Row],[T(220nm)]])</f>
        <v>7.6060384148158147E-2</v>
      </c>
      <c r="AJ434">
        <v>20217.236000000001</v>
      </c>
      <c r="AK434" s="2">
        <f>Tableau1[[#This Row],[It(230nm)]]/Tableau1[[#This Row],[I0]]</f>
        <v>0.80422841713926529</v>
      </c>
      <c r="AL434" s="6">
        <f>-LOG10(Tableau1[[#This Row],[T(230nm)]])</f>
        <v>9.4620585313271707E-2</v>
      </c>
      <c r="AM434">
        <v>20572</v>
      </c>
      <c r="AN434" s="2">
        <f>Tableau1[[#This Row],[It(240nm)]]/Tableau1[[#This Row],[I0]]</f>
        <v>0.81834069688799027</v>
      </c>
      <c r="AO434" s="6">
        <f>-LOG10(Tableau1[[#This Row],[T(240nm)]])</f>
        <v>8.7065850394972305E-2</v>
      </c>
      <c r="AP434">
        <v>19605.223000000002</v>
      </c>
      <c r="AQ434" s="2">
        <f>Tableau1[[#This Row],[It(250nm)]]/Tableau1[[#This Row],[I0]]</f>
        <v>0.7798829405242298</v>
      </c>
      <c r="AR434" s="6">
        <f>-LOG10(Tableau1[[#This Row],[T(250nm)]])</f>
        <v>0.10797057948845905</v>
      </c>
      <c r="AT434" s="1"/>
    </row>
    <row r="435" spans="1:46" x14ac:dyDescent="0.25">
      <c r="A435" s="3">
        <v>673.19604000000004</v>
      </c>
      <c r="B435">
        <v>25264.133000000002</v>
      </c>
      <c r="C435">
        <v>25372.91</v>
      </c>
      <c r="D435" s="2">
        <f>Tableau1[[#This Row],[It(120nm)]]/Tableau1[[#This Row],[I0]]</f>
        <v>1.0043055900631934</v>
      </c>
      <c r="E435" s="4">
        <f>-LOG10(Tableau1[[#This Row],[T(120nm)]])</f>
        <v>-1.8658800248369189E-3</v>
      </c>
      <c r="F435">
        <v>24183.175999999999</v>
      </c>
      <c r="G435" s="2">
        <f>Tableau1[[#This Row],[It(130nm)]]/Tableau1[[#This Row],[I0]]</f>
        <v>0.95721377020933185</v>
      </c>
      <c r="H435" s="4">
        <f>-LOG10(Tableau1[[#This Row],[T(130nm)]])</f>
        <v>1.8991062374822967E-2</v>
      </c>
      <c r="I435">
        <v>22832.407999999999</v>
      </c>
      <c r="J435" s="2">
        <f>Tableau1[[#This Row],[It(140nm)]]/Tableau1[[#This Row],[I0]]</f>
        <v>0.90374793387922703</v>
      </c>
      <c r="K435" s="6">
        <f>-LOG10(Tableau1[[#This Row],[T(140nm)]])</f>
        <v>4.3952682566985479E-2</v>
      </c>
      <c r="L435">
        <v>22471.008000000002</v>
      </c>
      <c r="M435" s="2">
        <f>Tableau1[[#This Row],[It(150nm)]]/Tableau1[[#This Row],[I0]]</f>
        <v>0.88944306935052952</v>
      </c>
      <c r="N435" s="6">
        <f>-LOG10(Tableau1[[#This Row],[T(150nm)]])</f>
        <v>5.0881844610046169E-2</v>
      </c>
      <c r="O435">
        <v>22195.085999999999</v>
      </c>
      <c r="P435" s="2">
        <f>Tableau1[[#This Row],[It(160nm)]]/Tableau1[[#This Row],[I0]]</f>
        <v>0.87852157839732703</v>
      </c>
      <c r="Q435" s="6">
        <f>-LOG10(Tableau1[[#This Row],[T(160nm)]])</f>
        <v>5.6247566822305126E-2</v>
      </c>
      <c r="R435">
        <v>22119.305</v>
      </c>
      <c r="S435" s="2">
        <f>Tableau1[[#This Row],[It(170nm)]]/Tableau1[[#This Row],[I0]]</f>
        <v>0.87552202959032865</v>
      </c>
      <c r="T435" s="6">
        <f>-LOG10(Tableau1[[#This Row],[T(170nm)]])</f>
        <v>5.7732921871623176E-2</v>
      </c>
      <c r="U435">
        <v>22094.940999999999</v>
      </c>
      <c r="V435" s="2">
        <f>Tableau1[[#This Row],[It(180nm)]]/Tableau1[[#This Row],[I0]]</f>
        <v>0.87455765847971101</v>
      </c>
      <c r="W435" s="6">
        <f>-LOG10(Tableau1[[#This Row],[T(180nm)]])</f>
        <v>5.8211552755799256E-2</v>
      </c>
      <c r="X435">
        <v>21821.822</v>
      </c>
      <c r="Y435" s="2">
        <f>Tableau1[[#This Row],[It(190nm)]]/Tableau1[[#This Row],[I0]]</f>
        <v>0.86374711532748816</v>
      </c>
      <c r="Z435" s="6">
        <f>-LOG10(Tableau1[[#This Row],[T(190nm)]])</f>
        <v>6.3613390036785386E-2</v>
      </c>
      <c r="AA435">
        <v>21568.504000000001</v>
      </c>
      <c r="AB435" s="2">
        <f>Tableau1[[#This Row],[It(200nm)]]/Tableau1[[#This Row],[I0]]</f>
        <v>0.85372033150712112</v>
      </c>
      <c r="AC435" s="6">
        <f>-LOG10(Tableau1[[#This Row],[T(200nm)]])</f>
        <v>6.8684375651996379E-2</v>
      </c>
      <c r="AD435">
        <v>21412.307000000001</v>
      </c>
      <c r="AE435" s="2">
        <f>Tableau1[[#This Row],[It(210nm)]]/Tableau1[[#This Row],[I0]]</f>
        <v>0.84753777222436244</v>
      </c>
      <c r="AF435" s="6">
        <f>-LOG10(Tableau1[[#This Row],[T(210nm)]])</f>
        <v>7.1840937487051573E-2</v>
      </c>
      <c r="AG435">
        <v>21133.173999999999</v>
      </c>
      <c r="AH435" s="2">
        <f>Tableau1[[#This Row],[It(220nm)]]/Tableau1[[#This Row],[I0]]</f>
        <v>0.83648918409351303</v>
      </c>
      <c r="AI435" s="6">
        <f>-LOG10(Tableau1[[#This Row],[T(220nm)]])</f>
        <v>7.7539670145546274E-2</v>
      </c>
      <c r="AJ435">
        <v>20325.217000000001</v>
      </c>
      <c r="AK435" s="2">
        <f>Tableau1[[#This Row],[It(230nm)]]/Tableau1[[#This Row],[I0]]</f>
        <v>0.80450878722020658</v>
      </c>
      <c r="AL435" s="6">
        <f>-LOG10(Tableau1[[#This Row],[T(230nm)]])</f>
        <v>9.4469207972154218E-2</v>
      </c>
      <c r="AM435">
        <v>20701.629000000001</v>
      </c>
      <c r="AN435" s="2">
        <f>Tableau1[[#This Row],[It(240nm)]]/Tableau1[[#This Row],[I0]]</f>
        <v>0.81940785381394243</v>
      </c>
      <c r="AO435" s="6">
        <f>-LOG10(Tableau1[[#This Row],[T(240nm)]])</f>
        <v>8.6499877761799002E-2</v>
      </c>
      <c r="AP435">
        <v>19620.723000000002</v>
      </c>
      <c r="AQ435" s="2">
        <f>Tableau1[[#This Row],[It(250nm)]]/Tableau1[[#This Row],[I0]]</f>
        <v>0.77662364269535789</v>
      </c>
      <c r="AR435" s="6">
        <f>-LOG10(Tableau1[[#This Row],[T(250nm)]])</f>
        <v>0.1097893923943527</v>
      </c>
    </row>
    <row r="436" spans="1:46" x14ac:dyDescent="0.25">
      <c r="A436" s="3">
        <v>673.60315000000003</v>
      </c>
      <c r="B436">
        <v>25204.02</v>
      </c>
      <c r="C436">
        <v>25644.623</v>
      </c>
      <c r="D436" s="2">
        <f>Tableau1[[#This Row],[It(120nm)]]/Tableau1[[#This Row],[I0]]</f>
        <v>1.0174814573230777</v>
      </c>
      <c r="E436" s="4">
        <f>-LOG10(Tableau1[[#This Row],[T(120nm)]])</f>
        <v>-7.5265033462544335E-3</v>
      </c>
      <c r="F436">
        <v>24414.296999999999</v>
      </c>
      <c r="G436" s="2">
        <f>Tableau1[[#This Row],[It(130nm)]]/Tableau1[[#This Row],[I0]]</f>
        <v>0.96866678410824936</v>
      </c>
      <c r="H436" s="4">
        <f>-LOG10(Tableau1[[#This Row],[T(130nm)]])</f>
        <v>1.3825592103604432E-2</v>
      </c>
      <c r="I436">
        <v>23012.206999999999</v>
      </c>
      <c r="J436" s="2">
        <f>Tableau1[[#This Row],[It(140nm)]]/Tableau1[[#This Row],[I0]]</f>
        <v>0.91303716629331344</v>
      </c>
      <c r="K436" s="6">
        <f>-LOG10(Tableau1[[#This Row],[T(140nm)]])</f>
        <v>3.9511543618414698E-2</v>
      </c>
      <c r="L436">
        <v>22807.123</v>
      </c>
      <c r="M436" s="2">
        <f>Tableau1[[#This Row],[It(150nm)]]/Tableau1[[#This Row],[I0]]</f>
        <v>0.9049002103632674</v>
      </c>
      <c r="N436" s="6">
        <f>-LOG10(Tableau1[[#This Row],[T(150nm)]])</f>
        <v>4.3399310825838026E-2</v>
      </c>
      <c r="O436">
        <v>22222.921999999999</v>
      </c>
      <c r="P436" s="2">
        <f>Tableau1[[#This Row],[It(160nm)]]/Tableau1[[#This Row],[I0]]</f>
        <v>0.88172132858171026</v>
      </c>
      <c r="Q436" s="6">
        <f>-LOG10(Tableau1[[#This Row],[T(160nm)]])</f>
        <v>5.4668653623842225E-2</v>
      </c>
      <c r="R436">
        <v>22119.585999999999</v>
      </c>
      <c r="S436" s="2">
        <f>Tableau1[[#This Row],[It(170nm)]]/Tableau1[[#This Row],[I0]]</f>
        <v>0.87762134770564371</v>
      </c>
      <c r="T436" s="6">
        <f>-LOG10(Tableau1[[#This Row],[T(170nm)]])</f>
        <v>5.6692821306177012E-2</v>
      </c>
      <c r="U436">
        <v>22147.868999999999</v>
      </c>
      <c r="V436" s="2">
        <f>Tableau1[[#This Row],[It(180nm)]]/Tableau1[[#This Row],[I0]]</f>
        <v>0.87874350996388662</v>
      </c>
      <c r="W436" s="6">
        <f>-LOG10(Tableau1[[#This Row],[T(180nm)]])</f>
        <v>5.6137869479692688E-2</v>
      </c>
      <c r="X436">
        <v>21991.478999999999</v>
      </c>
      <c r="Y436" s="2">
        <f>Tableau1[[#This Row],[It(190nm)]]/Tableau1[[#This Row],[I0]]</f>
        <v>0.87253854742219694</v>
      </c>
      <c r="Z436" s="6">
        <f>-LOG10(Tableau1[[#This Row],[T(190nm)]])</f>
        <v>5.9215377477147141E-2</v>
      </c>
      <c r="AA436">
        <v>21732.414000000001</v>
      </c>
      <c r="AB436" s="2">
        <f>Tableau1[[#This Row],[It(200nm)]]/Tableau1[[#This Row],[I0]]</f>
        <v>0.86225982997950323</v>
      </c>
      <c r="AC436" s="6">
        <f>-LOG10(Tableau1[[#This Row],[T(200nm)]])</f>
        <v>6.4361845865737288E-2</v>
      </c>
      <c r="AD436">
        <v>21506.803</v>
      </c>
      <c r="AE436" s="2">
        <f>Tableau1[[#This Row],[It(210nm)]]/Tableau1[[#This Row],[I0]]</f>
        <v>0.8533084404789395</v>
      </c>
      <c r="AF436" s="6">
        <f>-LOG10(Tableau1[[#This Row],[T(210nm)]])</f>
        <v>6.889395853318965E-2</v>
      </c>
      <c r="AG436">
        <v>21234.226999999999</v>
      </c>
      <c r="AH436" s="2">
        <f>Tableau1[[#This Row],[It(220nm)]]/Tableau1[[#This Row],[I0]]</f>
        <v>0.8424936577577703</v>
      </c>
      <c r="AI436" s="6">
        <f>-LOG10(Tableau1[[#This Row],[T(220nm)]])</f>
        <v>7.4433359787390185E-2</v>
      </c>
      <c r="AJ436">
        <v>20409.021000000001</v>
      </c>
      <c r="AK436" s="2">
        <f>Tableau1[[#This Row],[It(230nm)]]/Tableau1[[#This Row],[I0]]</f>
        <v>0.80975261089302419</v>
      </c>
      <c r="AL436" s="6">
        <f>-LOG10(Tableau1[[#This Row],[T(230nm)]])</f>
        <v>9.1647643015710475E-2</v>
      </c>
      <c r="AM436">
        <v>20860.748</v>
      </c>
      <c r="AN436" s="2">
        <f>Tableau1[[#This Row],[It(240nm)]]/Tableau1[[#This Row],[I0]]</f>
        <v>0.82767542638039482</v>
      </c>
      <c r="AO436" s="6">
        <f>-LOG10(Tableau1[[#This Row],[T(240nm)]])</f>
        <v>8.213993877943114E-2</v>
      </c>
      <c r="AP436">
        <v>19694.848000000002</v>
      </c>
      <c r="AQ436" s="2">
        <f>Tableau1[[#This Row],[It(250nm)]]/Tableau1[[#This Row],[I0]]</f>
        <v>0.78141693269565737</v>
      </c>
      <c r="AR436" s="6">
        <f>-LOG10(Tableau1[[#This Row],[T(250nm)]])</f>
        <v>0.10711718218646871</v>
      </c>
    </row>
    <row r="437" spans="1:46" x14ac:dyDescent="0.25">
      <c r="A437" s="3">
        <v>674.01025000000004</v>
      </c>
      <c r="B437">
        <v>25312.561000000002</v>
      </c>
      <c r="C437">
        <v>25623.535</v>
      </c>
      <c r="D437" s="2">
        <f>Tableau1[[#This Row],[It(120nm)]]/Tableau1[[#This Row],[I0]]</f>
        <v>1.0122853629863844</v>
      </c>
      <c r="E437" s="4">
        <f>-LOG10(Tableau1[[#This Row],[T(120nm)]])</f>
        <v>-5.3029572671651325E-3</v>
      </c>
      <c r="F437">
        <v>24470.088</v>
      </c>
      <c r="G437" s="2">
        <f>Tableau1[[#This Row],[It(130nm)]]/Tableau1[[#This Row],[I0]]</f>
        <v>0.96671719625683072</v>
      </c>
      <c r="H437" s="4">
        <f>-LOG10(Tableau1[[#This Row],[T(130nm)]])</f>
        <v>1.4700555977271258E-2</v>
      </c>
      <c r="I437">
        <v>23126.956999999999</v>
      </c>
      <c r="J437" s="2">
        <f>Tableau1[[#This Row],[It(140nm)]]/Tableau1[[#This Row],[I0]]</f>
        <v>0.9136553586972096</v>
      </c>
      <c r="K437" s="6">
        <f>-LOG10(Tableau1[[#This Row],[T(140nm)]])</f>
        <v>3.9217594246702556E-2</v>
      </c>
      <c r="L437">
        <v>22811.543000000001</v>
      </c>
      <c r="M437" s="2">
        <f>Tableau1[[#This Row],[It(150nm)]]/Tableau1[[#This Row],[I0]]</f>
        <v>0.9011945887261269</v>
      </c>
      <c r="N437" s="6">
        <f>-LOG10(Tableau1[[#This Row],[T(150nm)]])</f>
        <v>4.5181424686154797E-2</v>
      </c>
      <c r="O437">
        <v>22367.296999999999</v>
      </c>
      <c r="P437" s="2">
        <f>Tableau1[[#This Row],[It(160nm)]]/Tableau1[[#This Row],[I0]]</f>
        <v>0.88364417176120569</v>
      </c>
      <c r="Q437" s="6">
        <f>-LOG10(Tableau1[[#This Row],[T(160nm)]])</f>
        <v>5.3722582668569871E-2</v>
      </c>
      <c r="R437">
        <v>22169.241999999998</v>
      </c>
      <c r="S437" s="2">
        <f>Tableau1[[#This Row],[It(170nm)]]/Tableau1[[#This Row],[I0]]</f>
        <v>0.87581979555525802</v>
      </c>
      <c r="T437" s="6">
        <f>-LOG10(Tableau1[[#This Row],[T(170nm)]])</f>
        <v>5.7585242972099666E-2</v>
      </c>
      <c r="U437">
        <v>22375.118999999999</v>
      </c>
      <c r="V437" s="2">
        <f>Tableau1[[#This Row],[It(180nm)]]/Tableau1[[#This Row],[I0]]</f>
        <v>0.88395318830046465</v>
      </c>
      <c r="W437" s="6">
        <f>-LOG10(Tableau1[[#This Row],[T(180nm)]])</f>
        <v>5.3570733404459683E-2</v>
      </c>
      <c r="X437">
        <v>21994.976999999999</v>
      </c>
      <c r="Y437" s="2">
        <f>Tableau1[[#This Row],[It(190nm)]]/Tableau1[[#This Row],[I0]]</f>
        <v>0.86893526893624073</v>
      </c>
      <c r="Z437" s="6">
        <f>-LOG10(Tableau1[[#This Row],[T(190nm)]])</f>
        <v>6.1012574979276625E-2</v>
      </c>
      <c r="AA437">
        <v>21714.455000000002</v>
      </c>
      <c r="AB437" s="2">
        <f>Tableau1[[#This Row],[It(200nm)]]/Tableau1[[#This Row],[I0]]</f>
        <v>0.8578529450259893</v>
      </c>
      <c r="AC437" s="6">
        <f>-LOG10(Tableau1[[#This Row],[T(200nm)]])</f>
        <v>6.658715345361102E-2</v>
      </c>
      <c r="AD437">
        <v>21641.588</v>
      </c>
      <c r="AE437" s="2">
        <f>Tableau1[[#This Row],[It(210nm)]]/Tableau1[[#This Row],[I0]]</f>
        <v>0.85497425566697882</v>
      </c>
      <c r="AF437" s="6">
        <f>-LOG10(Tableau1[[#This Row],[T(210nm)]])</f>
        <v>6.804696221931375E-2</v>
      </c>
      <c r="AG437">
        <v>21321.84</v>
      </c>
      <c r="AH437" s="2">
        <f>Tableau1[[#This Row],[It(220nm)]]/Tableau1[[#This Row],[I0]]</f>
        <v>0.84234226635542719</v>
      </c>
      <c r="AI437" s="6">
        <f>-LOG10(Tableau1[[#This Row],[T(220nm)]])</f>
        <v>7.4511407091440593E-2</v>
      </c>
      <c r="AJ437">
        <v>20591.77</v>
      </c>
      <c r="AK437" s="2">
        <f>Tableau1[[#This Row],[It(230nm)]]/Tableau1[[#This Row],[I0]]</f>
        <v>0.81350006425663524</v>
      </c>
      <c r="AL437" s="6">
        <f>-LOG10(Tableau1[[#This Row],[T(230nm)]])</f>
        <v>8.9642408423126083E-2</v>
      </c>
      <c r="AM437">
        <v>20768.748</v>
      </c>
      <c r="AN437" s="2">
        <f>Tableau1[[#This Row],[It(240nm)]]/Tableau1[[#This Row],[I0]]</f>
        <v>0.8204917708642756</v>
      </c>
      <c r="AO437" s="6">
        <f>-LOG10(Tableau1[[#This Row],[T(240nm)]])</f>
        <v>8.5925770352701464E-2</v>
      </c>
      <c r="AP437">
        <v>19724.268</v>
      </c>
      <c r="AQ437" s="2">
        <f>Tableau1[[#This Row],[It(250nm)]]/Tableau1[[#This Row],[I0]]</f>
        <v>0.77922846289634617</v>
      </c>
      <c r="AR437" s="6">
        <f>-LOG10(Tableau1[[#This Row],[T(250nm)]])</f>
        <v>0.10833519235498117</v>
      </c>
    </row>
    <row r="438" spans="1:46" x14ac:dyDescent="0.25">
      <c r="A438" s="3">
        <v>674.41736000000003</v>
      </c>
      <c r="B438">
        <v>25627.561000000002</v>
      </c>
      <c r="C438">
        <v>25746.195</v>
      </c>
      <c r="D438" s="2">
        <f>Tableau1[[#This Row],[It(120nm)]]/Tableau1[[#This Row],[I0]]</f>
        <v>1.0046291568674834</v>
      </c>
      <c r="E438" s="4">
        <f>-LOG10(Tableau1[[#This Row],[T(120nm)]])</f>
        <v>-2.0057783257250422E-3</v>
      </c>
      <c r="F438">
        <v>24495.588</v>
      </c>
      <c r="G438" s="2">
        <f>Tableau1[[#This Row],[It(130nm)]]/Tableau1[[#This Row],[I0]]</f>
        <v>0.95582985833103662</v>
      </c>
      <c r="H438" s="4">
        <f>-LOG10(Tableau1[[#This Row],[T(130nm)]])</f>
        <v>1.9619407058718539E-2</v>
      </c>
      <c r="I438">
        <v>23265.407999999999</v>
      </c>
      <c r="J438" s="2">
        <f>Tableau1[[#This Row],[It(140nm)]]/Tableau1[[#This Row],[I0]]</f>
        <v>0.907827631353604</v>
      </c>
      <c r="K438" s="6">
        <f>-LOG10(Tableau1[[#This Row],[T(140nm)]])</f>
        <v>4.1996602864624838E-2</v>
      </c>
      <c r="L438">
        <v>22829.623</v>
      </c>
      <c r="M438" s="2">
        <f>Tableau1[[#This Row],[It(150nm)]]/Tableau1[[#This Row],[I0]]</f>
        <v>0.89082308691022127</v>
      </c>
      <c r="N438" s="6">
        <f>-LOG10(Tableau1[[#This Row],[T(150nm)]])</f>
        <v>5.0208536151036411E-2</v>
      </c>
      <c r="O438">
        <v>22453.625</v>
      </c>
      <c r="P438" s="2">
        <f>Tableau1[[#This Row],[It(160nm)]]/Tableau1[[#This Row],[I0]]</f>
        <v>0.87615146053110549</v>
      </c>
      <c r="Q438" s="6">
        <f>-LOG10(Tableau1[[#This Row],[T(160nm)]])</f>
        <v>5.7420810741751767E-2</v>
      </c>
      <c r="R438">
        <v>22274.305</v>
      </c>
      <c r="S438" s="2">
        <f>Tableau1[[#This Row],[It(170nm)]]/Tableau1[[#This Row],[I0]]</f>
        <v>0.86915430617841472</v>
      </c>
      <c r="T438" s="6">
        <f>-LOG10(Tableau1[[#This Row],[T(170nm)]])</f>
        <v>6.0903113801356865E-2</v>
      </c>
      <c r="U438">
        <v>22392.559000000001</v>
      </c>
      <c r="V438" s="2">
        <f>Tableau1[[#This Row],[It(180nm)]]/Tableau1[[#This Row],[I0]]</f>
        <v>0.87376863525951609</v>
      </c>
      <c r="W438" s="6">
        <f>-LOG10(Tableau1[[#This Row],[T(180nm)]])</f>
        <v>5.8603548752330856E-2</v>
      </c>
      <c r="X438">
        <v>22177.976999999999</v>
      </c>
      <c r="Y438" s="2">
        <f>Tableau1[[#This Row],[It(190nm)]]/Tableau1[[#This Row],[I0]]</f>
        <v>0.86539554037155531</v>
      </c>
      <c r="Z438" s="6">
        <f>-LOG10(Tableau1[[#This Row],[T(190nm)]])</f>
        <v>6.2785347174058204E-2</v>
      </c>
      <c r="AA438">
        <v>21793.603999999999</v>
      </c>
      <c r="AB438" s="2">
        <f>Tableau1[[#This Row],[It(200nm)]]/Tableau1[[#This Row],[I0]]</f>
        <v>0.85039711738467805</v>
      </c>
      <c r="AC438" s="6">
        <f>-LOG10(Tableau1[[#This Row],[T(200nm)]])</f>
        <v>7.0378220622635462E-2</v>
      </c>
      <c r="AD438">
        <v>21800.175999999999</v>
      </c>
      <c r="AE438" s="2">
        <f>Tableau1[[#This Row],[It(210nm)]]/Tableau1[[#This Row],[I0]]</f>
        <v>0.85065356004810599</v>
      </c>
      <c r="AF438" s="6">
        <f>-LOG10(Tableau1[[#This Row],[T(210nm)]])</f>
        <v>7.0247276099967698E-2</v>
      </c>
      <c r="AG438">
        <v>21400.401999999998</v>
      </c>
      <c r="AH438" s="2">
        <f>Tableau1[[#This Row],[It(220nm)]]/Tableau1[[#This Row],[I0]]</f>
        <v>0.83505418248736185</v>
      </c>
      <c r="AI438" s="6">
        <f>-LOG10(Tableau1[[#This Row],[T(220nm)]])</f>
        <v>7.8285344406396631E-2</v>
      </c>
      <c r="AJ438">
        <v>20614.465</v>
      </c>
      <c r="AK438" s="2">
        <f>Tableau1[[#This Row],[It(230nm)]]/Tableau1[[#This Row],[I0]]</f>
        <v>0.80438653526178316</v>
      </c>
      <c r="AL438" s="6">
        <f>-LOG10(Tableau1[[#This Row],[T(230nm)]])</f>
        <v>9.4535207730255866E-2</v>
      </c>
      <c r="AM438">
        <v>20873.925999999999</v>
      </c>
      <c r="AN438" s="2">
        <f>Tableau1[[#This Row],[It(240nm)]]/Tableau1[[#This Row],[I0]]</f>
        <v>0.81451083074194996</v>
      </c>
      <c r="AO438" s="6">
        <f>-LOG10(Tableau1[[#This Row],[T(240nm)]])</f>
        <v>8.9103136401278635E-2</v>
      </c>
      <c r="AP438">
        <v>19858.723000000002</v>
      </c>
      <c r="AQ438" s="2">
        <f>Tableau1[[#This Row],[It(250nm)]]/Tableau1[[#This Row],[I0]]</f>
        <v>0.77489711174621734</v>
      </c>
      <c r="AR438" s="6">
        <f>-LOG10(Tableau1[[#This Row],[T(250nm)]])</f>
        <v>0.11075595783849256</v>
      </c>
    </row>
    <row r="439" spans="1:46" x14ac:dyDescent="0.25">
      <c r="A439" s="3">
        <v>674.82446000000004</v>
      </c>
      <c r="B439">
        <v>25825.5</v>
      </c>
      <c r="C439">
        <v>26070.111000000001</v>
      </c>
      <c r="D439" s="2">
        <f>Tableau1[[#This Row],[It(120nm)]]/Tableau1[[#This Row],[I0]]</f>
        <v>1.0094716849625371</v>
      </c>
      <c r="E439" s="4">
        <f>-LOG10(Tableau1[[#This Row],[T(120nm)]])</f>
        <v>-4.0941417670421372E-3</v>
      </c>
      <c r="F439">
        <v>24635.805</v>
      </c>
      <c r="G439" s="2">
        <f>Tableau1[[#This Row],[It(130nm)]]/Tableau1[[#This Row],[I0]]</f>
        <v>0.9539333217169077</v>
      </c>
      <c r="H439" s="4">
        <f>-LOG10(Tableau1[[#This Row],[T(130nm)]])</f>
        <v>2.0481980665342531E-2</v>
      </c>
      <c r="I439">
        <v>23350.956999999999</v>
      </c>
      <c r="J439" s="2">
        <f>Tableau1[[#This Row],[It(140nm)]]/Tableau1[[#This Row],[I0]]</f>
        <v>0.90418218427523178</v>
      </c>
      <c r="K439" s="6">
        <f>-LOG10(Tableau1[[#This Row],[T(140nm)]])</f>
        <v>4.3744054420928088E-2</v>
      </c>
      <c r="L439">
        <v>23026.008000000002</v>
      </c>
      <c r="M439" s="2">
        <f>Tableau1[[#This Row],[It(150nm)]]/Tableau1[[#This Row],[I0]]</f>
        <v>0.89159969797293381</v>
      </c>
      <c r="N439" s="6">
        <f>-LOG10(Tableau1[[#This Row],[T(150nm)]])</f>
        <v>4.9830087307895045E-2</v>
      </c>
      <c r="O439">
        <v>22538.085999999999</v>
      </c>
      <c r="P439" s="2">
        <f>Tableau1[[#This Row],[It(160nm)]]/Tableau1[[#This Row],[I0]]</f>
        <v>0.87270666589223822</v>
      </c>
      <c r="Q439" s="6">
        <f>-LOG10(Tableau1[[#This Row],[T(160nm)]])</f>
        <v>5.9131706800369152E-2</v>
      </c>
      <c r="R439">
        <v>22518.469000000001</v>
      </c>
      <c r="S439" s="2">
        <f>Tableau1[[#This Row],[It(170nm)]]/Tableau1[[#This Row],[I0]]</f>
        <v>0.87194706782056497</v>
      </c>
      <c r="T439" s="6">
        <f>-LOG10(Tableau1[[#This Row],[T(170nm)]])</f>
        <v>5.9509878428884493E-2</v>
      </c>
      <c r="U439">
        <v>22686.065999999999</v>
      </c>
      <c r="V439" s="2">
        <f>Tableau1[[#This Row],[It(180nm)]]/Tableau1[[#This Row],[I0]]</f>
        <v>0.87843666143927512</v>
      </c>
      <c r="W439" s="6">
        <f>-LOG10(Tableau1[[#This Row],[T(180nm)]])</f>
        <v>5.6289547292295232E-2</v>
      </c>
      <c r="X439">
        <v>22192.75</v>
      </c>
      <c r="Y439" s="2">
        <f>Tableau1[[#This Row],[It(190nm)]]/Tableau1[[#This Row],[I0]]</f>
        <v>0.85933476602582715</v>
      </c>
      <c r="Z439" s="6">
        <f>-LOG10(Tableau1[[#This Row],[T(190nm)]])</f>
        <v>6.5837617641076915E-2</v>
      </c>
      <c r="AA439">
        <v>22019.502</v>
      </c>
      <c r="AB439" s="2">
        <f>Tableau1[[#This Row],[It(200nm)]]/Tableau1[[#This Row],[I0]]</f>
        <v>0.85262635766974504</v>
      </c>
      <c r="AC439" s="6">
        <f>-LOG10(Tableau1[[#This Row],[T(200nm)]])</f>
        <v>6.9241245916436503E-2</v>
      </c>
      <c r="AD439">
        <v>21891.925999999999</v>
      </c>
      <c r="AE439" s="2">
        <f>Tableau1[[#This Row],[It(210nm)]]/Tableau1[[#This Row],[I0]]</f>
        <v>0.8476864339509399</v>
      </c>
      <c r="AF439" s="6">
        <f>-LOG10(Tableau1[[#This Row],[T(210nm)]])</f>
        <v>7.1764767069648239E-2</v>
      </c>
      <c r="AG439">
        <v>21591.463</v>
      </c>
      <c r="AH439" s="2">
        <f>Tableau1[[#This Row],[It(220nm)]]/Tableau1[[#This Row],[I0]]</f>
        <v>0.83605208030822253</v>
      </c>
      <c r="AI439" s="6">
        <f>-LOG10(Tableau1[[#This Row],[T(220nm)]])</f>
        <v>7.7766668151912799E-2</v>
      </c>
      <c r="AJ439">
        <v>20803.252</v>
      </c>
      <c r="AK439" s="2">
        <f>Tableau1[[#This Row],[It(230nm)]]/Tableau1[[#This Row],[I0]]</f>
        <v>0.80553143211167255</v>
      </c>
      <c r="AL439" s="6">
        <f>-LOG10(Tableau1[[#This Row],[T(230nm)]])</f>
        <v>9.3917508595078247E-2</v>
      </c>
      <c r="AM439">
        <v>21172.168000000001</v>
      </c>
      <c r="AN439" s="2">
        <f>Tableau1[[#This Row],[It(240nm)]]/Tableau1[[#This Row],[I0]]</f>
        <v>0.81981638303227433</v>
      </c>
      <c r="AO439" s="6">
        <f>-LOG10(Tableau1[[#This Row],[T(240nm)]])</f>
        <v>8.6283407086337985E-2</v>
      </c>
      <c r="AP439">
        <v>20088.266</v>
      </c>
      <c r="AQ439" s="2">
        <f>Tableau1[[#This Row],[It(250nm)]]/Tableau1[[#This Row],[I0]]</f>
        <v>0.77784615980329519</v>
      </c>
      <c r="AR439" s="6">
        <f>-LOG10(Tableau1[[#This Row],[T(250nm)]])</f>
        <v>0.10910628804247903</v>
      </c>
    </row>
    <row r="440" spans="1:46" x14ac:dyDescent="0.25">
      <c r="A440" s="3">
        <v>675.23157000000003</v>
      </c>
      <c r="B440">
        <v>25865.811000000002</v>
      </c>
      <c r="C440">
        <v>26105.775000000001</v>
      </c>
      <c r="D440" s="2">
        <f>Tableau1[[#This Row],[It(120nm)]]/Tableau1[[#This Row],[I0]]</f>
        <v>1.009277265653878</v>
      </c>
      <c r="E440" s="4">
        <f>-LOG10(Tableau1[[#This Row],[T(120nm)]])</f>
        <v>-4.0104907185436302E-3</v>
      </c>
      <c r="F440">
        <v>24850.805</v>
      </c>
      <c r="G440" s="2">
        <f>Tableau1[[#This Row],[It(130nm)]]/Tableau1[[#This Row],[I0]]</f>
        <v>0.96075877922404984</v>
      </c>
      <c r="H440" s="4">
        <f>-LOG10(Tableau1[[#This Row],[T(130nm)]])</f>
        <v>1.7385638348245427E-2</v>
      </c>
      <c r="I440">
        <v>23597.407999999999</v>
      </c>
      <c r="J440" s="2">
        <f>Tableau1[[#This Row],[It(140nm)]]/Tableau1[[#This Row],[I0]]</f>
        <v>0.91230110666160813</v>
      </c>
      <c r="K440" s="6">
        <f>-LOG10(Tableau1[[#This Row],[T(140nm)]])</f>
        <v>3.9861798317463497E-2</v>
      </c>
      <c r="L440">
        <v>23139.648000000001</v>
      </c>
      <c r="M440" s="2">
        <f>Tableau1[[#This Row],[It(150nm)]]/Tableau1[[#This Row],[I0]]</f>
        <v>0.89460361401388111</v>
      </c>
      <c r="N440" s="6">
        <f>-LOG10(Tableau1[[#This Row],[T(150nm)]])</f>
        <v>4.8369351699785061E-2</v>
      </c>
      <c r="O440">
        <v>22684.585999999999</v>
      </c>
      <c r="P440" s="2">
        <f>Tableau1[[#This Row],[It(160nm)]]/Tableau1[[#This Row],[I0]]</f>
        <v>0.87701042894034897</v>
      </c>
      <c r="Q440" s="6">
        <f>-LOG10(Tableau1[[#This Row],[T(160nm)]])</f>
        <v>5.6995242204864897E-2</v>
      </c>
      <c r="R440">
        <v>22566.437999999998</v>
      </c>
      <c r="S440" s="2">
        <f>Tableau1[[#This Row],[It(170nm)]]/Tableau1[[#This Row],[I0]]</f>
        <v>0.8724427005207761</v>
      </c>
      <c r="T440" s="6">
        <f>-LOG10(Tableau1[[#This Row],[T(170nm)]])</f>
        <v>5.9263086620710177E-2</v>
      </c>
      <c r="U440">
        <v>22748.254000000001</v>
      </c>
      <c r="V440" s="2">
        <f>Tableau1[[#This Row],[It(180nm)]]/Tableau1[[#This Row],[I0]]</f>
        <v>0.87947190211820536</v>
      </c>
      <c r="W440" s="6">
        <f>-LOG10(Tableau1[[#This Row],[T(180nm)]])</f>
        <v>5.577803107854367E-2</v>
      </c>
      <c r="X440">
        <v>22354.322</v>
      </c>
      <c r="Y440" s="2">
        <f>Tableau1[[#This Row],[It(190nm)]]/Tableau1[[#This Row],[I0]]</f>
        <v>0.86424206841996942</v>
      </c>
      <c r="Z440" s="6">
        <f>-LOG10(Tableau1[[#This Row],[T(190nm)]])</f>
        <v>6.3364597504093748E-2</v>
      </c>
      <c r="AA440">
        <v>22195.5</v>
      </c>
      <c r="AB440" s="2">
        <f>Tableau1[[#This Row],[It(200nm)]]/Tableau1[[#This Row],[I0]]</f>
        <v>0.85810183952863484</v>
      </c>
      <c r="AC440" s="6">
        <f>-LOG10(Tableau1[[#This Row],[T(200nm)]])</f>
        <v>6.6461167022259793E-2</v>
      </c>
      <c r="AD440">
        <v>22052.335999999999</v>
      </c>
      <c r="AE440" s="2">
        <f>Tableau1[[#This Row],[It(210nm)]]/Tableau1[[#This Row],[I0]]</f>
        <v>0.8525669657139302</v>
      </c>
      <c r="AF440" s="6">
        <f>-LOG10(Tableau1[[#This Row],[T(210nm)]])</f>
        <v>6.9271498906917459E-2</v>
      </c>
      <c r="AG440">
        <v>21684.789000000001</v>
      </c>
      <c r="AH440" s="2">
        <f>Tableau1[[#This Row],[It(220nm)]]/Tableau1[[#This Row],[I0]]</f>
        <v>0.83835720441937811</v>
      </c>
      <c r="AI440" s="6">
        <f>-LOG10(Tableau1[[#This Row],[T(220nm)]])</f>
        <v>7.6570899204435217E-2</v>
      </c>
      <c r="AJ440">
        <v>20930.486000000001</v>
      </c>
      <c r="AK440" s="2">
        <f>Tableau1[[#This Row],[It(230nm)]]/Tableau1[[#This Row],[I0]]</f>
        <v>0.80919504128441977</v>
      </c>
      <c r="AL440" s="6">
        <f>-LOG10(Tableau1[[#This Row],[T(230nm)]])</f>
        <v>9.1946787232686483E-2</v>
      </c>
      <c r="AM440">
        <v>21183.168000000001</v>
      </c>
      <c r="AN440" s="2">
        <f>Tableau1[[#This Row],[It(240nm)]]/Tableau1[[#This Row],[I0]]</f>
        <v>0.81896399846113466</v>
      </c>
      <c r="AO440" s="6">
        <f>-LOG10(Tableau1[[#This Row],[T(240nm)]])</f>
        <v>8.6735189342544053E-2</v>
      </c>
      <c r="AP440">
        <v>20062.223000000002</v>
      </c>
      <c r="AQ440" s="2">
        <f>Tableau1[[#This Row],[It(250nm)]]/Tableau1[[#This Row],[I0]]</f>
        <v>0.77562706230243472</v>
      </c>
      <c r="AR440" s="6">
        <f>-LOG10(Tableau1[[#This Row],[T(250nm)]])</f>
        <v>0.11034704641698324</v>
      </c>
    </row>
    <row r="441" spans="1:46" x14ac:dyDescent="0.25">
      <c r="A441" s="3">
        <v>675.63867000000005</v>
      </c>
      <c r="B441">
        <v>25850.945</v>
      </c>
      <c r="C441">
        <v>26267.373</v>
      </c>
      <c r="D441" s="2">
        <f>Tableau1[[#This Row],[It(120nm)]]/Tableau1[[#This Row],[I0]]</f>
        <v>1.0161088114960595</v>
      </c>
      <c r="E441" s="4">
        <f>-LOG10(Tableau1[[#This Row],[T(120nm)]])</f>
        <v>-6.9402174970782226E-3</v>
      </c>
      <c r="F441">
        <v>24965.096000000001</v>
      </c>
      <c r="G441" s="2">
        <f>Tableau1[[#This Row],[It(130nm)]]/Tableau1[[#This Row],[I0]]</f>
        <v>0.96573243260546182</v>
      </c>
      <c r="H441" s="4">
        <f>-LOG10(Tableau1[[#This Row],[T(130nm)]])</f>
        <v>1.5143183252416067E-2</v>
      </c>
      <c r="I441">
        <v>23619.629000000001</v>
      </c>
      <c r="J441" s="2">
        <f>Tableau1[[#This Row],[It(140nm)]]/Tableau1[[#This Row],[I0]]</f>
        <v>0.91368532175516215</v>
      </c>
      <c r="K441" s="6">
        <f>-LOG10(Tableau1[[#This Row],[T(140nm)]])</f>
        <v>3.9203351920824178E-2</v>
      </c>
      <c r="L441">
        <v>23240.184000000001</v>
      </c>
      <c r="M441" s="2">
        <f>Tableau1[[#This Row],[It(150nm)]]/Tableau1[[#This Row],[I0]]</f>
        <v>0.89900713494226236</v>
      </c>
      <c r="N441" s="6">
        <f>-LOG10(Tableau1[[#This Row],[T(150nm)]])</f>
        <v>4.6236861488398624E-2</v>
      </c>
      <c r="O441">
        <v>22832.543000000001</v>
      </c>
      <c r="P441" s="2">
        <f>Tableau1[[#This Row],[It(160nm)]]/Tableau1[[#This Row],[I0]]</f>
        <v>0.88323823365064613</v>
      </c>
      <c r="Q441" s="6">
        <f>-LOG10(Tableau1[[#This Row],[T(160nm)]])</f>
        <v>5.3922139451717588E-2</v>
      </c>
      <c r="R441">
        <v>22737.460999999999</v>
      </c>
      <c r="S441" s="2">
        <f>Tableau1[[#This Row],[It(170nm)]]/Tableau1[[#This Row],[I0]]</f>
        <v>0.87956014760775669</v>
      </c>
      <c r="T441" s="6">
        <f>-LOG10(Tableau1[[#This Row],[T(170nm)]])</f>
        <v>5.5734456512403031E-2</v>
      </c>
      <c r="U441">
        <v>22746.743999999999</v>
      </c>
      <c r="V441" s="2">
        <f>Tableau1[[#This Row],[It(180nm)]]/Tableau1[[#This Row],[I0]]</f>
        <v>0.87991924473167227</v>
      </c>
      <c r="W441" s="6">
        <f>-LOG10(Tableau1[[#This Row],[T(180nm)]])</f>
        <v>5.5557183732479344E-2</v>
      </c>
      <c r="X441">
        <v>22448.322</v>
      </c>
      <c r="Y441" s="2">
        <f>Tableau1[[#This Row],[It(190nm)]]/Tableau1[[#This Row],[I0]]</f>
        <v>0.86837529537121372</v>
      </c>
      <c r="Z441" s="6">
        <f>-LOG10(Tableau1[[#This Row],[T(190nm)]])</f>
        <v>6.1292540395617462E-2</v>
      </c>
      <c r="AA441">
        <v>22240.188999999998</v>
      </c>
      <c r="AB441" s="2">
        <f>Tableau1[[#This Row],[It(200nm)]]/Tableau1[[#This Row],[I0]]</f>
        <v>0.86032402297092037</v>
      </c>
      <c r="AC441" s="6">
        <f>-LOG10(Tableau1[[#This Row],[T(200nm)]])</f>
        <v>6.5337950052855892E-2</v>
      </c>
      <c r="AD441">
        <v>22043.083999999999</v>
      </c>
      <c r="AE441" s="2">
        <f>Tableau1[[#This Row],[It(210nm)]]/Tableau1[[#This Row],[I0]]</f>
        <v>0.85269935006244446</v>
      </c>
      <c r="AF441" s="6">
        <f>-LOG10(Tableau1[[#This Row],[T(210nm)]])</f>
        <v>6.9204068040977396E-2</v>
      </c>
      <c r="AG441">
        <v>21841.546999999999</v>
      </c>
      <c r="AH441" s="2">
        <f>Tableau1[[#This Row],[It(220nm)]]/Tableau1[[#This Row],[I0]]</f>
        <v>0.84490323274448953</v>
      </c>
      <c r="AI441" s="6">
        <f>-LOG10(Tableau1[[#This Row],[T(220nm)]])</f>
        <v>7.3193028200138177E-2</v>
      </c>
      <c r="AJ441">
        <v>20906.309000000001</v>
      </c>
      <c r="AK441" s="2">
        <f>Tableau1[[#This Row],[It(230nm)]]/Tableau1[[#This Row],[I0]]</f>
        <v>0.80872513558015002</v>
      </c>
      <c r="AL441" s="6">
        <f>-LOG10(Tableau1[[#This Row],[T(230nm)]])</f>
        <v>9.2199058590737001E-2</v>
      </c>
      <c r="AM441">
        <v>21281.879000000001</v>
      </c>
      <c r="AN441" s="2">
        <f>Tableau1[[#This Row],[It(240nm)]]/Tableau1[[#This Row],[I0]]</f>
        <v>0.82325342458467188</v>
      </c>
      <c r="AO441" s="6">
        <f>-LOG10(Tableau1[[#This Row],[T(240nm)]])</f>
        <v>8.4466454026157975E-2</v>
      </c>
      <c r="AP441">
        <v>20182.421999999999</v>
      </c>
      <c r="AQ441" s="2">
        <f>Tableau1[[#This Row],[It(250nm)]]/Tableau1[[#This Row],[I0]]</f>
        <v>0.7807227936928417</v>
      </c>
      <c r="AR441" s="6">
        <f>-LOG10(Tableau1[[#This Row],[T(250nm)]])</f>
        <v>0.1075031409497537</v>
      </c>
    </row>
    <row r="442" spans="1:46" x14ac:dyDescent="0.25">
      <c r="A442" s="3">
        <v>676.04571999999996</v>
      </c>
      <c r="B442">
        <v>26122.811000000002</v>
      </c>
      <c r="C442">
        <v>26417.123</v>
      </c>
      <c r="D442" s="2">
        <f>Tableau1[[#This Row],[It(120nm)]]/Tableau1[[#This Row],[I0]]</f>
        <v>1.0112664751124985</v>
      </c>
      <c r="E442" s="4">
        <f>-LOG10(Tableau1[[#This Row],[T(120nm)]])</f>
        <v>-4.8656100143094514E-3</v>
      </c>
      <c r="F442">
        <v>25010.258000000002</v>
      </c>
      <c r="G442" s="2">
        <f>Tableau1[[#This Row],[It(130nm)]]/Tableau1[[#This Row],[I0]]</f>
        <v>0.95741067069696295</v>
      </c>
      <c r="H442" s="4">
        <f>-LOG10(Tableau1[[#This Row],[T(130nm)]])</f>
        <v>1.8901736454045279E-2</v>
      </c>
      <c r="I442">
        <v>23809.883000000002</v>
      </c>
      <c r="J442" s="2">
        <f>Tableau1[[#This Row],[It(140nm)]]/Tableau1[[#This Row],[I0]]</f>
        <v>0.91145945204748446</v>
      </c>
      <c r="K442" s="6">
        <f>-LOG10(Tableau1[[#This Row],[T(140nm)]])</f>
        <v>4.0262646969208178E-2</v>
      </c>
      <c r="L442">
        <v>23425.623</v>
      </c>
      <c r="M442" s="2">
        <f>Tableau1[[#This Row],[It(150nm)]]/Tableau1[[#This Row],[I0]]</f>
        <v>0.89674970277892374</v>
      </c>
      <c r="N442" s="6">
        <f>-LOG10(Tableau1[[#This Row],[T(150nm)]])</f>
        <v>4.7328758595675438E-2</v>
      </c>
      <c r="O442">
        <v>22893.293000000001</v>
      </c>
      <c r="P442" s="2">
        <f>Tableau1[[#This Row],[It(160nm)]]/Tableau1[[#This Row],[I0]]</f>
        <v>0.87637172737650626</v>
      </c>
      <c r="Q442" s="6">
        <f>-LOG10(Tableau1[[#This Row],[T(160nm)]])</f>
        <v>5.7311641657236866E-2</v>
      </c>
      <c r="R442">
        <v>22924.219000000001</v>
      </c>
      <c r="S442" s="2">
        <f>Tableau1[[#This Row],[It(170nm)]]/Tableau1[[#This Row],[I0]]</f>
        <v>0.87755559690723939</v>
      </c>
      <c r="T442" s="6">
        <f>-LOG10(Tableau1[[#This Row],[T(170nm)]])</f>
        <v>5.6725359574217427E-2</v>
      </c>
      <c r="U442">
        <v>22868.307000000001</v>
      </c>
      <c r="V442" s="2">
        <f>Tableau1[[#This Row],[It(180nm)]]/Tableau1[[#This Row],[I0]]</f>
        <v>0.87541524531950254</v>
      </c>
      <c r="W442" s="6">
        <f>-LOG10(Tableau1[[#This Row],[T(180nm)]])</f>
        <v>5.7785894436998171E-2</v>
      </c>
      <c r="X442">
        <v>22613.359</v>
      </c>
      <c r="Y442" s="2">
        <f>Tableau1[[#This Row],[It(190nm)]]/Tableau1[[#This Row],[I0]]</f>
        <v>0.86565565244873532</v>
      </c>
      <c r="Z442" s="6">
        <f>-LOG10(Tableau1[[#This Row],[T(190nm)]])</f>
        <v>6.265483082524724E-2</v>
      </c>
      <c r="AA442">
        <v>22237.541000000001</v>
      </c>
      <c r="AB442" s="2">
        <f>Tableau1[[#This Row],[It(200nm)]]/Tableau1[[#This Row],[I0]]</f>
        <v>0.85126906901405064</v>
      </c>
      <c r="AC442" s="6">
        <f>-LOG10(Tableau1[[#This Row],[T(200nm)]])</f>
        <v>6.993314647437672E-2</v>
      </c>
      <c r="AD442">
        <v>22236.675999999999</v>
      </c>
      <c r="AE442" s="2">
        <f>Tableau1[[#This Row],[It(210nm)]]/Tableau1[[#This Row],[I0]]</f>
        <v>0.85123595619169767</v>
      </c>
      <c r="AF442" s="6">
        <f>-LOG10(Tableau1[[#This Row],[T(210nm)]])</f>
        <v>6.9950040070362693E-2</v>
      </c>
      <c r="AG442">
        <v>21877.296999999999</v>
      </c>
      <c r="AH442" s="2">
        <f>Tableau1[[#This Row],[It(220nm)]]/Tableau1[[#This Row],[I0]]</f>
        <v>0.83747866950459493</v>
      </c>
      <c r="AI442" s="6">
        <f>-LOG10(Tableau1[[#This Row],[T(220nm)]])</f>
        <v>7.7026245585950143E-2</v>
      </c>
      <c r="AJ442">
        <v>21056.373</v>
      </c>
      <c r="AK442" s="2">
        <f>Tableau1[[#This Row],[It(230nm)]]/Tableau1[[#This Row],[I0]]</f>
        <v>0.80605310814368325</v>
      </c>
      <c r="AL442" s="6">
        <f>-LOG10(Tableau1[[#This Row],[T(230nm)]])</f>
        <v>9.363634304118075E-2</v>
      </c>
      <c r="AM442">
        <v>21376.668000000001</v>
      </c>
      <c r="AN442" s="2">
        <f>Tableau1[[#This Row],[It(240nm)]]/Tableau1[[#This Row],[I0]]</f>
        <v>0.81831423119051006</v>
      </c>
      <c r="AO442" s="6">
        <f>-LOG10(Tableau1[[#This Row],[T(240nm)]])</f>
        <v>8.7079896002484544E-2</v>
      </c>
      <c r="AP442">
        <v>20384.52</v>
      </c>
      <c r="AQ442" s="2">
        <f>Tableau1[[#This Row],[It(250nm)]]/Tableau1[[#This Row],[I0]]</f>
        <v>0.78033409191683079</v>
      </c>
      <c r="AR442" s="6">
        <f>-LOG10(Tableau1[[#This Row],[T(250nm)]])</f>
        <v>0.10771941883363159</v>
      </c>
    </row>
    <row r="443" spans="1:46" x14ac:dyDescent="0.25">
      <c r="A443" s="3">
        <v>676.45276000000001</v>
      </c>
      <c r="B443">
        <v>26072.134999999998</v>
      </c>
      <c r="C443">
        <v>26474.238000000001</v>
      </c>
      <c r="D443" s="2">
        <f>Tableau1[[#This Row],[It(120nm)]]/Tableau1[[#This Row],[I0]]</f>
        <v>1.0154227108750398</v>
      </c>
      <c r="E443" s="4">
        <f>-LOG10(Tableau1[[#This Row],[T(120nm)]])</f>
        <v>-6.6468725779502543E-3</v>
      </c>
      <c r="F443">
        <v>25026.305</v>
      </c>
      <c r="G443" s="2">
        <f>Tableau1[[#This Row],[It(130nm)]]/Tableau1[[#This Row],[I0]]</f>
        <v>0.95988705949857966</v>
      </c>
      <c r="H443" s="4">
        <f>-LOG10(Tableau1[[#This Row],[T(130nm)]])</f>
        <v>1.7779863129202711E-2</v>
      </c>
      <c r="I443">
        <v>23752.863000000001</v>
      </c>
      <c r="J443" s="2">
        <f>Tableau1[[#This Row],[It(140nm)]]/Tableau1[[#This Row],[I0]]</f>
        <v>0.91104403225896158</v>
      </c>
      <c r="K443" s="6">
        <f>-LOG10(Tableau1[[#This Row],[T(140nm)]])</f>
        <v>4.0460632351959985E-2</v>
      </c>
      <c r="L443">
        <v>23415.521000000001</v>
      </c>
      <c r="M443" s="2">
        <f>Tableau1[[#This Row],[It(150nm)]]/Tableau1[[#This Row],[I0]]</f>
        <v>0.89810523764164318</v>
      </c>
      <c r="N443" s="6">
        <f>-LOG10(Tableau1[[#This Row],[T(150nm)]])</f>
        <v>4.6672770850285789E-2</v>
      </c>
      <c r="O443">
        <v>22966.796999999999</v>
      </c>
      <c r="P443" s="2">
        <f>Tableau1[[#This Row],[It(160nm)]]/Tableau1[[#This Row],[I0]]</f>
        <v>0.8808943724785101</v>
      </c>
      <c r="Q443" s="6">
        <f>-LOG10(Tableau1[[#This Row],[T(160nm)]])</f>
        <v>5.5076164459619881E-2</v>
      </c>
      <c r="R443">
        <v>22946.991999999998</v>
      </c>
      <c r="S443" s="2">
        <f>Tableau1[[#This Row],[It(170nm)]]/Tableau1[[#This Row],[I0]]</f>
        <v>0.88013474922556212</v>
      </c>
      <c r="T443" s="6">
        <f>-LOG10(Tableau1[[#This Row],[T(170nm)]])</f>
        <v>5.54508319804186E-2</v>
      </c>
      <c r="U443">
        <v>22836.440999999999</v>
      </c>
      <c r="V443" s="2">
        <f>Tableau1[[#This Row],[It(180nm)]]/Tableau1[[#This Row],[I0]]</f>
        <v>0.87589455178872</v>
      </c>
      <c r="W443" s="6">
        <f>-LOG10(Tableau1[[#This Row],[T(180nm)]])</f>
        <v>5.7548175033769029E-2</v>
      </c>
      <c r="X443">
        <v>22664.684000000001</v>
      </c>
      <c r="Y443" s="2">
        <f>Tableau1[[#This Row],[It(190nm)]]/Tableau1[[#This Row],[I0]]</f>
        <v>0.86930679056394888</v>
      </c>
      <c r="Z443" s="6">
        <f>-LOG10(Tableau1[[#This Row],[T(190nm)]])</f>
        <v>6.0826927883239033E-2</v>
      </c>
      <c r="AA443">
        <v>22273.914000000001</v>
      </c>
      <c r="AB443" s="2">
        <f>Tableau1[[#This Row],[It(200nm)]]/Tableau1[[#This Row],[I0]]</f>
        <v>0.85431875832186366</v>
      </c>
      <c r="AC443" s="6">
        <f>-LOG10(Tableau1[[#This Row],[T(200nm)]])</f>
        <v>6.8380057705589484E-2</v>
      </c>
      <c r="AD443">
        <v>22185.581999999999</v>
      </c>
      <c r="AE443" s="2">
        <f>Tableau1[[#This Row],[It(210nm)]]/Tableau1[[#This Row],[I0]]</f>
        <v>0.85093077341000267</v>
      </c>
      <c r="AF443" s="6">
        <f>-LOG10(Tableau1[[#This Row],[T(210nm)]])</f>
        <v>7.0105770055184091E-2</v>
      </c>
      <c r="AG443">
        <v>21939.463</v>
      </c>
      <c r="AH443" s="2">
        <f>Tableau1[[#This Row],[It(220nm)]]/Tableau1[[#This Row],[I0]]</f>
        <v>0.8414908483712592</v>
      </c>
      <c r="AI443" s="6">
        <f>-LOG10(Tableau1[[#This Row],[T(220nm)]])</f>
        <v>7.4950602829541565E-2</v>
      </c>
      <c r="AJ443">
        <v>21054.986000000001</v>
      </c>
      <c r="AK443" s="2">
        <f>Tableau1[[#This Row],[It(230nm)]]/Tableau1[[#This Row],[I0]]</f>
        <v>0.80756662237288979</v>
      </c>
      <c r="AL443" s="6">
        <f>-LOG10(Tableau1[[#This Row],[T(230nm)]])</f>
        <v>9.2821639231656081E-2</v>
      </c>
      <c r="AM443">
        <v>21406.675999999999</v>
      </c>
      <c r="AN443" s="2">
        <f>Tableau1[[#This Row],[It(240nm)]]/Tableau1[[#This Row],[I0]]</f>
        <v>0.82105573632539108</v>
      </c>
      <c r="AO443" s="6">
        <f>-LOG10(Tableau1[[#This Row],[T(240nm)]])</f>
        <v>8.5627360350785456E-2</v>
      </c>
      <c r="AP443">
        <v>20358.02</v>
      </c>
      <c r="AQ443" s="2">
        <f>Tableau1[[#This Row],[It(250nm)]]/Tableau1[[#This Row],[I0]]</f>
        <v>0.7808344042403893</v>
      </c>
      <c r="AR443" s="6">
        <f>-LOG10(Tableau1[[#This Row],[T(250nm)]])</f>
        <v>0.10744105952863277</v>
      </c>
    </row>
    <row r="444" spans="1:46" x14ac:dyDescent="0.25">
      <c r="A444" s="3">
        <v>676.85979999999995</v>
      </c>
      <c r="B444">
        <v>26214.445</v>
      </c>
      <c r="C444">
        <v>26421.535</v>
      </c>
      <c r="D444" s="2">
        <f>Tableau1[[#This Row],[It(120nm)]]/Tableau1[[#This Row],[I0]]</f>
        <v>1.0078998430064035</v>
      </c>
      <c r="E444" s="4">
        <f>-LOG10(Tableau1[[#This Row],[T(120nm)]])</f>
        <v>-3.4173775551473557E-3</v>
      </c>
      <c r="F444">
        <v>25147.796999999999</v>
      </c>
      <c r="G444" s="2">
        <f>Tableau1[[#This Row],[It(130nm)]]/Tableau1[[#This Row],[I0]]</f>
        <v>0.95931067775800705</v>
      </c>
      <c r="H444" s="4">
        <f>-LOG10(Tableau1[[#This Row],[T(130nm)]])</f>
        <v>1.8040721520255348E-2</v>
      </c>
      <c r="I444">
        <v>23891.129000000001</v>
      </c>
      <c r="J444" s="2">
        <f>Tableau1[[#This Row],[It(140nm)]]/Tableau1[[#This Row],[I0]]</f>
        <v>0.91137268021504947</v>
      </c>
      <c r="K444" s="6">
        <f>-LOG10(Tableau1[[#This Row],[T(140nm)]])</f>
        <v>4.0303994197373218E-2</v>
      </c>
      <c r="L444">
        <v>23408.035</v>
      </c>
      <c r="M444" s="2">
        <f>Tableau1[[#This Row],[It(150nm)]]/Tableau1[[#This Row],[I0]]</f>
        <v>0.89294413824133989</v>
      </c>
      <c r="N444" s="6">
        <f>-LOG10(Tableau1[[#This Row],[T(150nm)]])</f>
        <v>4.9175709322400306E-2</v>
      </c>
      <c r="O444">
        <v>22990.705000000002</v>
      </c>
      <c r="P444" s="2">
        <f>Tableau1[[#This Row],[It(160nm)]]/Tableau1[[#This Row],[I0]]</f>
        <v>0.87702428947093869</v>
      </c>
      <c r="Q444" s="6">
        <f>-LOG10(Tableau1[[#This Row],[T(160nm)]])</f>
        <v>5.698837854146268E-2</v>
      </c>
      <c r="R444">
        <v>22802.835999999999</v>
      </c>
      <c r="S444" s="2">
        <f>Tableau1[[#This Row],[It(170nm)]]/Tableau1[[#This Row],[I0]]</f>
        <v>0.86985766816730237</v>
      </c>
      <c r="T444" s="6">
        <f>-LOG10(Tableau1[[#This Row],[T(170nm)]])</f>
        <v>6.0551803687662858E-2</v>
      </c>
      <c r="U444">
        <v>22951.307000000001</v>
      </c>
      <c r="V444" s="2">
        <f>Tableau1[[#This Row],[It(180nm)]]/Tableau1[[#This Row],[I0]]</f>
        <v>0.87552137762214688</v>
      </c>
      <c r="W444" s="6">
        <f>-LOG10(Tableau1[[#This Row],[T(180nm)]])</f>
        <v>5.7733245274438384E-2</v>
      </c>
      <c r="X444">
        <v>22659.226999999999</v>
      </c>
      <c r="Y444" s="2">
        <f>Tableau1[[#This Row],[It(190nm)]]/Tableau1[[#This Row],[I0]]</f>
        <v>0.86437942897513176</v>
      </c>
      <c r="Z444" s="6">
        <f>-LOG10(Tableau1[[#This Row],[T(190nm)]])</f>
        <v>6.3295577268774883E-2</v>
      </c>
      <c r="AA444">
        <v>22256.266</v>
      </c>
      <c r="AB444" s="2">
        <f>Tableau1[[#This Row],[It(200nm)]]/Tableau1[[#This Row],[I0]]</f>
        <v>0.84900771311389578</v>
      </c>
      <c r="AC444" s="6">
        <f>-LOG10(Tableau1[[#This Row],[T(200nm)]])</f>
        <v>7.1088364234743295E-2</v>
      </c>
      <c r="AD444">
        <v>22243.421999999999</v>
      </c>
      <c r="AE444" s="2">
        <f>Tableau1[[#This Row],[It(210nm)]]/Tableau1[[#This Row],[I0]]</f>
        <v>0.848517754238169</v>
      </c>
      <c r="AF444" s="6">
        <f>-LOG10(Tableau1[[#This Row],[T(210nm)]])</f>
        <v>7.1339066148898983E-2</v>
      </c>
      <c r="AG444">
        <v>21948.59</v>
      </c>
      <c r="AH444" s="2">
        <f>Tableau1[[#This Row],[It(220nm)]]/Tableau1[[#This Row],[I0]]</f>
        <v>0.83727082530261465</v>
      </c>
      <c r="AI444" s="6">
        <f>-LOG10(Tableau1[[#This Row],[T(220nm)]])</f>
        <v>7.7134041516934357E-2</v>
      </c>
      <c r="AJ444">
        <v>21203.615000000002</v>
      </c>
      <c r="AK444" s="2">
        <f>Tableau1[[#This Row],[It(230nm)]]/Tableau1[[#This Row],[I0]]</f>
        <v>0.80885233313159988</v>
      </c>
      <c r="AL444" s="6">
        <f>-LOG10(Tableau1[[#This Row],[T(230nm)]])</f>
        <v>9.2130757447961897E-2</v>
      </c>
      <c r="AM444">
        <v>21424.445</v>
      </c>
      <c r="AN444" s="2">
        <f>Tableau1[[#This Row],[It(240nm)]]/Tableau1[[#This Row],[I0]]</f>
        <v>0.81727631464255679</v>
      </c>
      <c r="AO444" s="6">
        <f>-LOG10(Tableau1[[#This Row],[T(240nm)]])</f>
        <v>8.7631087119487472E-2</v>
      </c>
      <c r="AP444">
        <v>20387.223000000002</v>
      </c>
      <c r="AQ444" s="2">
        <f>Tableau1[[#This Row],[It(250nm)]]/Tableau1[[#This Row],[I0]]</f>
        <v>0.77770950329102917</v>
      </c>
      <c r="AR444" s="6">
        <f>-LOG10(Tableau1[[#This Row],[T(250nm)]])</f>
        <v>0.1091825941120772</v>
      </c>
    </row>
    <row r="445" spans="1:46" x14ac:dyDescent="0.25">
      <c r="A445" s="3">
        <v>677.26684999999998</v>
      </c>
      <c r="B445">
        <v>26055.311000000002</v>
      </c>
      <c r="C445">
        <v>26561.275000000001</v>
      </c>
      <c r="D445" s="2">
        <f>Tableau1[[#This Row],[It(120nm)]]/Tableau1[[#This Row],[I0]]</f>
        <v>1.0194188432446651</v>
      </c>
      <c r="E445" s="4">
        <f>-LOG10(Tableau1[[#This Row],[T(120nm)]])</f>
        <v>-8.352656956775428E-3</v>
      </c>
      <c r="F445">
        <v>25091.046999999999</v>
      </c>
      <c r="G445" s="2">
        <f>Tableau1[[#This Row],[It(130nm)]]/Tableau1[[#This Row],[I0]]</f>
        <v>0.96299165264233455</v>
      </c>
      <c r="H445" s="4">
        <f>-LOG10(Tableau1[[#This Row],[T(130nm)]])</f>
        <v>1.6377477389571894E-2</v>
      </c>
      <c r="I445">
        <v>24008.937999999998</v>
      </c>
      <c r="J445" s="2">
        <f>Tableau1[[#This Row],[It(140nm)]]/Tableau1[[#This Row],[I0]]</f>
        <v>0.92146042701236597</v>
      </c>
      <c r="K445" s="6">
        <f>-LOG10(Tableau1[[#This Row],[T(140nm)]])</f>
        <v>3.552331123079798E-2</v>
      </c>
      <c r="L445">
        <v>23595.234</v>
      </c>
      <c r="M445" s="2">
        <f>Tableau1[[#This Row],[It(150nm)]]/Tableau1[[#This Row],[I0]]</f>
        <v>0.90558251252498956</v>
      </c>
      <c r="N445" s="6">
        <f>-LOG10(Tableau1[[#This Row],[T(150nm)]])</f>
        <v>4.3071972625800238E-2</v>
      </c>
      <c r="O445">
        <v>23019.331999999999</v>
      </c>
      <c r="P445" s="2">
        <f>Tableau1[[#This Row],[It(160nm)]]/Tableau1[[#This Row],[I0]]</f>
        <v>0.88347945645323511</v>
      </c>
      <c r="Q445" s="6">
        <f>-LOG10(Tableau1[[#This Row],[T(160nm)]])</f>
        <v>5.3803544688885416E-2</v>
      </c>
      <c r="R445">
        <v>22993.437999999998</v>
      </c>
      <c r="S445" s="2">
        <f>Tableau1[[#This Row],[It(170nm)]]/Tableau1[[#This Row],[I0]]</f>
        <v>0.88248564755185599</v>
      </c>
      <c r="T445" s="6">
        <f>-LOG10(Tableau1[[#This Row],[T(170nm)]])</f>
        <v>5.429234910129304E-2</v>
      </c>
      <c r="U445">
        <v>22910.175999999999</v>
      </c>
      <c r="V445" s="2">
        <f>Tableau1[[#This Row],[It(180nm)]]/Tableau1[[#This Row],[I0]]</f>
        <v>0.87929006105511454</v>
      </c>
      <c r="W445" s="6">
        <f>-LOG10(Tableau1[[#This Row],[T(180nm)]])</f>
        <v>5.5867835807345834E-2</v>
      </c>
      <c r="X445">
        <v>22647.438999999998</v>
      </c>
      <c r="Y445" s="2">
        <f>Tableau1[[#This Row],[It(190nm)]]/Tableau1[[#This Row],[I0]]</f>
        <v>0.86920624359463594</v>
      </c>
      <c r="Z445" s="6">
        <f>-LOG10(Tableau1[[#This Row],[T(190nm)]])</f>
        <v>6.0877162759981882E-2</v>
      </c>
      <c r="AA445">
        <v>22319.766</v>
      </c>
      <c r="AB445" s="2">
        <f>Tableau1[[#This Row],[It(200nm)]]/Tableau1[[#This Row],[I0]]</f>
        <v>0.85663018952258907</v>
      </c>
      <c r="AC445" s="6">
        <f>-LOG10(Tableau1[[#This Row],[T(200nm)]])</f>
        <v>6.7206624181760544E-2</v>
      </c>
      <c r="AD445">
        <v>22324.055</v>
      </c>
      <c r="AE445" s="2">
        <f>Tableau1[[#This Row],[It(210nm)]]/Tableau1[[#This Row],[I0]]</f>
        <v>0.85679480087572157</v>
      </c>
      <c r="AF445" s="6">
        <f>-LOG10(Tableau1[[#This Row],[T(210nm)]])</f>
        <v>6.7123177514477605E-2</v>
      </c>
      <c r="AG445">
        <v>22019.789000000001</v>
      </c>
      <c r="AH445" s="2">
        <f>Tableau1[[#This Row],[It(220nm)]]/Tableau1[[#This Row],[I0]]</f>
        <v>0.8451171049157693</v>
      </c>
      <c r="AI445" s="6">
        <f>-LOG10(Tableau1[[#This Row],[T(220nm)]])</f>
        <v>7.3083108216046272E-2</v>
      </c>
      <c r="AJ445">
        <v>21180.77</v>
      </c>
      <c r="AK445" s="2">
        <f>Tableau1[[#This Row],[It(230nm)]]/Tableau1[[#This Row],[I0]]</f>
        <v>0.81291564702490016</v>
      </c>
      <c r="AL445" s="6">
        <f>-LOG10(Tableau1[[#This Row],[T(230nm)]])</f>
        <v>8.9954517053207395E-2</v>
      </c>
      <c r="AM445">
        <v>21502.991999999998</v>
      </c>
      <c r="AN445" s="2">
        <f>Tableau1[[#This Row],[It(240nm)]]/Tableau1[[#This Row],[I0]]</f>
        <v>0.82528249231030082</v>
      </c>
      <c r="AO445" s="6">
        <f>-LOG10(Tableau1[[#This Row],[T(240nm)]])</f>
        <v>8.3397367993377394E-2</v>
      </c>
      <c r="AP445">
        <v>20400.27</v>
      </c>
      <c r="AQ445" s="2">
        <f>Tableau1[[#This Row],[It(250nm)]]/Tableau1[[#This Row],[I0]]</f>
        <v>0.78296014198410446</v>
      </c>
      <c r="AR445" s="6">
        <f>-LOG10(Tableau1[[#This Row],[T(250nm)]])</f>
        <v>0.10626034593306186</v>
      </c>
    </row>
    <row r="446" spans="1:46" x14ac:dyDescent="0.25">
      <c r="A446" s="3">
        <v>677.67389000000003</v>
      </c>
      <c r="B446">
        <v>26052.559000000001</v>
      </c>
      <c r="C446">
        <v>26543.745999999999</v>
      </c>
      <c r="D446" s="2">
        <f>Tableau1[[#This Row],[It(120nm)]]/Tableau1[[#This Row],[I0]]</f>
        <v>1.0188536949479703</v>
      </c>
      <c r="E446" s="4">
        <f>-LOG10(Tableau1[[#This Row],[T(120nm)]])</f>
        <v>-8.1118247928697405E-3</v>
      </c>
      <c r="F446">
        <v>25202.884999999998</v>
      </c>
      <c r="G446" s="2">
        <f>Tableau1[[#This Row],[It(130nm)]]/Tableau1[[#This Row],[I0]]</f>
        <v>0.96738615964750319</v>
      </c>
      <c r="H446" s="4">
        <f>-LOG10(Tableau1[[#This Row],[T(130nm)]])</f>
        <v>1.4400130335732685E-2</v>
      </c>
      <c r="I446">
        <v>23933.206999999999</v>
      </c>
      <c r="J446" s="2">
        <f>Tableau1[[#This Row],[It(140nm)]]/Tableau1[[#This Row],[I0]]</f>
        <v>0.91865090872647093</v>
      </c>
      <c r="K446" s="6">
        <f>-LOG10(Tableau1[[#This Row],[T(140nm)]])</f>
        <v>3.6849491025258613E-2</v>
      </c>
      <c r="L446">
        <v>23454.684000000001</v>
      </c>
      <c r="M446" s="2">
        <f>Tableau1[[#This Row],[It(150nm)]]/Tableau1[[#This Row],[I0]]</f>
        <v>0.90028330806198342</v>
      </c>
      <c r="N446" s="6">
        <f>-LOG10(Tableau1[[#This Row],[T(150nm)]])</f>
        <v>4.5620801931210202E-2</v>
      </c>
      <c r="O446">
        <v>22882.543000000001</v>
      </c>
      <c r="P446" s="2">
        <f>Tableau1[[#This Row],[It(160nm)]]/Tableau1[[#This Row],[I0]]</f>
        <v>0.87832227920489503</v>
      </c>
      <c r="Q446" s="6">
        <f>-LOG10(Tableau1[[#This Row],[T(160nm)]])</f>
        <v>5.634610095158217E-2</v>
      </c>
      <c r="R446">
        <v>22823.75</v>
      </c>
      <c r="S446" s="2">
        <f>Tableau1[[#This Row],[It(170nm)]]/Tableau1[[#This Row],[I0]]</f>
        <v>0.87606557190792655</v>
      </c>
      <c r="T446" s="6">
        <f>-LOG10(Tableau1[[#This Row],[T(170nm)]])</f>
        <v>5.7463386466612552E-2</v>
      </c>
      <c r="U446">
        <v>22923.118999999999</v>
      </c>
      <c r="V446" s="2">
        <f>Tableau1[[#This Row],[It(180nm)]]/Tableau1[[#This Row],[I0]]</f>
        <v>0.87987974617004028</v>
      </c>
      <c r="W446" s="6">
        <f>-LOG10(Tableau1[[#This Row],[T(180nm)]])</f>
        <v>5.5576679149230299E-2</v>
      </c>
      <c r="X446">
        <v>22601.861000000001</v>
      </c>
      <c r="Y446" s="2">
        <f>Tableau1[[#This Row],[It(190nm)]]/Tableau1[[#This Row],[I0]]</f>
        <v>0.86754859666568651</v>
      </c>
      <c r="Z446" s="6">
        <f>-LOG10(Tableau1[[#This Row],[T(190nm)]])</f>
        <v>6.1706188384214308E-2</v>
      </c>
      <c r="AA446">
        <v>22429.252</v>
      </c>
      <c r="AB446" s="2">
        <f>Tableau1[[#This Row],[It(200nm)]]/Tableau1[[#This Row],[I0]]</f>
        <v>0.86092318224862285</v>
      </c>
      <c r="AC446" s="6">
        <f>-LOG10(Tableau1[[#This Row],[T(200nm)]])</f>
        <v>6.5035597691372571E-2</v>
      </c>
      <c r="AD446">
        <v>22196.057000000001</v>
      </c>
      <c r="AE446" s="2">
        <f>Tableau1[[#This Row],[It(210nm)]]/Tableau1[[#This Row],[I0]]</f>
        <v>0.85197223812063916</v>
      </c>
      <c r="AF446" s="6">
        <f>-LOG10(Tableau1[[#This Row],[T(210nm)]])</f>
        <v>6.9574556673968946E-2</v>
      </c>
      <c r="AG446">
        <v>21988.273000000001</v>
      </c>
      <c r="AH446" s="2">
        <f>Tableau1[[#This Row],[It(220nm)]]/Tableau1[[#This Row],[I0]]</f>
        <v>0.84399666842708232</v>
      </c>
      <c r="AI446" s="6">
        <f>-LOG10(Tableau1[[#This Row],[T(220nm)]])</f>
        <v>7.3659267694949099E-2</v>
      </c>
      <c r="AJ446">
        <v>21191.123</v>
      </c>
      <c r="AK446" s="2">
        <f>Tableau1[[#This Row],[It(230nm)]]/Tableau1[[#This Row],[I0]]</f>
        <v>0.81339890641836754</v>
      </c>
      <c r="AL446" s="6">
        <f>-LOG10(Tableau1[[#This Row],[T(230nm)]])</f>
        <v>8.9696415822244802E-2</v>
      </c>
      <c r="AM446">
        <v>21478.697</v>
      </c>
      <c r="AN446" s="2">
        <f>Tableau1[[#This Row],[It(240nm)]]/Tableau1[[#This Row],[I0]]</f>
        <v>0.82443713110869454</v>
      </c>
      <c r="AO446" s="6">
        <f>-LOG10(Tableau1[[#This Row],[T(240nm)]])</f>
        <v>8.3842456639951407E-2</v>
      </c>
      <c r="AP446">
        <v>20439.719000000001</v>
      </c>
      <c r="AQ446" s="2">
        <f>Tableau1[[#This Row],[It(250nm)]]/Tableau1[[#This Row],[I0]]</f>
        <v>0.78455705637208228</v>
      </c>
      <c r="AR446" s="6">
        <f>-LOG10(Tableau1[[#This Row],[T(250nm)]])</f>
        <v>0.1053754671611703</v>
      </c>
    </row>
    <row r="447" spans="1:46" x14ac:dyDescent="0.25">
      <c r="A447" s="3">
        <v>678.08092999999997</v>
      </c>
      <c r="B447">
        <v>26056.634999999998</v>
      </c>
      <c r="C447">
        <v>26488.488000000001</v>
      </c>
      <c r="D447" s="2">
        <f>Tableau1[[#This Row],[It(120nm)]]/Tableau1[[#This Row],[I0]]</f>
        <v>1.0165736289432616</v>
      </c>
      <c r="E447" s="4">
        <f>-LOG10(Tableau1[[#This Row],[T(120nm)]])</f>
        <v>-7.1388394282906947E-3</v>
      </c>
      <c r="F447">
        <v>25194.393</v>
      </c>
      <c r="G447" s="2">
        <f>Tableau1[[#This Row],[It(130nm)]]/Tableau1[[#This Row],[I0]]</f>
        <v>0.96690892741906243</v>
      </c>
      <c r="H447" s="4">
        <f>-LOG10(Tableau1[[#This Row],[T(130nm)]])</f>
        <v>1.4614429931476299E-2</v>
      </c>
      <c r="I447">
        <v>23866.923999999999</v>
      </c>
      <c r="J447" s="2">
        <f>Tableau1[[#This Row],[It(140nm)]]/Tableau1[[#This Row],[I0]]</f>
        <v>0.91596340049281111</v>
      </c>
      <c r="K447" s="6">
        <f>-LOG10(Tableau1[[#This Row],[T(140nm)]])</f>
        <v>3.8121879259626609E-2</v>
      </c>
      <c r="L447">
        <v>23495.732</v>
      </c>
      <c r="M447" s="2">
        <f>Tableau1[[#This Row],[It(150nm)]]/Tableau1[[#This Row],[I0]]</f>
        <v>0.90171781582694777</v>
      </c>
      <c r="N447" s="6">
        <f>-LOG10(Tableau1[[#This Row],[T(150nm)]])</f>
        <v>4.4929349600893474E-2</v>
      </c>
      <c r="O447">
        <v>22977.166000000001</v>
      </c>
      <c r="P447" s="2">
        <f>Tableau1[[#This Row],[It(160nm)]]/Tableau1[[#This Row],[I0]]</f>
        <v>0.8818163204880447</v>
      </c>
      <c r="Q447" s="6">
        <f>-LOG10(Tableau1[[#This Row],[T(160nm)]])</f>
        <v>5.462186759598716E-2</v>
      </c>
      <c r="R447">
        <v>22917</v>
      </c>
      <c r="S447" s="2">
        <f>Tableau1[[#This Row],[It(170nm)]]/Tableau1[[#This Row],[I0]]</f>
        <v>0.87950727329142853</v>
      </c>
      <c r="T447" s="6">
        <f>-LOG10(Tableau1[[#This Row],[T(170nm)]])</f>
        <v>5.5760564691714212E-2</v>
      </c>
      <c r="U447">
        <v>22936.686000000002</v>
      </c>
      <c r="V447" s="2">
        <f>Tableau1[[#This Row],[It(180nm)]]/Tableau1[[#This Row],[I0]]</f>
        <v>0.88026278143743442</v>
      </c>
      <c r="W447" s="6">
        <f>-LOG10(Tableau1[[#This Row],[T(180nm)]])</f>
        <v>5.538766024533999E-2</v>
      </c>
      <c r="X447">
        <v>22676.866999999998</v>
      </c>
      <c r="Y447" s="2">
        <f>Tableau1[[#This Row],[It(190nm)]]/Tableau1[[#This Row],[I0]]</f>
        <v>0.87029146319162087</v>
      </c>
      <c r="Z447" s="6">
        <f>-LOG10(Tableau1[[#This Row],[T(190nm)]])</f>
        <v>6.0335276510944384E-2</v>
      </c>
      <c r="AA447">
        <v>22446.266</v>
      </c>
      <c r="AB447" s="2">
        <f>Tableau1[[#This Row],[It(200nm)]]/Tableau1[[#This Row],[I0]]</f>
        <v>0.86144147162517348</v>
      </c>
      <c r="AC447" s="6">
        <f>-LOG10(Tableau1[[#This Row],[T(200nm)]])</f>
        <v>6.4774224209801376E-2</v>
      </c>
      <c r="AD447">
        <v>22181.245999999999</v>
      </c>
      <c r="AE447" s="2">
        <f>Tableau1[[#This Row],[It(210nm)]]/Tableau1[[#This Row],[I0]]</f>
        <v>0.85127054970835647</v>
      </c>
      <c r="AF447" s="6">
        <f>-LOG10(Tableau1[[#This Row],[T(210nm)]])</f>
        <v>6.9932391064799954E-2</v>
      </c>
      <c r="AG447">
        <v>21900.523000000001</v>
      </c>
      <c r="AH447" s="2">
        <f>Tableau1[[#This Row],[It(220nm)]]/Tableau1[[#This Row],[I0]]</f>
        <v>0.84049697898443154</v>
      </c>
      <c r="AI447" s="6">
        <f>-LOG10(Tableau1[[#This Row],[T(220nm)]])</f>
        <v>7.5463843215288332E-2</v>
      </c>
      <c r="AJ447">
        <v>21243.623</v>
      </c>
      <c r="AK447" s="2">
        <f>Tableau1[[#This Row],[It(230nm)]]/Tableau1[[#This Row],[I0]]</f>
        <v>0.8152865095588897</v>
      </c>
      <c r="AL447" s="6">
        <f>-LOG10(Tableau1[[#This Row],[T(230nm)]])</f>
        <v>8.8689743831501133E-2</v>
      </c>
      <c r="AM447">
        <v>21397.75</v>
      </c>
      <c r="AN447" s="2">
        <f>Tableau1[[#This Row],[It(240nm)]]/Tableau1[[#This Row],[I0]]</f>
        <v>0.821201586467324</v>
      </c>
      <c r="AO447" s="6">
        <f>-LOG10(Tableau1[[#This Row],[T(240nm)]])</f>
        <v>8.5550220293482998E-2</v>
      </c>
      <c r="AP447">
        <v>20529.098000000002</v>
      </c>
      <c r="AQ447" s="2">
        <f>Tableau1[[#This Row],[It(250nm)]]/Tableau1[[#This Row],[I0]]</f>
        <v>0.78786451128474577</v>
      </c>
      <c r="AR447" s="6">
        <f>-LOG10(Tableau1[[#This Row],[T(250nm)]])</f>
        <v>0.1035484615213859</v>
      </c>
    </row>
    <row r="448" spans="1:46" x14ac:dyDescent="0.25">
      <c r="A448" s="3">
        <v>678.48792000000003</v>
      </c>
      <c r="B448">
        <v>26249.690999999999</v>
      </c>
      <c r="C448">
        <v>26719.16</v>
      </c>
      <c r="D448" s="2">
        <f>Tableau1[[#This Row],[It(120nm)]]/Tableau1[[#This Row],[I0]]</f>
        <v>1.0178847438623182</v>
      </c>
      <c r="E448" s="4">
        <f>-LOG10(Tableau1[[#This Row],[T(120nm)]])</f>
        <v>-7.6986051732455896E-3</v>
      </c>
      <c r="F448">
        <v>25357.796999999999</v>
      </c>
      <c r="G448" s="2">
        <f>Tableau1[[#This Row],[It(130nm)]]/Tableau1[[#This Row],[I0]]</f>
        <v>0.96602268575275796</v>
      </c>
      <c r="H448" s="4">
        <f>-LOG10(Tableau1[[#This Row],[T(130nm)]])</f>
        <v>1.5012674638796849E-2</v>
      </c>
      <c r="I448">
        <v>24066.851999999999</v>
      </c>
      <c r="J448" s="2">
        <f>Tableau1[[#This Row],[It(140nm)]]/Tableau1[[#This Row],[I0]]</f>
        <v>0.91684324969768216</v>
      </c>
      <c r="K448" s="6">
        <f>-LOG10(Tableau1[[#This Row],[T(140nm)]])</f>
        <v>3.7704908179893908E-2</v>
      </c>
      <c r="L448">
        <v>23577.609</v>
      </c>
      <c r="M448" s="2">
        <f>Tableau1[[#This Row],[It(150nm)]]/Tableau1[[#This Row],[I0]]</f>
        <v>0.89820520172980323</v>
      </c>
      <c r="N448" s="6">
        <f>-LOG10(Tableau1[[#This Row],[T(150nm)]])</f>
        <v>4.6624434158620845E-2</v>
      </c>
      <c r="O448">
        <v>23047.835999999999</v>
      </c>
      <c r="P448" s="2">
        <f>Tableau1[[#This Row],[It(160nm)]]/Tableau1[[#This Row],[I0]]</f>
        <v>0.87802313558662459</v>
      </c>
      <c r="Q448" s="6">
        <f>-LOG10(Tableau1[[#This Row],[T(160nm)]])</f>
        <v>5.6494040443294417E-2</v>
      </c>
      <c r="R448">
        <v>23060</v>
      </c>
      <c r="S448" s="2">
        <f>Tableau1[[#This Row],[It(170nm)]]/Tableau1[[#This Row],[I0]]</f>
        <v>0.87848653151764722</v>
      </c>
      <c r="T448" s="6">
        <f>-LOG10(Tableau1[[#This Row],[T(170nm)]])</f>
        <v>5.6264892486733192E-2</v>
      </c>
      <c r="U448">
        <v>23172.868999999999</v>
      </c>
      <c r="V448" s="2">
        <f>Tableau1[[#This Row],[It(180nm)]]/Tableau1[[#This Row],[I0]]</f>
        <v>0.88278635356126667</v>
      </c>
      <c r="W448" s="6">
        <f>-LOG10(Tableau1[[#This Row],[T(180nm)]])</f>
        <v>5.414438894360285E-2</v>
      </c>
      <c r="X448">
        <v>22735.861000000001</v>
      </c>
      <c r="Y448" s="2">
        <f>Tableau1[[#This Row],[It(190nm)]]/Tableau1[[#This Row],[I0]]</f>
        <v>0.86613823377959009</v>
      </c>
      <c r="Z448" s="6">
        <f>-LOG10(Tableau1[[#This Row],[T(190nm)]])</f>
        <v>6.2412789995618272E-2</v>
      </c>
      <c r="AA448">
        <v>22407.291000000001</v>
      </c>
      <c r="AB448" s="2">
        <f>Tableau1[[#This Row],[It(200nm)]]/Tableau1[[#This Row],[I0]]</f>
        <v>0.85362113405449236</v>
      </c>
      <c r="AC448" s="6">
        <f>-LOG10(Tableau1[[#This Row],[T(200nm)]])</f>
        <v>6.8734841135571836E-2</v>
      </c>
      <c r="AD448">
        <v>22332.081999999999</v>
      </c>
      <c r="AE448" s="2">
        <f>Tableau1[[#This Row],[It(210nm)]]/Tableau1[[#This Row],[I0]]</f>
        <v>0.85075599556581449</v>
      </c>
      <c r="AF448" s="6">
        <f>-LOG10(Tableau1[[#This Row],[T(210nm)]])</f>
        <v>7.0194981600975773E-2</v>
      </c>
      <c r="AG448">
        <v>22245.478999999999</v>
      </c>
      <c r="AH448" s="2">
        <f>Tableau1[[#This Row],[It(220nm)]]/Tableau1[[#This Row],[I0]]</f>
        <v>0.84745679482474667</v>
      </c>
      <c r="AI448" s="6">
        <f>-LOG10(Tableau1[[#This Row],[T(220nm)]])</f>
        <v>7.1882433829898243E-2</v>
      </c>
      <c r="AJ448">
        <v>21338.428</v>
      </c>
      <c r="AK448" s="2">
        <f>Tableau1[[#This Row],[It(230nm)]]/Tableau1[[#This Row],[I0]]</f>
        <v>0.81290206425668021</v>
      </c>
      <c r="AL448" s="6">
        <f>-LOG10(Tableau1[[#This Row],[T(230nm)]])</f>
        <v>8.9961773612471208E-2</v>
      </c>
      <c r="AM448">
        <v>21611.65</v>
      </c>
      <c r="AN448" s="2">
        <f>Tableau1[[#This Row],[It(240nm)]]/Tableau1[[#This Row],[I0]]</f>
        <v>0.82331064392338948</v>
      </c>
      <c r="AO448" s="6">
        <f>-LOG10(Tableau1[[#This Row],[T(240nm)]])</f>
        <v>8.4436269906938463E-2</v>
      </c>
      <c r="AP448">
        <v>20580.723000000002</v>
      </c>
      <c r="AQ448" s="2">
        <f>Tableau1[[#This Row],[It(250nm)]]/Tableau1[[#This Row],[I0]]</f>
        <v>0.784036772090003</v>
      </c>
      <c r="AR448" s="6">
        <f>-LOG10(Tableau1[[#This Row],[T(250nm)]])</f>
        <v>0.10566356800271949</v>
      </c>
    </row>
    <row r="449" spans="1:44" x14ac:dyDescent="0.25">
      <c r="A449" s="3">
        <v>678.89495999999997</v>
      </c>
      <c r="B449">
        <v>26219.945</v>
      </c>
      <c r="C449">
        <v>26859.861000000001</v>
      </c>
      <c r="D449" s="2">
        <f>Tableau1[[#This Row],[It(120nm)]]/Tableau1[[#This Row],[I0]]</f>
        <v>1.0244056957403993</v>
      </c>
      <c r="E449" s="4">
        <f>-LOG10(Tableau1[[#This Row],[T(120nm)]])</f>
        <v>-1.0471984499388003E-2</v>
      </c>
      <c r="F449">
        <v>25424.296999999999</v>
      </c>
      <c r="G449" s="2">
        <f>Tableau1[[#This Row],[It(130nm)]]/Tableau1[[#This Row],[I0]]</f>
        <v>0.96965485625541925</v>
      </c>
      <c r="H449" s="4">
        <f>-LOG10(Tableau1[[#This Row],[T(130nm)]])</f>
        <v>1.3382823153940973E-2</v>
      </c>
      <c r="I449">
        <v>24087.923999999999</v>
      </c>
      <c r="J449" s="2">
        <f>Tableau1[[#This Row],[It(140nm)]]/Tableau1[[#This Row],[I0]]</f>
        <v>0.91868705292860076</v>
      </c>
      <c r="K449" s="6">
        <f>-LOG10(Tableau1[[#This Row],[T(140nm)]])</f>
        <v>3.6832404100732581E-2</v>
      </c>
      <c r="L449">
        <v>23662.934000000001</v>
      </c>
      <c r="M449" s="2">
        <f>Tableau1[[#This Row],[It(150nm)]]/Tableau1[[#This Row],[I0]]</f>
        <v>0.90247839955423248</v>
      </c>
      <c r="N449" s="6">
        <f>-LOG10(Tableau1[[#This Row],[T(150nm)]])</f>
        <v>4.4563183956007751E-2</v>
      </c>
      <c r="O449">
        <v>23176.955000000002</v>
      </c>
      <c r="P449" s="2">
        <f>Tableau1[[#This Row],[It(160nm)]]/Tableau1[[#This Row],[I0]]</f>
        <v>0.88394369248295535</v>
      </c>
      <c r="Q449" s="6">
        <f>-LOG10(Tableau1[[#This Row],[T(160nm)]])</f>
        <v>5.3575398813613714E-2</v>
      </c>
      <c r="R449">
        <v>23127.460999999999</v>
      </c>
      <c r="S449" s="2">
        <f>Tableau1[[#This Row],[It(170nm)]]/Tableau1[[#This Row],[I0]]</f>
        <v>0.88205604550276517</v>
      </c>
      <c r="T449" s="6">
        <f>-LOG10(Tableau1[[#This Row],[T(170nm)]])</f>
        <v>5.4503819086678146E-2</v>
      </c>
      <c r="U449">
        <v>23222.057000000001</v>
      </c>
      <c r="V449" s="2">
        <f>Tableau1[[#This Row],[It(180nm)]]/Tableau1[[#This Row],[I0]]</f>
        <v>0.88566383339095489</v>
      </c>
      <c r="W449" s="6">
        <f>-LOG10(Tableau1[[#This Row],[T(180nm)]])</f>
        <v>5.2731089633406947E-2</v>
      </c>
      <c r="X449">
        <v>22886.361000000001</v>
      </c>
      <c r="Y449" s="2">
        <f>Tableau1[[#This Row],[It(190nm)]]/Tableau1[[#This Row],[I0]]</f>
        <v>0.87286075542873953</v>
      </c>
      <c r="Z449" s="6">
        <f>-LOG10(Tableau1[[#This Row],[T(190nm)]])</f>
        <v>5.9055032322170277E-2</v>
      </c>
      <c r="AA449">
        <v>22533.502</v>
      </c>
      <c r="AB449" s="2">
        <f>Tableau1[[#This Row],[It(200nm)]]/Tableau1[[#This Row],[I0]]</f>
        <v>0.85940309943441917</v>
      </c>
      <c r="AC449" s="6">
        <f>-LOG10(Tableau1[[#This Row],[T(200nm)]])</f>
        <v>6.5803084367686976E-2</v>
      </c>
      <c r="AD449">
        <v>22576.421999999999</v>
      </c>
      <c r="AE449" s="2">
        <f>Tableau1[[#This Row],[It(210nm)]]/Tableau1[[#This Row],[I0]]</f>
        <v>0.86104002125099799</v>
      </c>
      <c r="AF449" s="6">
        <f>-LOG10(Tableau1[[#This Row],[T(210nm)]])</f>
        <v>6.4976662013795553E-2</v>
      </c>
      <c r="AG449">
        <v>22218.228999999999</v>
      </c>
      <c r="AH449" s="2">
        <f>Tableau1[[#This Row],[It(220nm)]]/Tableau1[[#This Row],[I0]]</f>
        <v>0.84737893233567041</v>
      </c>
      <c r="AI449" s="6">
        <f>-LOG10(Tableau1[[#This Row],[T(220nm)]])</f>
        <v>7.1922337696491284E-2</v>
      </c>
      <c r="AJ449">
        <v>21332.986000000001</v>
      </c>
      <c r="AK449" s="2">
        <f>Tableau1[[#This Row],[It(230nm)]]/Tableau1[[#This Row],[I0]]</f>
        <v>0.81361673336843388</v>
      </c>
      <c r="AL449" s="6">
        <f>-LOG10(Tableau1[[#This Row],[T(230nm)]])</f>
        <v>8.9580128012004406E-2</v>
      </c>
      <c r="AM449">
        <v>21599.741999999998</v>
      </c>
      <c r="AN449" s="2">
        <f>Tableau1[[#This Row],[It(240nm)]]/Tableau1[[#This Row],[I0]]</f>
        <v>0.82379051519749558</v>
      </c>
      <c r="AO449" s="6">
        <f>-LOG10(Tableau1[[#This Row],[T(240nm)]])</f>
        <v>8.4183212647995206E-2</v>
      </c>
      <c r="AP449">
        <v>20766.021000000001</v>
      </c>
      <c r="AQ449" s="2">
        <f>Tableau1[[#This Row],[It(250nm)]]/Tableau1[[#This Row],[I0]]</f>
        <v>0.79199330891044972</v>
      </c>
      <c r="AR449" s="6">
        <f>-LOG10(Tableau1[[#This Row],[T(250nm)]])</f>
        <v>0.10127848749579023</v>
      </c>
    </row>
    <row r="450" spans="1:44" x14ac:dyDescent="0.25">
      <c r="A450" s="3">
        <v>679.30193999999995</v>
      </c>
      <c r="B450">
        <v>26478.311000000002</v>
      </c>
      <c r="C450">
        <v>27148.111000000001</v>
      </c>
      <c r="D450" s="2">
        <f>Tableau1[[#This Row],[It(120nm)]]/Tableau1[[#This Row],[I0]]</f>
        <v>1.0252961754244823</v>
      </c>
      <c r="E450" s="4">
        <f>-LOG10(Tableau1[[#This Row],[T(120nm)]])</f>
        <v>-1.0849337365007476E-2</v>
      </c>
      <c r="F450">
        <v>25670.425999999999</v>
      </c>
      <c r="G450" s="2">
        <f>Tableau1[[#This Row],[It(130nm)]]/Tableau1[[#This Row],[I0]]</f>
        <v>0.96948880160822937</v>
      </c>
      <c r="H450" s="4">
        <f>-LOG10(Tableau1[[#This Row],[T(130nm)]])</f>
        <v>1.345720301419814E-2</v>
      </c>
      <c r="I450">
        <v>24278.581999999999</v>
      </c>
      <c r="J450" s="2">
        <f>Tableau1[[#This Row],[It(140nm)]]/Tableau1[[#This Row],[I0]]</f>
        <v>0.9169233641828588</v>
      </c>
      <c r="K450" s="6">
        <f>-LOG10(Tableau1[[#This Row],[T(140nm)]])</f>
        <v>3.7666960843966306E-2</v>
      </c>
      <c r="L450">
        <v>23951.008000000002</v>
      </c>
      <c r="M450" s="2">
        <f>Tableau1[[#This Row],[It(150nm)]]/Tableau1[[#This Row],[I0]]</f>
        <v>0.90455195574974556</v>
      </c>
      <c r="N450" s="6">
        <f>-LOG10(Tableau1[[#This Row],[T(150nm)]])</f>
        <v>4.3566483035913386E-2</v>
      </c>
      <c r="O450">
        <v>23375.085999999999</v>
      </c>
      <c r="P450" s="2">
        <f>Tableau1[[#This Row],[It(160nm)]]/Tableau1[[#This Row],[I0]]</f>
        <v>0.88280124816118366</v>
      </c>
      <c r="Q450" s="6">
        <f>-LOG10(Tableau1[[#This Row],[T(160nm)]])</f>
        <v>5.413706147647751E-2</v>
      </c>
      <c r="R450">
        <v>23308.437999999998</v>
      </c>
      <c r="S450" s="2">
        <f>Tableau1[[#This Row],[It(170nm)]]/Tableau1[[#This Row],[I0]]</f>
        <v>0.88028416918284547</v>
      </c>
      <c r="T450" s="6">
        <f>-LOG10(Tableau1[[#This Row],[T(170nm)]])</f>
        <v>5.5377108320201547E-2</v>
      </c>
      <c r="U450">
        <v>23404.625</v>
      </c>
      <c r="V450" s="2">
        <f>Tableau1[[#This Row],[It(180nm)]]/Tableau1[[#This Row],[I0]]</f>
        <v>0.88391684046614605</v>
      </c>
      <c r="W450" s="6">
        <f>-LOG10(Tableau1[[#This Row],[T(180nm)]])</f>
        <v>5.3588591803119159E-2</v>
      </c>
      <c r="X450">
        <v>23049.226999999999</v>
      </c>
      <c r="Y450" s="2">
        <f>Tableau1[[#This Row],[It(190nm)]]/Tableau1[[#This Row],[I0]]</f>
        <v>0.87049460972038573</v>
      </c>
      <c r="Z450" s="6">
        <f>-LOG10(Tableau1[[#This Row],[T(190nm)]])</f>
        <v>6.0233913778057521E-2</v>
      </c>
      <c r="AA450">
        <v>22711.705000000002</v>
      </c>
      <c r="AB450" s="2">
        <f>Tableau1[[#This Row],[It(200nm)]]/Tableau1[[#This Row],[I0]]</f>
        <v>0.85774749756508262</v>
      </c>
      <c r="AC450" s="6">
        <f>-LOG10(Tableau1[[#This Row],[T(200nm)]])</f>
        <v>6.6640540302114026E-2</v>
      </c>
      <c r="AD450">
        <v>22681.675999999999</v>
      </c>
      <c r="AE450" s="2">
        <f>Tableau1[[#This Row],[It(210nm)]]/Tableau1[[#This Row],[I0]]</f>
        <v>0.85661339954803006</v>
      </c>
      <c r="AF450" s="6">
        <f>-LOG10(Tableau1[[#This Row],[T(210nm)]])</f>
        <v>6.721513644860809E-2</v>
      </c>
      <c r="AG450">
        <v>22399.324000000001</v>
      </c>
      <c r="AH450" s="2">
        <f>Tableau1[[#This Row],[It(220nm)]]/Tableau1[[#This Row],[I0]]</f>
        <v>0.84594987950704259</v>
      </c>
      <c r="AI450" s="6">
        <f>-LOG10(Tableau1[[#This Row],[T(220nm)]])</f>
        <v>7.2655367100848439E-2</v>
      </c>
      <c r="AJ450">
        <v>21575.865000000002</v>
      </c>
      <c r="AK450" s="2">
        <f>Tableau1[[#This Row],[It(230nm)]]/Tableau1[[#This Row],[I0]]</f>
        <v>0.8148505016048796</v>
      </c>
      <c r="AL450" s="6">
        <f>-LOG10(Tableau1[[#This Row],[T(230nm)]])</f>
        <v>8.8922062773665086E-2</v>
      </c>
      <c r="AM450">
        <v>21945.175999999999</v>
      </c>
      <c r="AN450" s="2">
        <f>Tableau1[[#This Row],[It(240nm)]]/Tableau1[[#This Row],[I0]]</f>
        <v>0.8287981812737224</v>
      </c>
      <c r="AO450" s="6">
        <f>-LOG10(Tableau1[[#This Row],[T(240nm)]])</f>
        <v>8.1551210619659156E-2</v>
      </c>
      <c r="AP450">
        <v>20826.521000000001</v>
      </c>
      <c r="AQ450" s="2">
        <f>Tableau1[[#This Row],[It(250nm)]]/Tableau1[[#This Row],[I0]]</f>
        <v>0.78655020707325329</v>
      </c>
      <c r="AR450" s="6">
        <f>-LOG10(Tableau1[[#This Row],[T(250nm)]])</f>
        <v>0.10427355027027572</v>
      </c>
    </row>
    <row r="451" spans="1:44" x14ac:dyDescent="0.25">
      <c r="A451" s="3">
        <v>679.70892000000003</v>
      </c>
      <c r="B451">
        <v>26648.445</v>
      </c>
      <c r="C451">
        <v>27227.623</v>
      </c>
      <c r="D451" s="2">
        <f>Tableau1[[#This Row],[It(120nm)]]/Tableau1[[#This Row],[I0]]</f>
        <v>1.0217340261317311</v>
      </c>
      <c r="E451" s="4">
        <f>-LOG10(Tableau1[[#This Row],[T(120nm)]])</f>
        <v>-9.3378566434077718E-3</v>
      </c>
      <c r="F451">
        <v>25891.675999999999</v>
      </c>
      <c r="G451" s="2">
        <f>Tableau1[[#This Row],[It(130nm)]]/Tableau1[[#This Row],[I0]]</f>
        <v>0.97160175762600787</v>
      </c>
      <c r="H451" s="4">
        <f>-LOG10(Tableau1[[#This Row],[T(130nm)]])</f>
        <v>1.251170822818121E-2</v>
      </c>
      <c r="I451">
        <v>24455.403999999999</v>
      </c>
      <c r="J451" s="2">
        <f>Tableau1[[#This Row],[It(140nm)]]/Tableau1[[#This Row],[I0]]</f>
        <v>0.91770472911271184</v>
      </c>
      <c r="K451" s="6">
        <f>-LOG10(Tableau1[[#This Row],[T(140nm)]])</f>
        <v>3.7297030285129144E-2</v>
      </c>
      <c r="L451">
        <v>24045.535</v>
      </c>
      <c r="M451" s="2">
        <f>Tableau1[[#This Row],[It(150nm)]]/Tableau1[[#This Row],[I0]]</f>
        <v>0.90232413185835048</v>
      </c>
      <c r="N451" s="6">
        <f>-LOG10(Tableau1[[#This Row],[T(150nm)]])</f>
        <v>4.4637427656417691E-2</v>
      </c>
      <c r="O451">
        <v>23493.125</v>
      </c>
      <c r="P451" s="2">
        <f>Tableau1[[#This Row],[It(160nm)]]/Tableau1[[#This Row],[I0]]</f>
        <v>0.88159459210471758</v>
      </c>
      <c r="Q451" s="6">
        <f>-LOG10(Tableau1[[#This Row],[T(160nm)]])</f>
        <v>5.4731082542067079E-2</v>
      </c>
      <c r="R451">
        <v>23472.773000000001</v>
      </c>
      <c r="S451" s="2">
        <f>Tableau1[[#This Row],[It(170nm)]]/Tableau1[[#This Row],[I0]]</f>
        <v>0.88083087024402362</v>
      </c>
      <c r="T451" s="6">
        <f>-LOG10(Tableau1[[#This Row],[T(170nm)]])</f>
        <v>5.5107473166981454E-2</v>
      </c>
      <c r="U451">
        <v>23545.493999999999</v>
      </c>
      <c r="V451" s="2">
        <f>Tableau1[[#This Row],[It(180nm)]]/Tableau1[[#This Row],[I0]]</f>
        <v>0.88355977243700334</v>
      </c>
      <c r="W451" s="6">
        <f>-LOG10(Tableau1[[#This Row],[T(180nm)]])</f>
        <v>5.3764065329273122E-2</v>
      </c>
      <c r="X451">
        <v>23458.616999999998</v>
      </c>
      <c r="Y451" s="2">
        <f>Tableau1[[#This Row],[It(190nm)]]/Tableau1[[#This Row],[I0]]</f>
        <v>0.88029965725955106</v>
      </c>
      <c r="Z451" s="6">
        <f>-LOG10(Tableau1[[#This Row],[T(190nm)]])</f>
        <v>5.5369467234162154E-2</v>
      </c>
      <c r="AA451">
        <v>22930.266</v>
      </c>
      <c r="AB451" s="2">
        <f>Tableau1[[#This Row],[It(200nm)]]/Tableau1[[#This Row],[I0]]</f>
        <v>0.86047294692054266</v>
      </c>
      <c r="AC451" s="6">
        <f>-LOG10(Tableau1[[#This Row],[T(200nm)]])</f>
        <v>6.5262779244402241E-2</v>
      </c>
      <c r="AD451">
        <v>22750.145</v>
      </c>
      <c r="AE451" s="2">
        <f>Tableau1[[#This Row],[It(210nm)]]/Tableau1[[#This Row],[I0]]</f>
        <v>0.85371379080467924</v>
      </c>
      <c r="AF451" s="6">
        <f>-LOG10(Tableau1[[#This Row],[T(210nm)]])</f>
        <v>6.8687702973315751E-2</v>
      </c>
      <c r="AG451">
        <v>22523.523000000001</v>
      </c>
      <c r="AH451" s="2">
        <f>Tableau1[[#This Row],[It(220nm)]]/Tableau1[[#This Row],[I0]]</f>
        <v>0.84520965482226074</v>
      </c>
      <c r="AI451" s="6">
        <f>-LOG10(Tableau1[[#This Row],[T(220nm)]])</f>
        <v>7.3035550649441477E-2</v>
      </c>
      <c r="AJ451">
        <v>21692.365000000002</v>
      </c>
      <c r="AK451" s="2">
        <f>Tableau1[[#This Row],[It(230nm)]]/Tableau1[[#This Row],[I0]]</f>
        <v>0.81401991748486646</v>
      </c>
      <c r="AL451" s="6">
        <f>-LOG10(Tableau1[[#This Row],[T(230nm)]])</f>
        <v>8.9364968639121828E-2</v>
      </c>
      <c r="AM451">
        <v>22177.623</v>
      </c>
      <c r="AN451" s="2">
        <f>Tableau1[[#This Row],[It(240nm)]]/Tableau1[[#This Row],[I0]]</f>
        <v>0.83222953534436994</v>
      </c>
      <c r="AO451" s="6">
        <f>-LOG10(Tableau1[[#This Row],[T(240nm)]])</f>
        <v>7.9756875409850853E-2</v>
      </c>
      <c r="AP451">
        <v>21012.27</v>
      </c>
      <c r="AQ451" s="2">
        <f>Tableau1[[#This Row],[It(250nm)]]/Tableau1[[#This Row],[I0]]</f>
        <v>0.78849891616565249</v>
      </c>
      <c r="AR451" s="6">
        <f>-LOG10(Tableau1[[#This Row],[T(250nm)]])</f>
        <v>0.10319889929588991</v>
      </c>
    </row>
    <row r="452" spans="1:44" x14ac:dyDescent="0.25">
      <c r="A452" s="3">
        <v>680.11590999999999</v>
      </c>
      <c r="B452">
        <v>26745.945</v>
      </c>
      <c r="C452">
        <v>27297.945</v>
      </c>
      <c r="D452" s="2">
        <f>Tableau1[[#This Row],[It(120nm)]]/Tableau1[[#This Row],[I0]]</f>
        <v>1.0206386426054492</v>
      </c>
      <c r="E452" s="4">
        <f>-LOG10(Tableau1[[#This Row],[T(120nm)]])</f>
        <v>-8.8720072184451555E-3</v>
      </c>
      <c r="F452">
        <v>25837.384999999998</v>
      </c>
      <c r="G452" s="2">
        <f>Tableau1[[#This Row],[It(130nm)]]/Tableau1[[#This Row],[I0]]</f>
        <v>0.96602999071448026</v>
      </c>
      <c r="H452" s="4">
        <f>-LOG10(Tableau1[[#This Row],[T(130nm)]])</f>
        <v>1.5009390562120094E-2</v>
      </c>
      <c r="I452">
        <v>24619.809000000001</v>
      </c>
      <c r="J452" s="2">
        <f>Tableau1[[#This Row],[It(140nm)]]/Tableau1[[#This Row],[I0]]</f>
        <v>0.92050623000982024</v>
      </c>
      <c r="K452" s="6">
        <f>-LOG10(Tableau1[[#This Row],[T(140nm)]])</f>
        <v>3.5973267833805576E-2</v>
      </c>
      <c r="L452">
        <v>24228.947</v>
      </c>
      <c r="M452" s="2">
        <f>Tableau1[[#This Row],[It(150nm)]]/Tableau1[[#This Row],[I0]]</f>
        <v>0.90589235115827837</v>
      </c>
      <c r="N452" s="6">
        <f>-LOG10(Tableau1[[#This Row],[T(150nm)]])</f>
        <v>4.2923407263147188E-2</v>
      </c>
      <c r="O452">
        <v>23717.916000000001</v>
      </c>
      <c r="P452" s="2">
        <f>Tableau1[[#This Row],[It(160nm)]]/Tableau1[[#This Row],[I0]]</f>
        <v>0.88678549215591373</v>
      </c>
      <c r="Q452" s="6">
        <f>-LOG10(Tableau1[[#This Row],[T(160nm)]])</f>
        <v>5.2181420573528633E-2</v>
      </c>
      <c r="R452">
        <v>23530.773000000001</v>
      </c>
      <c r="S452" s="2">
        <f>Tableau1[[#This Row],[It(170nm)]]/Tableau1[[#This Row],[I0]]</f>
        <v>0.87978843147998698</v>
      </c>
      <c r="T452" s="6">
        <f>-LOG10(Tableau1[[#This Row],[T(170nm)]])</f>
        <v>5.5621752949559421E-2</v>
      </c>
      <c r="U452">
        <v>23589.686000000002</v>
      </c>
      <c r="V452" s="2">
        <f>Tableau1[[#This Row],[It(180nm)]]/Tableau1[[#This Row],[I0]]</f>
        <v>0.88199112052312978</v>
      </c>
      <c r="W452" s="6">
        <f>-LOG10(Tableau1[[#This Row],[T(180nm)]])</f>
        <v>5.4535787121262599E-2</v>
      </c>
      <c r="X452">
        <v>23259.25</v>
      </c>
      <c r="Y452" s="2">
        <f>Tableau1[[#This Row],[It(190nm)]]/Tableau1[[#This Row],[I0]]</f>
        <v>0.86963650003766924</v>
      </c>
      <c r="Z452" s="6">
        <f>-LOG10(Tableau1[[#This Row],[T(190nm)]])</f>
        <v>6.0662240503773876E-2</v>
      </c>
      <c r="AA452">
        <v>22966.266</v>
      </c>
      <c r="AB452" s="2">
        <f>Tableau1[[#This Row],[It(200nm)]]/Tableau1[[#This Row],[I0]]</f>
        <v>0.85868216658637408</v>
      </c>
      <c r="AC452" s="6">
        <f>-LOG10(Tableau1[[#This Row],[T(200nm)]])</f>
        <v>6.6167556588358808E-2</v>
      </c>
      <c r="AD452">
        <v>22853.581999999999</v>
      </c>
      <c r="AE452" s="2">
        <f>Tableau1[[#This Row],[It(210nm)]]/Tableau1[[#This Row],[I0]]</f>
        <v>0.85446904194261963</v>
      </c>
      <c r="AF452" s="6">
        <f>-LOG10(Tableau1[[#This Row],[T(210nm)]])</f>
        <v>6.8303667474604771E-2</v>
      </c>
      <c r="AG452">
        <v>22587.363000000001</v>
      </c>
      <c r="AH452" s="2">
        <f>Tableau1[[#This Row],[It(220nm)]]/Tableau1[[#This Row],[I0]]</f>
        <v>0.84451542093577181</v>
      </c>
      <c r="AI452" s="6">
        <f>-LOG10(Tableau1[[#This Row],[T(220nm)]])</f>
        <v>7.3392415760035773E-2</v>
      </c>
      <c r="AJ452">
        <v>21748.623</v>
      </c>
      <c r="AK452" s="2">
        <f>Tableau1[[#This Row],[It(230nm)]]/Tableau1[[#This Row],[I0]]</f>
        <v>0.81315590082907896</v>
      </c>
      <c r="AL452" s="6">
        <f>-LOG10(Tableau1[[#This Row],[T(230nm)]])</f>
        <v>8.9826182107173705E-2</v>
      </c>
      <c r="AM452">
        <v>21988.123</v>
      </c>
      <c r="AN452" s="2">
        <f>Tableau1[[#This Row],[It(240nm)]]/Tableau1[[#This Row],[I0]]</f>
        <v>0.82211052927836348</v>
      </c>
      <c r="AO452" s="6">
        <f>-LOG10(Tableau1[[#This Row],[T(240nm)]])</f>
        <v>8.506978948101114E-2</v>
      </c>
      <c r="AP452">
        <v>21111.723000000002</v>
      </c>
      <c r="AQ452" s="2">
        <f>Tableau1[[#This Row],[It(250nm)]]/Tableau1[[#This Row],[I0]]</f>
        <v>0.78934294525768312</v>
      </c>
      <c r="AR452" s="6">
        <f>-LOG10(Tableau1[[#This Row],[T(250nm)]])</f>
        <v>0.10273426818023801</v>
      </c>
    </row>
    <row r="453" spans="1:44" x14ac:dyDescent="0.25">
      <c r="A453" s="3">
        <v>680.52288999999996</v>
      </c>
      <c r="B453">
        <v>26959.440999999999</v>
      </c>
      <c r="C453">
        <v>27597.995999999999</v>
      </c>
      <c r="D453" s="2">
        <f>Tableau1[[#This Row],[It(120nm)]]/Tableau1[[#This Row],[I0]]</f>
        <v>1.0236857655913563</v>
      </c>
      <c r="E453" s="4">
        <f>-LOG10(Tableau1[[#This Row],[T(120nm)]])</f>
        <v>-1.0166664439355639E-2</v>
      </c>
      <c r="F453">
        <v>26049.940999999999</v>
      </c>
      <c r="G453" s="2">
        <f>Tableau1[[#This Row],[It(130nm)]]/Tableau1[[#This Row],[I0]]</f>
        <v>0.96626413730165994</v>
      </c>
      <c r="H453" s="4">
        <f>-LOG10(Tableau1[[#This Row],[T(130nm)]])</f>
        <v>1.4904138913531033E-2</v>
      </c>
      <c r="I453">
        <v>24759.437999999998</v>
      </c>
      <c r="J453" s="2">
        <f>Tableau1[[#This Row],[It(140nm)]]/Tableau1[[#This Row],[I0]]</f>
        <v>0.91839582282140042</v>
      </c>
      <c r="K453" s="6">
        <f>-LOG10(Tableau1[[#This Row],[T(140nm)]])</f>
        <v>3.6970100261586612E-2</v>
      </c>
      <c r="L453">
        <v>24324.094000000001</v>
      </c>
      <c r="M453" s="2">
        <f>Tableau1[[#This Row],[It(150nm)]]/Tableau1[[#This Row],[I0]]</f>
        <v>0.90224771351898592</v>
      </c>
      <c r="N453" s="6">
        <f>-LOG10(Tableau1[[#This Row],[T(150nm)]])</f>
        <v>4.4674209858475304E-2</v>
      </c>
      <c r="O453">
        <v>23808.331999999999</v>
      </c>
      <c r="P453" s="2">
        <f>Tableau1[[#This Row],[It(160nm)]]/Tableau1[[#This Row],[I0]]</f>
        <v>0.88311667886585632</v>
      </c>
      <c r="Q453" s="6">
        <f>-LOG10(Tableau1[[#This Row],[T(160nm)]])</f>
        <v>5.39819129117311E-2</v>
      </c>
      <c r="R453">
        <v>23721.25</v>
      </c>
      <c r="S453" s="2">
        <f>Tableau1[[#This Row],[It(170nm)]]/Tableau1[[#This Row],[I0]]</f>
        <v>0.87988656738097804</v>
      </c>
      <c r="T453" s="6">
        <f>-LOG10(Tableau1[[#This Row],[T(170nm)]])</f>
        <v>5.5573312322342694E-2</v>
      </c>
      <c r="U453">
        <v>23613.175999999999</v>
      </c>
      <c r="V453" s="2">
        <f>Tableau1[[#This Row],[It(180nm)]]/Tableau1[[#This Row],[I0]]</f>
        <v>0.87587780473638166</v>
      </c>
      <c r="W453" s="6">
        <f>-LOG10(Tableau1[[#This Row],[T(180nm)]])</f>
        <v>5.7556478798115825E-2</v>
      </c>
      <c r="X453">
        <v>23519.5</v>
      </c>
      <c r="Y453" s="2">
        <f>Tableau1[[#This Row],[It(190nm)]]/Tableau1[[#This Row],[I0]]</f>
        <v>0.87240310361034568</v>
      </c>
      <c r="Z453" s="6">
        <f>-LOG10(Tableau1[[#This Row],[T(190nm)]])</f>
        <v>5.9282798069896794E-2</v>
      </c>
      <c r="AA453">
        <v>23116.353999999999</v>
      </c>
      <c r="AB453" s="2">
        <f>Tableau1[[#This Row],[It(200nm)]]/Tableau1[[#This Row],[I0]]</f>
        <v>0.85744930690513943</v>
      </c>
      <c r="AC453" s="6">
        <f>-LOG10(Tableau1[[#This Row],[T(200nm)]])</f>
        <v>6.6791546366415946E-2</v>
      </c>
      <c r="AD453">
        <v>23067.671999999999</v>
      </c>
      <c r="AE453" s="2">
        <f>Tableau1[[#This Row],[It(210nm)]]/Tableau1[[#This Row],[I0]]</f>
        <v>0.85564355729779407</v>
      </c>
      <c r="AF453" s="6">
        <f>-LOG10(Tableau1[[#This Row],[T(210nm)]])</f>
        <v>6.7707115390148676E-2</v>
      </c>
      <c r="AG453">
        <v>22696.324000000001</v>
      </c>
      <c r="AH453" s="2">
        <f>Tableau1[[#This Row],[It(220nm)]]/Tableau1[[#This Row],[I0]]</f>
        <v>0.84186923608690556</v>
      </c>
      <c r="AI453" s="6">
        <f>-LOG10(Tableau1[[#This Row],[T(220nm)]])</f>
        <v>7.4755360348494143E-2</v>
      </c>
      <c r="AJ453">
        <v>21877.893</v>
      </c>
      <c r="AK453" s="2">
        <f>Tableau1[[#This Row],[It(230nm)]]/Tableau1[[#This Row],[I0]]</f>
        <v>0.8115113736965095</v>
      </c>
      <c r="AL453" s="6">
        <f>-LOG10(Tableau1[[#This Row],[T(230nm)]])</f>
        <v>9.070538896280432E-2</v>
      </c>
      <c r="AM453">
        <v>22196.493999999999</v>
      </c>
      <c r="AN453" s="2">
        <f>Tableau1[[#This Row],[It(240nm)]]/Tableau1[[#This Row],[I0]]</f>
        <v>0.82332916324192329</v>
      </c>
      <c r="AO453" s="6">
        <f>-LOG10(Tableau1[[#This Row],[T(240nm)]])</f>
        <v>8.4426501118630079E-2</v>
      </c>
      <c r="AP453">
        <v>21157.891</v>
      </c>
      <c r="AQ453" s="2">
        <f>Tableau1[[#This Row],[It(250nm)]]/Tableau1[[#This Row],[I0]]</f>
        <v>0.7848045143072514</v>
      </c>
      <c r="AR453" s="6">
        <f>-LOG10(Tableau1[[#This Row],[T(250nm)]])</f>
        <v>0.10523850749725898</v>
      </c>
    </row>
    <row r="454" spans="1:44" x14ac:dyDescent="0.25">
      <c r="A454" s="3">
        <v>680.92980999999997</v>
      </c>
      <c r="B454">
        <v>27049.252</v>
      </c>
      <c r="C454">
        <v>27660.738000000001</v>
      </c>
      <c r="D454" s="2">
        <f>Tableau1[[#This Row],[It(120nm)]]/Tableau1[[#This Row],[I0]]</f>
        <v>1.0226063922211233</v>
      </c>
      <c r="E454" s="4">
        <f>-LOG10(Tableau1[[#This Row],[T(120nm)]])</f>
        <v>-9.7085031349777098E-3</v>
      </c>
      <c r="F454">
        <v>26227.588</v>
      </c>
      <c r="G454" s="2">
        <f>Tableau1[[#This Row],[It(130nm)]]/Tableau1[[#This Row],[I0]]</f>
        <v>0.96962341139784569</v>
      </c>
      <c r="H454" s="4">
        <f>-LOG10(Tableau1[[#This Row],[T(130nm)]])</f>
        <v>1.3396907082335791E-2</v>
      </c>
      <c r="I454">
        <v>25044.678</v>
      </c>
      <c r="J454" s="2">
        <f>Tableau1[[#This Row],[It(140nm)]]/Tableau1[[#This Row],[I0]]</f>
        <v>0.92589170303119661</v>
      </c>
      <c r="K454" s="6">
        <f>-LOG10(Tableau1[[#This Row],[T(140nm)]])</f>
        <v>3.3439807623083385E-2</v>
      </c>
      <c r="L454">
        <v>24414.793000000001</v>
      </c>
      <c r="M454" s="2">
        <f>Tableau1[[#This Row],[It(150nm)]]/Tableau1[[#This Row],[I0]]</f>
        <v>0.90260510715786157</v>
      </c>
      <c r="N454" s="6">
        <f>-LOG10(Tableau1[[#This Row],[T(150nm)]])</f>
        <v>4.4502213465770525E-2</v>
      </c>
      <c r="O454">
        <v>23833.705000000002</v>
      </c>
      <c r="P454" s="2">
        <f>Tableau1[[#This Row],[It(160nm)]]/Tableau1[[#This Row],[I0]]</f>
        <v>0.88112251680748888</v>
      </c>
      <c r="Q454" s="6">
        <f>-LOG10(Tableau1[[#This Row],[T(160nm)]])</f>
        <v>5.496370035747742E-2</v>
      </c>
      <c r="R454">
        <v>23756.991999999998</v>
      </c>
      <c r="S454" s="2">
        <f>Tableau1[[#This Row],[It(170nm)]]/Tableau1[[#This Row],[I0]]</f>
        <v>0.87828646795852239</v>
      </c>
      <c r="T454" s="6">
        <f>-LOG10(Tableau1[[#This Row],[T(170nm)]])</f>
        <v>5.6363808510783375E-2</v>
      </c>
      <c r="U454">
        <v>23885</v>
      </c>
      <c r="V454" s="2">
        <f>Tableau1[[#This Row],[It(180nm)]]/Tableau1[[#This Row],[I0]]</f>
        <v>0.88301887238878174</v>
      </c>
      <c r="W454" s="6">
        <f>-LOG10(Tableau1[[#This Row],[T(180nm)]])</f>
        <v>5.4030014331014724E-2</v>
      </c>
      <c r="X454">
        <v>23600.25</v>
      </c>
      <c r="Y454" s="2">
        <f>Tableau1[[#This Row],[It(190nm)]]/Tableau1[[#This Row],[I0]]</f>
        <v>0.87249177907026776</v>
      </c>
      <c r="Z454" s="6">
        <f>-LOG10(Tableau1[[#This Row],[T(190nm)]])</f>
        <v>5.9238656427509279E-2</v>
      </c>
      <c r="AA454">
        <v>23372.752</v>
      </c>
      <c r="AB454" s="2">
        <f>Tableau1[[#This Row],[It(200nm)]]/Tableau1[[#This Row],[I0]]</f>
        <v>0.86408126923435813</v>
      </c>
      <c r="AC454" s="6">
        <f>-LOG10(Tableau1[[#This Row],[T(200nm)]])</f>
        <v>6.3445409002365588E-2</v>
      </c>
      <c r="AD454">
        <v>23126.969000000001</v>
      </c>
      <c r="AE454" s="2">
        <f>Tableau1[[#This Row],[It(210nm)]]/Tableau1[[#This Row],[I0]]</f>
        <v>0.85499477028052384</v>
      </c>
      <c r="AF454" s="6">
        <f>-LOG10(Tableau1[[#This Row],[T(210nm)]])</f>
        <v>6.803654169902805E-2</v>
      </c>
      <c r="AG454">
        <v>22855.039000000001</v>
      </c>
      <c r="AH454" s="2">
        <f>Tableau1[[#This Row],[It(220nm)]]/Tableau1[[#This Row],[I0]]</f>
        <v>0.84494162722133681</v>
      </c>
      <c r="AI454" s="6">
        <f>-LOG10(Tableau1[[#This Row],[T(220nm)]])</f>
        <v>7.3173293241233686E-2</v>
      </c>
      <c r="AJ454">
        <v>22067.486000000001</v>
      </c>
      <c r="AK454" s="2">
        <f>Tableau1[[#This Row],[It(230nm)]]/Tableau1[[#This Row],[I0]]</f>
        <v>0.81582610861106253</v>
      </c>
      <c r="AL454" s="6">
        <f>-LOG10(Tableau1[[#This Row],[T(230nm)]])</f>
        <v>8.8402400214957128E-2</v>
      </c>
      <c r="AM454">
        <v>22407.173999999999</v>
      </c>
      <c r="AN454" s="2">
        <f>Tableau1[[#This Row],[It(240nm)]]/Tableau1[[#This Row],[I0]]</f>
        <v>0.82838423776006809</v>
      </c>
      <c r="AO454" s="6">
        <f>-LOG10(Tableau1[[#This Row],[T(240nm)]])</f>
        <v>8.1768173321500326E-2</v>
      </c>
      <c r="AP454">
        <v>21313.016</v>
      </c>
      <c r="AQ454" s="2">
        <f>Tableau1[[#This Row],[It(250nm)]]/Tableau1[[#This Row],[I0]]</f>
        <v>0.78793365524488435</v>
      </c>
      <c r="AR454" s="6">
        <f>-LOG10(Tableau1[[#This Row],[T(250nm)]])</f>
        <v>0.10351034897499233</v>
      </c>
    </row>
    <row r="455" spans="1:44" x14ac:dyDescent="0.25">
      <c r="A455" s="3">
        <v>681.33678999999995</v>
      </c>
      <c r="B455">
        <v>27097.945</v>
      </c>
      <c r="C455">
        <v>27541.238000000001</v>
      </c>
      <c r="D455" s="2">
        <f>Tableau1[[#This Row],[It(120nm)]]/Tableau1[[#This Row],[I0]]</f>
        <v>1.0163589157775619</v>
      </c>
      <c r="E455" s="4">
        <f>-LOG10(Tableau1[[#This Row],[T(120nm)]])</f>
        <v>-7.047101270382535E-3</v>
      </c>
      <c r="F455">
        <v>26266.434000000001</v>
      </c>
      <c r="G455" s="2">
        <f>Tableau1[[#This Row],[It(130nm)]]/Tableau1[[#This Row],[I0]]</f>
        <v>0.96931461038835243</v>
      </c>
      <c r="H455" s="4">
        <f>-LOG10(Tableau1[[#This Row],[T(130nm)]])</f>
        <v>1.3535241133301922E-2</v>
      </c>
      <c r="I455">
        <v>24898.428</v>
      </c>
      <c r="J455" s="2">
        <f>Tableau1[[#This Row],[It(140nm)]]/Tableau1[[#This Row],[I0]]</f>
        <v>0.91883085599295444</v>
      </c>
      <c r="K455" s="6">
        <f>-LOG10(Tableau1[[#This Row],[T(140nm)]])</f>
        <v>3.676442884220165E-2</v>
      </c>
      <c r="L455">
        <v>24420.184000000001</v>
      </c>
      <c r="M455" s="2">
        <f>Tableau1[[#This Row],[It(150nm)]]/Tableau1[[#This Row],[I0]]</f>
        <v>0.90118213761228028</v>
      </c>
      <c r="N455" s="6">
        <f>-LOG10(Tableau1[[#This Row],[T(150nm)]])</f>
        <v>4.518742504108416E-2</v>
      </c>
      <c r="O455">
        <v>23946.416000000001</v>
      </c>
      <c r="P455" s="2">
        <f>Tableau1[[#This Row],[It(160nm)]]/Tableau1[[#This Row],[I0]]</f>
        <v>0.88369859780880067</v>
      </c>
      <c r="Q455" s="6">
        <f>-LOG10(Tableau1[[#This Row],[T(160nm)]])</f>
        <v>5.3695834114122196E-2</v>
      </c>
      <c r="R455">
        <v>23916.023000000001</v>
      </c>
      <c r="S455" s="2">
        <f>Tableau1[[#This Row],[It(170nm)]]/Tableau1[[#This Row],[I0]]</f>
        <v>0.88257699984260807</v>
      </c>
      <c r="T455" s="6">
        <f>-LOG10(Tableau1[[#This Row],[T(170nm)]])</f>
        <v>5.4247394554351784E-2</v>
      </c>
      <c r="U455">
        <v>23868.873</v>
      </c>
      <c r="V455" s="2">
        <f>Tableau1[[#This Row],[It(180nm)]]/Tableau1[[#This Row],[I0]]</f>
        <v>0.88083701550062188</v>
      </c>
      <c r="W455" s="6">
        <f>-LOG10(Tableau1[[#This Row],[T(180nm)]])</f>
        <v>5.5104443253054872E-2</v>
      </c>
      <c r="X455">
        <v>23449.861000000001</v>
      </c>
      <c r="Y455" s="2">
        <f>Tableau1[[#This Row],[It(190nm)]]/Tableau1[[#This Row],[I0]]</f>
        <v>0.86537414553022385</v>
      </c>
      <c r="Z455" s="6">
        <f>-LOG10(Tableau1[[#This Row],[T(190nm)]])</f>
        <v>6.2796084202338287E-2</v>
      </c>
      <c r="AA455">
        <v>23225.603999999999</v>
      </c>
      <c r="AB455" s="2">
        <f>Tableau1[[#This Row],[It(200nm)]]/Tableau1[[#This Row],[I0]]</f>
        <v>0.85709835192299633</v>
      </c>
      <c r="AC455" s="6">
        <f>-LOG10(Tableau1[[#This Row],[T(200nm)]])</f>
        <v>6.69693399826915E-2</v>
      </c>
      <c r="AD455">
        <v>23133.395</v>
      </c>
      <c r="AE455" s="2">
        <f>Tableau1[[#This Row],[It(210nm)]]/Tableau1[[#This Row],[I0]]</f>
        <v>0.85369554776201662</v>
      </c>
      <c r="AF455" s="6">
        <f>-LOG10(Tableau1[[#This Row],[T(210nm)]])</f>
        <v>6.8696983527876204E-2</v>
      </c>
      <c r="AG455">
        <v>22778.789000000001</v>
      </c>
      <c r="AH455" s="2">
        <f>Tableau1[[#This Row],[It(220nm)]]/Tableau1[[#This Row],[I0]]</f>
        <v>0.84060946318992091</v>
      </c>
      <c r="AI455" s="6">
        <f>-LOG10(Tableau1[[#This Row],[T(220nm)]])</f>
        <v>7.5405725218006703E-2</v>
      </c>
      <c r="AJ455">
        <v>22021.373</v>
      </c>
      <c r="AK455" s="2">
        <f>Tableau1[[#This Row],[It(230nm)]]/Tableau1[[#This Row],[I0]]</f>
        <v>0.81265841376532422</v>
      </c>
      <c r="AL455" s="6">
        <f>-LOG10(Tableau1[[#This Row],[T(230nm)]])</f>
        <v>9.0091963865164978E-2</v>
      </c>
      <c r="AM455">
        <v>22469.493999999999</v>
      </c>
      <c r="AN455" s="2">
        <f>Tableau1[[#This Row],[It(240nm)]]/Tableau1[[#This Row],[I0]]</f>
        <v>0.82919549803499859</v>
      </c>
      <c r="AO455" s="6">
        <f>-LOG10(Tableau1[[#This Row],[T(240nm)]])</f>
        <v>8.1343064494078202E-2</v>
      </c>
      <c r="AP455">
        <v>21430.050999999999</v>
      </c>
      <c r="AQ455" s="2">
        <f>Tableau1[[#This Row],[It(250nm)]]/Tableau1[[#This Row],[I0]]</f>
        <v>0.79083675902360862</v>
      </c>
      <c r="AR455" s="6">
        <f>-LOG10(Tableau1[[#This Row],[T(250nm)]])</f>
        <v>0.10191315237039204</v>
      </c>
    </row>
    <row r="456" spans="1:44" x14ac:dyDescent="0.25">
      <c r="A456" s="3">
        <v>681.74370999999996</v>
      </c>
      <c r="B456">
        <v>27076.690999999999</v>
      </c>
      <c r="C456">
        <v>27797.775000000001</v>
      </c>
      <c r="D456" s="2">
        <f>Tableau1[[#This Row],[It(120nm)]]/Tableau1[[#This Row],[I0]]</f>
        <v>1.0266311714381939</v>
      </c>
      <c r="E456" s="4">
        <f>-LOG10(Tableau1[[#This Row],[T(120nm)]])</f>
        <v>-1.1414446538886507E-2</v>
      </c>
      <c r="F456">
        <v>26343.046999999999</v>
      </c>
      <c r="G456" s="2">
        <f>Tableau1[[#This Row],[It(130nm)]]/Tableau1[[#This Row],[I0]]</f>
        <v>0.97290496094962264</v>
      </c>
      <c r="H456" s="4">
        <f>-LOG10(Tableau1[[#This Row],[T(130nm)]])</f>
        <v>1.1929582086290616E-2</v>
      </c>
      <c r="I456">
        <v>25005.109</v>
      </c>
      <c r="J456" s="2">
        <f>Tableau1[[#This Row],[It(140nm)]]/Tableau1[[#This Row],[I0]]</f>
        <v>0.92349205447593286</v>
      </c>
      <c r="K456" s="6">
        <f>-LOG10(Tableau1[[#This Row],[T(140nm)]])</f>
        <v>3.4566836782594874E-2</v>
      </c>
      <c r="L456">
        <v>24545.947</v>
      </c>
      <c r="M456" s="2">
        <f>Tableau1[[#This Row],[It(150nm)]]/Tableau1[[#This Row],[I0]]</f>
        <v>0.90653422162996211</v>
      </c>
      <c r="N456" s="6">
        <f>-LOG10(Tableau1[[#This Row],[T(150nm)]])</f>
        <v>4.2615796660005027E-2</v>
      </c>
      <c r="O456">
        <v>24228.125</v>
      </c>
      <c r="P456" s="2">
        <f>Tableau1[[#This Row],[It(160nm)]]/Tableau1[[#This Row],[I0]]</f>
        <v>0.89479637670644474</v>
      </c>
      <c r="Q456" s="6">
        <f>-LOG10(Tableau1[[#This Row],[T(160nm)]])</f>
        <v>4.8275783157865793E-2</v>
      </c>
      <c r="R456">
        <v>24133.773000000001</v>
      </c>
      <c r="S456" s="2">
        <f>Tableau1[[#This Row],[It(170nm)]]/Tableau1[[#This Row],[I0]]</f>
        <v>0.89131175593058998</v>
      </c>
      <c r="T456" s="6">
        <f>-LOG10(Tableau1[[#This Row],[T(170nm)]])</f>
        <v>4.9970365324407094E-2</v>
      </c>
      <c r="U456">
        <v>24036.175999999999</v>
      </c>
      <c r="V456" s="2">
        <f>Tableau1[[#This Row],[It(180nm)]]/Tableau1[[#This Row],[I0]]</f>
        <v>0.88770729037754281</v>
      </c>
      <c r="W456" s="6">
        <f>-LOG10(Tableau1[[#This Row],[T(180nm)]])</f>
        <v>5.1730213421792445E-2</v>
      </c>
      <c r="X456">
        <v>23752.548999999999</v>
      </c>
      <c r="Y456" s="2">
        <f>Tableau1[[#This Row],[It(190nm)]]/Tableau1[[#This Row],[I0]]</f>
        <v>0.87723233980104875</v>
      </c>
      <c r="Z456" s="6">
        <f>-LOG10(Tableau1[[#This Row],[T(190nm)]])</f>
        <v>5.6885366120998211E-2</v>
      </c>
      <c r="AA456">
        <v>23412.266</v>
      </c>
      <c r="AB456" s="2">
        <f>Tableau1[[#This Row],[It(200nm)]]/Tableau1[[#This Row],[I0]]</f>
        <v>0.86466496219940614</v>
      </c>
      <c r="AC456" s="6">
        <f>-LOG10(Tableau1[[#This Row],[T(200nm)]])</f>
        <v>6.3152139071973673E-2</v>
      </c>
      <c r="AD456">
        <v>23387.300999999999</v>
      </c>
      <c r="AE456" s="2">
        <f>Tableau1[[#This Row],[It(210nm)]]/Tableau1[[#This Row],[I0]]</f>
        <v>0.86374295145592206</v>
      </c>
      <c r="AF456" s="6">
        <f>-LOG10(Tableau1[[#This Row],[T(210nm)]])</f>
        <v>6.3615483648180662E-2</v>
      </c>
      <c r="AG456">
        <v>23011.523000000001</v>
      </c>
      <c r="AH456" s="2">
        <f>Tableau1[[#This Row],[It(220nm)]]/Tableau1[[#This Row],[I0]]</f>
        <v>0.84986466773210956</v>
      </c>
      <c r="AI456" s="6">
        <f>-LOG10(Tableau1[[#This Row],[T(220nm)]])</f>
        <v>7.0650225740417905E-2</v>
      </c>
      <c r="AJ456">
        <v>22307.236000000001</v>
      </c>
      <c r="AK456" s="2">
        <f>Tableau1[[#This Row],[It(230nm)]]/Tableau1[[#This Row],[I0]]</f>
        <v>0.82385384536094164</v>
      </c>
      <c r="AL456" s="6">
        <f>-LOG10(Tableau1[[#This Row],[T(230nm)]])</f>
        <v>8.4149826874712341E-2</v>
      </c>
      <c r="AM456">
        <v>22597.493999999999</v>
      </c>
      <c r="AN456" s="2">
        <f>Tableau1[[#This Row],[It(240nm)]]/Tableau1[[#This Row],[I0]]</f>
        <v>0.83457369292281691</v>
      </c>
      <c r="AO456" s="6">
        <f>-LOG10(Tableau1[[#This Row],[T(240nm)]])</f>
        <v>7.8535309054601127E-2</v>
      </c>
      <c r="AP456">
        <v>21460.719000000001</v>
      </c>
      <c r="AQ456" s="2">
        <f>Tableau1[[#This Row],[It(250nm)]]/Tableau1[[#This Row],[I0]]</f>
        <v>0.79259016546741257</v>
      </c>
      <c r="AR456" s="6">
        <f>-LOG10(Tableau1[[#This Row],[T(250nm)]])</f>
        <v>0.10095132073477479</v>
      </c>
    </row>
    <row r="457" spans="1:44" x14ac:dyDescent="0.25">
      <c r="A457" s="3">
        <v>682.15062999999998</v>
      </c>
      <c r="B457">
        <v>27198.445</v>
      </c>
      <c r="C457">
        <v>28086.15</v>
      </c>
      <c r="D457" s="2">
        <f>Tableau1[[#This Row],[It(120nm)]]/Tableau1[[#This Row],[I0]]</f>
        <v>1.0326380791254794</v>
      </c>
      <c r="E457" s="4">
        <f>-LOG10(Tableau1[[#This Row],[T(120nm)]])</f>
        <v>-1.3948135866299524E-2</v>
      </c>
      <c r="F457">
        <v>26542.546999999999</v>
      </c>
      <c r="G457" s="2">
        <f>Tableau1[[#This Row],[It(130nm)]]/Tableau1[[#This Row],[I0]]</f>
        <v>0.97588472429214235</v>
      </c>
      <c r="H457" s="4">
        <f>-LOG10(Tableau1[[#This Row],[T(130nm)]])</f>
        <v>1.0601480038808116E-2</v>
      </c>
      <c r="I457">
        <v>25172.863000000001</v>
      </c>
      <c r="J457" s="2">
        <f>Tableau1[[#This Row],[It(140nm)]]/Tableau1[[#This Row],[I0]]</f>
        <v>0.92552581590601968</v>
      </c>
      <c r="K457" s="6">
        <f>-LOG10(Tableau1[[#This Row],[T(140nm)]])</f>
        <v>3.3611462865520213E-2</v>
      </c>
      <c r="L457">
        <v>24588.145</v>
      </c>
      <c r="M457" s="2">
        <f>Tableau1[[#This Row],[It(150nm)]]/Tableau1[[#This Row],[I0]]</f>
        <v>0.90402760157795792</v>
      </c>
      <c r="N457" s="6">
        <f>-LOG10(Tableau1[[#This Row],[T(150nm)]])</f>
        <v>4.3818309535696903E-2</v>
      </c>
      <c r="O457">
        <v>24270.960999999999</v>
      </c>
      <c r="P457" s="2">
        <f>Tableau1[[#This Row],[It(160nm)]]/Tableau1[[#This Row],[I0]]</f>
        <v>0.89236575841008559</v>
      </c>
      <c r="Q457" s="6">
        <f>-LOG10(Tableau1[[#This Row],[T(160nm)]])</f>
        <v>4.9457102685442442E-2</v>
      </c>
      <c r="R457">
        <v>24212.937999999998</v>
      </c>
      <c r="S457" s="2">
        <f>Tableau1[[#This Row],[It(170nm)]]/Tableau1[[#This Row],[I0]]</f>
        <v>0.89023243792062368</v>
      </c>
      <c r="T457" s="6">
        <f>-LOG10(Tableau1[[#This Row],[T(170nm)]])</f>
        <v>5.049658512284147E-2</v>
      </c>
      <c r="U457">
        <v>24127.118999999999</v>
      </c>
      <c r="V457" s="2">
        <f>Tableau1[[#This Row],[It(180nm)]]/Tableau1[[#This Row],[I0]]</f>
        <v>0.88707714724132203</v>
      </c>
      <c r="W457" s="6">
        <f>-LOG10(Tableau1[[#This Row],[T(180nm)]])</f>
        <v>5.2038608844435258E-2</v>
      </c>
      <c r="X457">
        <v>23939.116999999998</v>
      </c>
      <c r="Y457" s="2">
        <f>Tableau1[[#This Row],[It(190nm)]]/Tableau1[[#This Row],[I0]]</f>
        <v>0.88016491383974338</v>
      </c>
      <c r="Z457" s="6">
        <f>-LOG10(Tableau1[[#This Row],[T(190nm)]])</f>
        <v>5.5435947781138424E-2</v>
      </c>
      <c r="AA457">
        <v>23505.791000000001</v>
      </c>
      <c r="AB457" s="2">
        <f>Tableau1[[#This Row],[It(200nm)]]/Tableau1[[#This Row],[I0]]</f>
        <v>0.86423290007939801</v>
      </c>
      <c r="AC457" s="6">
        <f>-LOG10(Tableau1[[#This Row],[T(200nm)]])</f>
        <v>6.3369204755909334E-2</v>
      </c>
      <c r="AD457">
        <v>23523.057000000001</v>
      </c>
      <c r="AE457" s="2">
        <f>Tableau1[[#This Row],[It(210nm)]]/Tableau1[[#This Row],[I0]]</f>
        <v>0.86486771578301636</v>
      </c>
      <c r="AF457" s="6">
        <f>-LOG10(Tableau1[[#This Row],[T(210nm)]])</f>
        <v>6.3050314152361134E-2</v>
      </c>
      <c r="AG457">
        <v>23207.728999999999</v>
      </c>
      <c r="AH457" s="2">
        <f>Tableau1[[#This Row],[It(220nm)]]/Tableau1[[#This Row],[I0]]</f>
        <v>0.85327411181043622</v>
      </c>
      <c r="AI457" s="6">
        <f>-LOG10(Tableau1[[#This Row],[T(220nm)]])</f>
        <v>6.8911430587247705E-2</v>
      </c>
      <c r="AJ457">
        <v>22438.58</v>
      </c>
      <c r="AK457" s="2">
        <f>Tableau1[[#This Row],[It(230nm)]]/Tableau1[[#This Row],[I0]]</f>
        <v>0.8249949583514794</v>
      </c>
      <c r="AL457" s="6">
        <f>-LOG10(Tableau1[[#This Row],[T(230nm)]])</f>
        <v>8.3548705470465848E-2</v>
      </c>
      <c r="AM457">
        <v>22727.326000000001</v>
      </c>
      <c r="AN457" s="2">
        <f>Tableau1[[#This Row],[It(240nm)]]/Tableau1[[#This Row],[I0]]</f>
        <v>0.83561122703889879</v>
      </c>
      <c r="AO457" s="6">
        <f>-LOG10(Tableau1[[#This Row],[T(240nm)]])</f>
        <v>7.7995733593253097E-2</v>
      </c>
      <c r="AP457">
        <v>21699.52</v>
      </c>
      <c r="AQ457" s="2">
        <f>Tableau1[[#This Row],[It(250nm)]]/Tableau1[[#This Row],[I0]]</f>
        <v>0.79782208137266675</v>
      </c>
      <c r="AR457" s="6">
        <f>-LOG10(Tableau1[[#This Row],[T(250nm)]])</f>
        <v>9.8093947863742814E-2</v>
      </c>
    </row>
    <row r="458" spans="1:44" x14ac:dyDescent="0.25">
      <c r="A458" s="3">
        <v>682.55755999999997</v>
      </c>
      <c r="B458">
        <v>27367.002</v>
      </c>
      <c r="C458">
        <v>28029.785</v>
      </c>
      <c r="D458" s="2">
        <f>Tableau1[[#This Row],[It(120nm)]]/Tableau1[[#This Row],[I0]]</f>
        <v>1.0242183268740945</v>
      </c>
      <c r="E458" s="4">
        <f>-LOG10(Tableau1[[#This Row],[T(120nm)]])</f>
        <v>-1.0392542626164552E-2</v>
      </c>
      <c r="F458">
        <v>26766.796999999999</v>
      </c>
      <c r="G458" s="2">
        <f>Tableau1[[#This Row],[It(130nm)]]/Tableau1[[#This Row],[I0]]</f>
        <v>0.978068295533431</v>
      </c>
      <c r="H458" s="4">
        <f>-LOG10(Tableau1[[#This Row],[T(130nm)]])</f>
        <v>9.6308186911952861E-3</v>
      </c>
      <c r="I458">
        <v>25373.879000000001</v>
      </c>
      <c r="J458" s="2">
        <f>Tableau1[[#This Row],[It(140nm)]]/Tableau1[[#This Row],[I0]]</f>
        <v>0.92717057571742789</v>
      </c>
      <c r="K458" s="6">
        <f>-LOG10(Tableau1[[#This Row],[T(140nm)]])</f>
        <v>3.2840359406759993E-2</v>
      </c>
      <c r="L458">
        <v>24836.123</v>
      </c>
      <c r="M458" s="2">
        <f>Tableau1[[#This Row],[It(150nm)]]/Tableau1[[#This Row],[I0]]</f>
        <v>0.90752077995244052</v>
      </c>
      <c r="N458" s="6">
        <f>-LOG10(Tableau1[[#This Row],[T(150nm)]])</f>
        <v>4.2143421922309639E-2</v>
      </c>
      <c r="O458">
        <v>24305.043000000001</v>
      </c>
      <c r="P458" s="2">
        <f>Tableau1[[#This Row],[It(160nm)]]/Tableau1[[#This Row],[I0]]</f>
        <v>0.88811492760515021</v>
      </c>
      <c r="Q458" s="6">
        <f>-LOG10(Tableau1[[#This Row],[T(160nm)]])</f>
        <v>5.1530830172855736E-2</v>
      </c>
      <c r="R458">
        <v>24309.241999999998</v>
      </c>
      <c r="S458" s="2">
        <f>Tableau1[[#This Row],[It(170nm)]]/Tableau1[[#This Row],[I0]]</f>
        <v>0.88826836056064884</v>
      </c>
      <c r="T458" s="6">
        <f>-LOG10(Tableau1[[#This Row],[T(170nm)]])</f>
        <v>5.1455806852691903E-2</v>
      </c>
      <c r="U458">
        <v>24220.873</v>
      </c>
      <c r="V458" s="2">
        <f>Tableau1[[#This Row],[It(180nm)]]/Tableau1[[#This Row],[I0]]</f>
        <v>0.88503932582750566</v>
      </c>
      <c r="W458" s="6">
        <f>-LOG10(Tableau1[[#This Row],[T(180nm)]])</f>
        <v>5.3037431437279035E-2</v>
      </c>
      <c r="X458">
        <v>23957.938999999998</v>
      </c>
      <c r="Y458" s="2">
        <f>Tableau1[[#This Row],[It(190nm)]]/Tableau1[[#This Row],[I0]]</f>
        <v>0.87543162382200279</v>
      </c>
      <c r="Z458" s="6">
        <f>-LOG10(Tableau1[[#This Row],[T(190nm)]])</f>
        <v>5.7777769119606609E-2</v>
      </c>
      <c r="AA458">
        <v>23719.752</v>
      </c>
      <c r="AB458" s="2">
        <f>Tableau1[[#This Row],[It(200nm)]]/Tableau1[[#This Row],[I0]]</f>
        <v>0.86672818601029078</v>
      </c>
      <c r="AC458" s="6">
        <f>-LOG10(Tableau1[[#This Row],[T(200nm)]])</f>
        <v>6.2117079945088575E-2</v>
      </c>
      <c r="AD458">
        <v>23544.307000000001</v>
      </c>
      <c r="AE458" s="2">
        <f>Tableau1[[#This Row],[It(210nm)]]/Tableau1[[#This Row],[I0]]</f>
        <v>0.86031736322451402</v>
      </c>
      <c r="AF458" s="6">
        <f>-LOG10(Tableau1[[#This Row],[T(210nm)]])</f>
        <v>6.5341311928419701E-2</v>
      </c>
      <c r="AG458">
        <v>23260.907999999999</v>
      </c>
      <c r="AH458" s="2">
        <f>Tableau1[[#This Row],[It(220nm)]]/Tableau1[[#This Row],[I0]]</f>
        <v>0.84996186283028008</v>
      </c>
      <c r="AI458" s="6">
        <f>-LOG10(Tableau1[[#This Row],[T(220nm)]])</f>
        <v>7.0600560325635206E-2</v>
      </c>
      <c r="AJ458">
        <v>22510.75</v>
      </c>
      <c r="AK458" s="2">
        <f>Tableau1[[#This Row],[It(230nm)]]/Tableau1[[#This Row],[I0]]</f>
        <v>0.82255082233706123</v>
      </c>
      <c r="AL458" s="6">
        <f>-LOG10(Tableau1[[#This Row],[T(230nm)]])</f>
        <v>8.4837259118218808E-2</v>
      </c>
      <c r="AM458">
        <v>22826.197</v>
      </c>
      <c r="AN458" s="2">
        <f>Tableau1[[#This Row],[It(240nm)]]/Tableau1[[#This Row],[I0]]</f>
        <v>0.83407736806538035</v>
      </c>
      <c r="AO458" s="6">
        <f>-LOG10(Tableau1[[#This Row],[T(240nm)]])</f>
        <v>7.879366283294606E-2</v>
      </c>
      <c r="AP458">
        <v>21700.5</v>
      </c>
      <c r="AQ458" s="2">
        <f>Tableau1[[#This Row],[It(250nm)]]/Tableau1[[#This Row],[I0]]</f>
        <v>0.79294399876172039</v>
      </c>
      <c r="AR458" s="6">
        <f>-LOG10(Tableau1[[#This Row],[T(250nm)]])</f>
        <v>0.10075748341073677</v>
      </c>
    </row>
    <row r="459" spans="1:44" x14ac:dyDescent="0.25">
      <c r="A459" s="3">
        <v>682.96447999999998</v>
      </c>
      <c r="B459">
        <v>27370.498</v>
      </c>
      <c r="C459">
        <v>28276.41</v>
      </c>
      <c r="D459" s="2">
        <f>Tableau1[[#This Row],[It(120nm)]]/Tableau1[[#This Row],[I0]]</f>
        <v>1.0330981190038997</v>
      </c>
      <c r="E459" s="4">
        <f>-LOG10(Tableau1[[#This Row],[T(120nm)]])</f>
        <v>-1.4141570811320298E-2</v>
      </c>
      <c r="F459">
        <v>26755.508000000002</v>
      </c>
      <c r="G459" s="2">
        <f>Tableau1[[#This Row],[It(130nm)]]/Tableau1[[#This Row],[I0]]</f>
        <v>0.9775309166826267</v>
      </c>
      <c r="H459" s="4">
        <f>-LOG10(Tableau1[[#This Row],[T(130nm)]])</f>
        <v>9.8694981445435013E-3</v>
      </c>
      <c r="I459">
        <v>25378.629000000001</v>
      </c>
      <c r="J459" s="2">
        <f>Tableau1[[#This Row],[It(140nm)]]/Tableau1[[#This Row],[I0]]</f>
        <v>0.92722569388397691</v>
      </c>
      <c r="K459" s="6">
        <f>-LOG10(Tableau1[[#This Row],[T(140nm)]])</f>
        <v>3.2814542362167839E-2</v>
      </c>
      <c r="L459">
        <v>24932.508000000002</v>
      </c>
      <c r="M459" s="2">
        <f>Tableau1[[#This Row],[It(150nm)]]/Tableau1[[#This Row],[I0]]</f>
        <v>0.91092635581566705</v>
      </c>
      <c r="N459" s="6">
        <f>-LOG10(Tableau1[[#This Row],[T(150nm)]])</f>
        <v>4.0516732308774193E-2</v>
      </c>
      <c r="O459">
        <v>24408.831999999999</v>
      </c>
      <c r="P459" s="2">
        <f>Tableau1[[#This Row],[It(160nm)]]/Tableau1[[#This Row],[I0]]</f>
        <v>0.89179349239462136</v>
      </c>
      <c r="Q459" s="6">
        <f>-LOG10(Tableau1[[#This Row],[T(160nm)]])</f>
        <v>4.9735701113366101E-2</v>
      </c>
      <c r="R459">
        <v>24318.437999999998</v>
      </c>
      <c r="S459" s="2">
        <f>Tableau1[[#This Row],[It(170nm)]]/Tableau1[[#This Row],[I0]]</f>
        <v>0.88849088533208265</v>
      </c>
      <c r="T459" s="6">
        <f>-LOG10(Tableau1[[#This Row],[T(170nm)]])</f>
        <v>5.1347023086912517E-2</v>
      </c>
      <c r="U459">
        <v>24355.175999999999</v>
      </c>
      <c r="V459" s="2">
        <f>Tableau1[[#This Row],[It(180nm)]]/Tableau1[[#This Row],[I0]]</f>
        <v>0.88983313347093651</v>
      </c>
      <c r="W459" s="6">
        <f>-LOG10(Tableau1[[#This Row],[T(180nm)]])</f>
        <v>5.0691427071131848E-2</v>
      </c>
      <c r="X459">
        <v>24049.188999999998</v>
      </c>
      <c r="Y459" s="2">
        <f>Tableau1[[#This Row],[It(190nm)]]/Tableau1[[#This Row],[I0]]</f>
        <v>0.87865368763111285</v>
      </c>
      <c r="Z459" s="6">
        <f>-LOG10(Tableau1[[#This Row],[T(190nm)]])</f>
        <v>5.6182263932537703E-2</v>
      </c>
      <c r="AA459">
        <v>23723.455000000002</v>
      </c>
      <c r="AB459" s="2">
        <f>Tableau1[[#This Row],[It(200nm)]]/Tableau1[[#This Row],[I0]]</f>
        <v>0.86675277154255659</v>
      </c>
      <c r="AC459" s="6">
        <f>-LOG10(Tableau1[[#This Row],[T(200nm)]])</f>
        <v>6.2104760962348224E-2</v>
      </c>
      <c r="AD459">
        <v>23600.557000000001</v>
      </c>
      <c r="AE459" s="2">
        <f>Tableau1[[#This Row],[It(210nm)]]/Tableau1[[#This Row],[I0]]</f>
        <v>0.86226260844797198</v>
      </c>
      <c r="AF459" s="6">
        <f>-LOG10(Tableau1[[#This Row],[T(210nm)]])</f>
        <v>6.4360446436542013E-2</v>
      </c>
      <c r="AG459">
        <v>23352.789000000001</v>
      </c>
      <c r="AH459" s="2">
        <f>Tableau1[[#This Row],[It(220nm)]]/Tableau1[[#This Row],[I0]]</f>
        <v>0.85321023388028971</v>
      </c>
      <c r="AI459" s="6">
        <f>-LOG10(Tableau1[[#This Row],[T(220nm)]])</f>
        <v>6.894394402068299E-2</v>
      </c>
      <c r="AJ459">
        <v>22606.928</v>
      </c>
      <c r="AK459" s="2">
        <f>Tableau1[[#This Row],[It(230nm)]]/Tableau1[[#This Row],[I0]]</f>
        <v>0.8259596884207222</v>
      </c>
      <c r="AL459" s="6">
        <f>-LOG10(Tableau1[[#This Row],[T(230nm)]])</f>
        <v>8.3041148228835293E-2</v>
      </c>
      <c r="AM459">
        <v>22927.423999999999</v>
      </c>
      <c r="AN459" s="2">
        <f>Tableau1[[#This Row],[It(240nm)]]/Tableau1[[#This Row],[I0]]</f>
        <v>0.83766923057081388</v>
      </c>
      <c r="AO459" s="6">
        <f>-LOG10(Tableau1[[#This Row],[T(240nm)]])</f>
        <v>7.6927436854043241E-2</v>
      </c>
      <c r="AP459">
        <v>21789.969000000001</v>
      </c>
      <c r="AQ459" s="2">
        <f>Tableau1[[#This Row],[It(250nm)]]/Tableau1[[#This Row],[I0]]</f>
        <v>0.79611152855165446</v>
      </c>
      <c r="AR459" s="6">
        <f>-LOG10(Tableau1[[#This Row],[T(250nm)]])</f>
        <v>9.9026086983883058E-2</v>
      </c>
    </row>
    <row r="460" spans="1:44" x14ac:dyDescent="0.25">
      <c r="A460" s="3">
        <v>683.37139999999999</v>
      </c>
      <c r="B460">
        <v>27469.945</v>
      </c>
      <c r="C460">
        <v>28422.453000000001</v>
      </c>
      <c r="D460" s="2">
        <f>Tableau1[[#This Row],[It(120nm)]]/Tableau1[[#This Row],[I0]]</f>
        <v>1.0346745506771129</v>
      </c>
      <c r="E460" s="4">
        <f>-LOG10(Tableau1[[#This Row],[T(120nm)]])</f>
        <v>-1.4803767115058306E-2</v>
      </c>
      <c r="F460">
        <v>27073.884999999998</v>
      </c>
      <c r="G460" s="2">
        <f>Tableau1[[#This Row],[It(130nm)]]/Tableau1[[#This Row],[I0]]</f>
        <v>0.98558206068486842</v>
      </c>
      <c r="H460" s="4">
        <f>-LOG10(Tableau1[[#This Row],[T(130nm)]])</f>
        <v>6.3072100259106666E-3</v>
      </c>
      <c r="I460">
        <v>25625.657999999999</v>
      </c>
      <c r="J460" s="2">
        <f>Tableau1[[#This Row],[It(140nm)]]/Tableau1[[#This Row],[I0]]</f>
        <v>0.93286164206007693</v>
      </c>
      <c r="K460" s="6">
        <f>-LOG10(Tableau1[[#This Row],[T(140nm)]])</f>
        <v>3.018276412661532E-2</v>
      </c>
      <c r="L460">
        <v>25162.008000000002</v>
      </c>
      <c r="M460" s="2">
        <f>Tableau1[[#This Row],[It(150nm)]]/Tableau1[[#This Row],[I0]]</f>
        <v>0.91598319545233897</v>
      </c>
      <c r="N460" s="6">
        <f>-LOG10(Tableau1[[#This Row],[T(150nm)]])</f>
        <v>3.8112493787679107E-2</v>
      </c>
      <c r="O460">
        <v>24599.585999999999</v>
      </c>
      <c r="P460" s="2">
        <f>Tableau1[[#This Row],[It(160nm)]]/Tableau1[[#This Row],[I0]]</f>
        <v>0.89550911004736267</v>
      </c>
      <c r="Q460" s="6">
        <f>-LOG10(Tableau1[[#This Row],[T(160nm)]])</f>
        <v>4.7929991698618134E-2</v>
      </c>
      <c r="R460">
        <v>24533.530999999999</v>
      </c>
      <c r="S460" s="2">
        <f>Tableau1[[#This Row],[It(170nm)]]/Tableau1[[#This Row],[I0]]</f>
        <v>0.89310448200751769</v>
      </c>
      <c r="T460" s="6">
        <f>-LOG10(Tableau1[[#This Row],[T(170nm)]])</f>
        <v>4.9097731139436863E-2</v>
      </c>
      <c r="U460">
        <v>24443.504000000001</v>
      </c>
      <c r="V460" s="2">
        <f>Tableau1[[#This Row],[It(180nm)]]/Tableau1[[#This Row],[I0]]</f>
        <v>0.88982719113562114</v>
      </c>
      <c r="W460" s="6">
        <f>-LOG10(Tableau1[[#This Row],[T(180nm)]])</f>
        <v>5.0694327313837058E-2</v>
      </c>
      <c r="X460">
        <v>24262.111000000001</v>
      </c>
      <c r="Y460" s="2">
        <f>Tableau1[[#This Row],[It(190nm)]]/Tableau1[[#This Row],[I0]]</f>
        <v>0.88322386520977747</v>
      </c>
      <c r="Z460" s="6">
        <f>-LOG10(Tableau1[[#This Row],[T(190nm)]])</f>
        <v>5.3929204573111338E-2</v>
      </c>
      <c r="AA460">
        <v>23981.414000000001</v>
      </c>
      <c r="AB460" s="2">
        <f>Tableau1[[#This Row],[It(200nm)]]/Tableau1[[#This Row],[I0]]</f>
        <v>0.87300553386619451</v>
      </c>
      <c r="AC460" s="6">
        <f>-LOG10(Tableau1[[#This Row],[T(200nm)]])</f>
        <v>5.898300335063341E-2</v>
      </c>
      <c r="AD460">
        <v>23786.800999999999</v>
      </c>
      <c r="AE460" s="2">
        <f>Tableau1[[#This Row],[It(210nm)]]/Tableau1[[#This Row],[I0]]</f>
        <v>0.86592095470158381</v>
      </c>
      <c r="AF460" s="6">
        <f>-LOG10(Tableau1[[#This Row],[T(210nm)]])</f>
        <v>6.2521750596657419E-2</v>
      </c>
      <c r="AG460">
        <v>23487.863000000001</v>
      </c>
      <c r="AH460" s="2">
        <f>Tableau1[[#This Row],[It(220nm)]]/Tableau1[[#This Row],[I0]]</f>
        <v>0.85503858853739978</v>
      </c>
      <c r="AI460" s="6">
        <f>-LOG10(Tableau1[[#This Row],[T(220nm)]])</f>
        <v>6.8014284791495946E-2</v>
      </c>
      <c r="AJ460">
        <v>22760.236000000001</v>
      </c>
      <c r="AK460" s="2">
        <f>Tableau1[[#This Row],[It(230nm)]]/Tableau1[[#This Row],[I0]]</f>
        <v>0.82855047580182639</v>
      </c>
      <c r="AL460" s="6">
        <f>-LOG10(Tableau1[[#This Row],[T(230nm)]])</f>
        <v>8.1681028953204643E-2</v>
      </c>
      <c r="AM460">
        <v>23084.418000000001</v>
      </c>
      <c r="AN460" s="2">
        <f>Tableau1[[#This Row],[It(240nm)]]/Tableau1[[#This Row],[I0]]</f>
        <v>0.84035180995083902</v>
      </c>
      <c r="AO460" s="6">
        <f>-LOG10(Tableau1[[#This Row],[T(240nm)]])</f>
        <v>7.5538860207660569E-2</v>
      </c>
      <c r="AP460">
        <v>21911.937999999998</v>
      </c>
      <c r="AQ460" s="2">
        <f>Tableau1[[#This Row],[It(250nm)]]/Tableau1[[#This Row],[I0]]</f>
        <v>0.79766952573075767</v>
      </c>
      <c r="AR460" s="6">
        <f>-LOG10(Tableau1[[#This Row],[T(250nm)]])</f>
        <v>9.8176999474132054E-2</v>
      </c>
    </row>
    <row r="461" spans="1:44" x14ac:dyDescent="0.25">
      <c r="A461" s="3">
        <v>683.77826000000005</v>
      </c>
      <c r="B461">
        <v>27751.309000000001</v>
      </c>
      <c r="C461">
        <v>28437.123</v>
      </c>
      <c r="D461" s="2">
        <f>Tableau1[[#This Row],[It(120nm)]]/Tableau1[[#This Row],[I0]]</f>
        <v>1.0247128522838327</v>
      </c>
      <c r="E461" s="4">
        <f>-LOG10(Tableau1[[#This Row],[T(120nm)]])</f>
        <v>-1.0602183304158293E-2</v>
      </c>
      <c r="F461">
        <v>27050.096000000001</v>
      </c>
      <c r="G461" s="2">
        <f>Tableau1[[#This Row],[It(130nm)]]/Tableau1[[#This Row],[I0]]</f>
        <v>0.97473225497218885</v>
      </c>
      <c r="H461" s="4">
        <f>-LOG10(Tableau1[[#This Row],[T(130nm)]])</f>
        <v>1.1114662411131638E-2</v>
      </c>
      <c r="I461">
        <v>25654.809000000001</v>
      </c>
      <c r="J461" s="2">
        <f>Tableau1[[#This Row],[It(140nm)]]/Tableau1[[#This Row],[I0]]</f>
        <v>0.92445401404308536</v>
      </c>
      <c r="K461" s="6">
        <f>-LOG10(Tableau1[[#This Row],[T(140nm)]])</f>
        <v>3.4114687472957164E-2</v>
      </c>
      <c r="L461">
        <v>25232.881000000001</v>
      </c>
      <c r="M461" s="2">
        <f>Tableau1[[#This Row],[It(150nm)]]/Tableau1[[#This Row],[I0]]</f>
        <v>0.90925011861602634</v>
      </c>
      <c r="N461" s="6">
        <f>-LOG10(Tableau1[[#This Row],[T(150nm)]])</f>
        <v>4.1316633617454662E-2</v>
      </c>
      <c r="O461">
        <v>24688.877</v>
      </c>
      <c r="P461" s="2">
        <f>Tableau1[[#This Row],[It(160nm)]]/Tableau1[[#This Row],[I0]]</f>
        <v>0.88964729555640054</v>
      </c>
      <c r="Q461" s="6">
        <f>-LOG10(Tableau1[[#This Row],[T(160nm)]])</f>
        <v>5.0782137123109111E-2</v>
      </c>
      <c r="R461">
        <v>24515.937999999998</v>
      </c>
      <c r="S461" s="2">
        <f>Tableau1[[#This Row],[It(170nm)]]/Tableau1[[#This Row],[I0]]</f>
        <v>0.88341555347893674</v>
      </c>
      <c r="T461" s="6">
        <f>-LOG10(Tableau1[[#This Row],[T(170nm)]])</f>
        <v>5.3834958789860381E-2</v>
      </c>
      <c r="U461">
        <v>24638.186000000002</v>
      </c>
      <c r="V461" s="2">
        <f>Tableau1[[#This Row],[It(180nm)]]/Tableau1[[#This Row],[I0]]</f>
        <v>0.8878206790173393</v>
      </c>
      <c r="W461" s="6">
        <f>-LOG10(Tableau1[[#This Row],[T(180nm)]])</f>
        <v>5.1674743655627228E-2</v>
      </c>
      <c r="X461">
        <v>24183.361000000001</v>
      </c>
      <c r="Y461" s="2">
        <f>Tableau1[[#This Row],[It(190nm)]]/Tableau1[[#This Row],[I0]]</f>
        <v>0.87143136203052618</v>
      </c>
      <c r="Z461" s="6">
        <f>-LOG10(Tableau1[[#This Row],[T(190nm)]])</f>
        <v>5.9766814251419741E-2</v>
      </c>
      <c r="AA461">
        <v>23976.312999999998</v>
      </c>
      <c r="AB461" s="2">
        <f>Tableau1[[#This Row],[It(200nm)]]/Tableau1[[#This Row],[I0]]</f>
        <v>0.86397052477776803</v>
      </c>
      <c r="AC461" s="6">
        <f>-LOG10(Tableau1[[#This Row],[T(200nm)]])</f>
        <v>6.3501073660833518E-2</v>
      </c>
      <c r="AD461">
        <v>23886.307000000001</v>
      </c>
      <c r="AE461" s="2">
        <f>Tableau1[[#This Row],[It(210nm)]]/Tableau1[[#This Row],[I0]]</f>
        <v>0.86072721830887333</v>
      </c>
      <c r="AF461" s="6">
        <f>-LOG10(Tableau1[[#This Row],[T(210nm)]])</f>
        <v>6.5134463358903244E-2</v>
      </c>
      <c r="AG461">
        <v>23599.09</v>
      </c>
      <c r="AH461" s="2">
        <f>Tableau1[[#This Row],[It(220nm)]]/Tableau1[[#This Row],[I0]]</f>
        <v>0.85037754435295287</v>
      </c>
      <c r="AI461" s="6">
        <f>-LOG10(Tableau1[[#This Row],[T(220nm)]])</f>
        <v>7.0388216608422371E-2</v>
      </c>
      <c r="AJ461">
        <v>22745.271000000001</v>
      </c>
      <c r="AK461" s="2">
        <f>Tableau1[[#This Row],[It(230nm)]]/Tableau1[[#This Row],[I0]]</f>
        <v>0.81961074340673445</v>
      </c>
      <c r="AL461" s="6">
        <f>-LOG10(Tableau1[[#This Row],[T(230nm)]])</f>
        <v>8.6392357528429289E-2</v>
      </c>
      <c r="AM461">
        <v>23046.75</v>
      </c>
      <c r="AN461" s="2">
        <f>Tableau1[[#This Row],[It(240nm)]]/Tableau1[[#This Row],[I0]]</f>
        <v>0.83047433906631207</v>
      </c>
      <c r="AO461" s="6">
        <f>-LOG10(Tableau1[[#This Row],[T(240nm)]])</f>
        <v>8.0673782326464549E-2</v>
      </c>
      <c r="AP461">
        <v>22058.050999999999</v>
      </c>
      <c r="AQ461" s="2">
        <f>Tableau1[[#This Row],[It(250nm)]]/Tableau1[[#This Row],[I0]]</f>
        <v>0.79484722684612819</v>
      </c>
      <c r="AR461" s="6">
        <f>-LOG10(Tableau1[[#This Row],[T(250nm)]])</f>
        <v>9.9716336643582884E-2</v>
      </c>
    </row>
    <row r="462" spans="1:44" x14ac:dyDescent="0.25">
      <c r="A462" s="3">
        <v>684.18517999999995</v>
      </c>
      <c r="B462">
        <v>27849.634999999998</v>
      </c>
      <c r="C462">
        <v>28598.865000000002</v>
      </c>
      <c r="D462" s="2">
        <f>Tableau1[[#This Row],[It(120nm)]]/Tableau1[[#This Row],[I0]]</f>
        <v>1.0269026865163584</v>
      </c>
      <c r="E462" s="4">
        <f>-LOG10(Tableau1[[#This Row],[T(120nm)]])</f>
        <v>-1.1529290032146412E-2</v>
      </c>
      <c r="F462">
        <v>27201.846000000001</v>
      </c>
      <c r="G462" s="2">
        <f>Tableau1[[#This Row],[It(130nm)]]/Tableau1[[#This Row],[I0]]</f>
        <v>0.97673976696642539</v>
      </c>
      <c r="H462" s="4">
        <f>-LOG10(Tableau1[[#This Row],[T(130nm)]])</f>
        <v>1.0221130063039282E-2</v>
      </c>
      <c r="I462">
        <v>25866.859</v>
      </c>
      <c r="J462" s="2">
        <f>Tableau1[[#This Row],[It(140nm)]]/Tableau1[[#This Row],[I0]]</f>
        <v>0.92880423747025775</v>
      </c>
      <c r="K462" s="6">
        <f>-LOG10(Tableau1[[#This Row],[T(140nm)]])</f>
        <v>3.2075811889473796E-2</v>
      </c>
      <c r="L462">
        <v>25224.109</v>
      </c>
      <c r="M462" s="2">
        <f>Tableau1[[#This Row],[It(150nm)]]/Tableau1[[#This Row],[I0]]</f>
        <v>0.90572494038072682</v>
      </c>
      <c r="N462" s="6">
        <f>-LOG10(Tableau1[[#This Row],[T(150nm)]])</f>
        <v>4.300367319729155E-2</v>
      </c>
      <c r="O462">
        <v>24656.421999999999</v>
      </c>
      <c r="P462" s="2">
        <f>Tableau1[[#This Row],[It(160nm)]]/Tableau1[[#This Row],[I0]]</f>
        <v>0.88534093893869703</v>
      </c>
      <c r="Q462" s="6">
        <f>-LOG10(Tableau1[[#This Row],[T(160nm)]])</f>
        <v>5.2889453159691666E-2</v>
      </c>
      <c r="R462">
        <v>24749.530999999999</v>
      </c>
      <c r="S462" s="2">
        <f>Tableau1[[#This Row],[It(170nm)]]/Tableau1[[#This Row],[I0]]</f>
        <v>0.88868421435325817</v>
      </c>
      <c r="T462" s="6">
        <f>-LOG10(Tableau1[[#This Row],[T(170nm)]])</f>
        <v>5.1252534111195541E-2</v>
      </c>
      <c r="U462">
        <v>24778.504000000001</v>
      </c>
      <c r="V462" s="2">
        <f>Tableau1[[#This Row],[It(180nm)]]/Tableau1[[#This Row],[I0]]</f>
        <v>0.88972455114761839</v>
      </c>
      <c r="W462" s="6">
        <f>-LOG10(Tableau1[[#This Row],[T(180nm)]])</f>
        <v>5.0744425301327375E-2</v>
      </c>
      <c r="X462">
        <v>24485.5</v>
      </c>
      <c r="Y462" s="2">
        <f>Tableau1[[#This Row],[It(190nm)]]/Tableau1[[#This Row],[I0]]</f>
        <v>0.87920362331499147</v>
      </c>
      <c r="Z462" s="6">
        <f>-LOG10(Tableau1[[#This Row],[T(190nm)]])</f>
        <v>5.5910530795593473E-2</v>
      </c>
      <c r="AA462">
        <v>24131.266</v>
      </c>
      <c r="AB462" s="2">
        <f>Tableau1[[#This Row],[It(200nm)]]/Tableau1[[#This Row],[I0]]</f>
        <v>0.86648410293348554</v>
      </c>
      <c r="AC462" s="6">
        <f>-LOG10(Tableau1[[#This Row],[T(200nm)]])</f>
        <v>6.2239400718786579E-2</v>
      </c>
      <c r="AD462">
        <v>24013.215</v>
      </c>
      <c r="AE462" s="2">
        <f>Tableau1[[#This Row],[It(210nm)]]/Tableau1[[#This Row],[I0]]</f>
        <v>0.86224523229837668</v>
      </c>
      <c r="AF462" s="6">
        <f>-LOG10(Tableau1[[#This Row],[T(210nm)]])</f>
        <v>6.4369198343269152E-2</v>
      </c>
      <c r="AG462">
        <v>23701.157999999999</v>
      </c>
      <c r="AH462" s="2">
        <f>Tableau1[[#This Row],[It(220nm)]]/Tableau1[[#This Row],[I0]]</f>
        <v>0.85104016623557188</v>
      </c>
      <c r="AI462" s="6">
        <f>-LOG10(Tableau1[[#This Row],[T(220nm)]])</f>
        <v>7.0049942191777889E-2</v>
      </c>
      <c r="AJ462">
        <v>22903.155999999999</v>
      </c>
      <c r="AK462" s="2">
        <f>Tableau1[[#This Row],[It(230nm)]]/Tableau1[[#This Row],[I0]]</f>
        <v>0.82238621798813527</v>
      </c>
      <c r="AL462" s="6">
        <f>-LOG10(Tableau1[[#This Row],[T(230nm)]])</f>
        <v>8.4924176439577559E-2</v>
      </c>
      <c r="AM462">
        <v>23315.379000000001</v>
      </c>
      <c r="AN462" s="2">
        <f>Tableau1[[#This Row],[It(240nm)]]/Tableau1[[#This Row],[I0]]</f>
        <v>0.83718795596423445</v>
      </c>
      <c r="AO462" s="6">
        <f>-LOG10(Tableau1[[#This Row],[T(240nm)]])</f>
        <v>7.7177028178427032E-2</v>
      </c>
      <c r="AP462">
        <v>22184.52</v>
      </c>
      <c r="AQ462" s="2">
        <f>Tableau1[[#This Row],[It(250nm)]]/Tableau1[[#This Row],[I0]]</f>
        <v>0.79658207369683665</v>
      </c>
      <c r="AR462" s="6">
        <f>-LOG10(Tableau1[[#This Row],[T(250nm)]])</f>
        <v>9.876947119074346E-2</v>
      </c>
    </row>
    <row r="463" spans="1:44" x14ac:dyDescent="0.25">
      <c r="A463" s="3">
        <v>684.59204</v>
      </c>
      <c r="B463">
        <v>27761.248</v>
      </c>
      <c r="C463">
        <v>28788.865000000002</v>
      </c>
      <c r="D463" s="2">
        <f>Tableau1[[#This Row],[It(120nm)]]/Tableau1[[#This Row],[I0]]</f>
        <v>1.0370162393275693</v>
      </c>
      <c r="E463" s="4">
        <f>-LOG10(Tableau1[[#This Row],[T(120nm)]])</f>
        <v>-1.5785557348666601E-2</v>
      </c>
      <c r="F463">
        <v>27267.258000000002</v>
      </c>
      <c r="G463" s="2">
        <f>Tableau1[[#This Row],[It(130nm)]]/Tableau1[[#This Row],[I0]]</f>
        <v>0.9822057711526514</v>
      </c>
      <c r="H463" s="4">
        <f>-LOG10(Tableau1[[#This Row],[T(130nm)]])</f>
        <v>7.7975184100885862E-3</v>
      </c>
      <c r="I463">
        <v>26025.863000000001</v>
      </c>
      <c r="J463" s="2">
        <f>Tableau1[[#This Row],[It(140nm)]]/Tableau1[[#This Row],[I0]]</f>
        <v>0.93748894141934835</v>
      </c>
      <c r="K463" s="6">
        <f>-LOG10(Tableau1[[#This Row],[T(140nm)]])</f>
        <v>2.8033846489716276E-2</v>
      </c>
      <c r="L463">
        <v>25450.982</v>
      </c>
      <c r="M463" s="2">
        <f>Tableau1[[#This Row],[It(150nm)]]/Tableau1[[#This Row],[I0]]</f>
        <v>0.91678090264529899</v>
      </c>
      <c r="N463" s="6">
        <f>-LOG10(Tableau1[[#This Row],[T(150nm)]])</f>
        <v>3.7734442019518331E-2</v>
      </c>
      <c r="O463">
        <v>24871.125</v>
      </c>
      <c r="P463" s="2">
        <f>Tableau1[[#This Row],[It(160nm)]]/Tableau1[[#This Row],[I0]]</f>
        <v>0.8958936212089601</v>
      </c>
      <c r="Q463" s="6">
        <f>-LOG10(Tableau1[[#This Row],[T(160nm)]])</f>
        <v>4.7743555588677218E-2</v>
      </c>
      <c r="R463">
        <v>24844.585999999999</v>
      </c>
      <c r="S463" s="2">
        <f>Tableau1[[#This Row],[It(170nm)]]/Tableau1[[#This Row],[I0]]</f>
        <v>0.89493764833627076</v>
      </c>
      <c r="T463" s="6">
        <f>-LOG10(Tableau1[[#This Row],[T(170nm)]])</f>
        <v>4.8207221585529501E-2</v>
      </c>
      <c r="U463">
        <v>24873.309000000001</v>
      </c>
      <c r="V463" s="2">
        <f>Tableau1[[#This Row],[It(180nm)]]/Tableau1[[#This Row],[I0]]</f>
        <v>0.89597229202375916</v>
      </c>
      <c r="W463" s="6">
        <f>-LOG10(Tableau1[[#This Row],[T(180nm)]])</f>
        <v>4.7705420703110499E-2</v>
      </c>
      <c r="X463">
        <v>24434</v>
      </c>
      <c r="Y463" s="2">
        <f>Tableau1[[#This Row],[It(190nm)]]/Tableau1[[#This Row],[I0]]</f>
        <v>0.88014775128265132</v>
      </c>
      <c r="Z463" s="6">
        <f>-LOG10(Tableau1[[#This Row],[T(190nm)]])</f>
        <v>5.5444416281068408E-2</v>
      </c>
      <c r="AA463">
        <v>24194.103999999999</v>
      </c>
      <c r="AB463" s="2">
        <f>Tableau1[[#This Row],[It(200nm)]]/Tableau1[[#This Row],[I0]]</f>
        <v>0.87150635302850932</v>
      </c>
      <c r="AC463" s="6">
        <f>-LOG10(Tableau1[[#This Row],[T(200nm)]])</f>
        <v>5.9729442661654711E-2</v>
      </c>
      <c r="AD463">
        <v>24181.145</v>
      </c>
      <c r="AE463" s="2">
        <f>Tableau1[[#This Row],[It(210nm)]]/Tableau1[[#This Row],[I0]]</f>
        <v>0.87103955124784016</v>
      </c>
      <c r="AF463" s="6">
        <f>-LOG10(Tableau1[[#This Row],[T(210nm)]])</f>
        <v>5.9962124557539527E-2</v>
      </c>
      <c r="AG463">
        <v>23850.348000000002</v>
      </c>
      <c r="AH463" s="2">
        <f>Tableau1[[#This Row],[It(220nm)]]/Tableau1[[#This Row],[I0]]</f>
        <v>0.85912376849916838</v>
      </c>
      <c r="AI463" s="6">
        <f>-LOG10(Tableau1[[#This Row],[T(220nm)]])</f>
        <v>6.5944265616739536E-2</v>
      </c>
      <c r="AJ463">
        <v>23030.486000000001</v>
      </c>
      <c r="AK463" s="2">
        <f>Tableau1[[#This Row],[It(230nm)]]/Tableau1[[#This Row],[I0]]</f>
        <v>0.82959116247223474</v>
      </c>
      <c r="AL463" s="6">
        <f>-LOG10(Tableau1[[#This Row],[T(230nm)]])</f>
        <v>8.113588307753207E-2</v>
      </c>
      <c r="AM463">
        <v>23403.243999999999</v>
      </c>
      <c r="AN463" s="2">
        <f>Tableau1[[#This Row],[It(240nm)]]/Tableau1[[#This Row],[I0]]</f>
        <v>0.84301844066952603</v>
      </c>
      <c r="AO463" s="6">
        <f>-LOG10(Tableau1[[#This Row],[T(240nm)]])</f>
        <v>7.4162925264434576E-2</v>
      </c>
      <c r="AP463">
        <v>22317.223000000002</v>
      </c>
      <c r="AQ463" s="2">
        <f>Tableau1[[#This Row],[It(250nm)]]/Tableau1[[#This Row],[I0]]</f>
        <v>0.80389840543191726</v>
      </c>
      <c r="AR463" s="6">
        <f>-LOG10(Tableau1[[#This Row],[T(250nm)]])</f>
        <v>9.4798832779161846E-2</v>
      </c>
    </row>
    <row r="464" spans="1:44" x14ac:dyDescent="0.25">
      <c r="A464" s="3">
        <v>684.99890000000005</v>
      </c>
      <c r="B464">
        <v>27945.445</v>
      </c>
      <c r="C464">
        <v>28907.775000000001</v>
      </c>
      <c r="D464" s="2">
        <f>Tableau1[[#This Row],[It(120nm)]]/Tableau1[[#This Row],[I0]]</f>
        <v>1.034436023473593</v>
      </c>
      <c r="E464" s="4">
        <f>-LOG10(Tableau1[[#This Row],[T(120nm)]])</f>
        <v>-1.4703636121552632E-2</v>
      </c>
      <c r="F464">
        <v>27505.305</v>
      </c>
      <c r="G464" s="2">
        <f>Tableau1[[#This Row],[It(130nm)]]/Tableau1[[#This Row],[I0]]</f>
        <v>0.98425002715111531</v>
      </c>
      <c r="H464" s="4">
        <f>-LOG10(Tableau1[[#This Row],[T(130nm)]])</f>
        <v>6.8945645574642195E-3</v>
      </c>
      <c r="I464">
        <v>26097.937999999998</v>
      </c>
      <c r="J464" s="2">
        <f>Tableau1[[#This Row],[It(140nm)]]/Tableau1[[#This Row],[I0]]</f>
        <v>0.93388879654627077</v>
      </c>
      <c r="K464" s="6">
        <f>-LOG10(Tableau1[[#This Row],[T(140nm)]])</f>
        <v>2.9704834606728986E-2</v>
      </c>
      <c r="L464">
        <v>25542.145</v>
      </c>
      <c r="M464" s="2">
        <f>Tableau1[[#This Row],[It(150nm)]]/Tableau1[[#This Row],[I0]]</f>
        <v>0.9140002959337381</v>
      </c>
      <c r="N464" s="6">
        <f>-LOG10(Tableau1[[#This Row],[T(150nm)]])</f>
        <v>3.9053663650885584E-2</v>
      </c>
      <c r="O464">
        <v>24954.543000000001</v>
      </c>
      <c r="P464" s="2">
        <f>Tableau1[[#This Row],[It(160nm)]]/Tableau1[[#This Row],[I0]]</f>
        <v>0.89297354184197109</v>
      </c>
      <c r="Q464" s="6">
        <f>-LOG10(Tableau1[[#This Row],[T(160nm)]])</f>
        <v>4.9161408751163704E-2</v>
      </c>
      <c r="R464">
        <v>25091.491999999998</v>
      </c>
      <c r="S464" s="2">
        <f>Tableau1[[#This Row],[It(170nm)]]/Tableau1[[#This Row],[I0]]</f>
        <v>0.89787412581907355</v>
      </c>
      <c r="T464" s="6">
        <f>-LOG10(Tableau1[[#This Row],[T(170nm)]])</f>
        <v>4.6784543392711007E-2</v>
      </c>
      <c r="U464">
        <v>24899.309000000001</v>
      </c>
      <c r="V464" s="2">
        <f>Tableau1[[#This Row],[It(180nm)]]/Tableau1[[#This Row],[I0]]</f>
        <v>0.89099704799834112</v>
      </c>
      <c r="W464" s="6">
        <f>-LOG10(Tableau1[[#This Row],[T(180nm)]])</f>
        <v>5.0123734840964503E-2</v>
      </c>
      <c r="X464">
        <v>24673.322</v>
      </c>
      <c r="Y464" s="2">
        <f>Tableau1[[#This Row],[It(190nm)]]/Tableau1[[#This Row],[I0]]</f>
        <v>0.88291032760437349</v>
      </c>
      <c r="Z464" s="6">
        <f>-LOG10(Tableau1[[#This Row],[T(190nm)]])</f>
        <v>5.4083403108965089E-2</v>
      </c>
      <c r="AA464">
        <v>24426.666000000001</v>
      </c>
      <c r="AB464" s="2">
        <f>Tableau1[[#This Row],[It(200nm)]]/Tableau1[[#This Row],[I0]]</f>
        <v>0.87408398756935168</v>
      </c>
      <c r="AC464" s="6">
        <f>-LOG10(Tableau1[[#This Row],[T(200nm)]])</f>
        <v>5.8446835574441226E-2</v>
      </c>
      <c r="AD464">
        <v>24244.057000000001</v>
      </c>
      <c r="AE464" s="2">
        <f>Tableau1[[#This Row],[It(210nm)]]/Tableau1[[#This Row],[I0]]</f>
        <v>0.86754950583180912</v>
      </c>
      <c r="AF464" s="6">
        <f>-LOG10(Tableau1[[#This Row],[T(210nm)]])</f>
        <v>6.1705733256253975E-2</v>
      </c>
      <c r="AG464">
        <v>23925.348000000002</v>
      </c>
      <c r="AH464" s="2">
        <f>Tableau1[[#This Row],[It(220nm)]]/Tableau1[[#This Row],[I0]]</f>
        <v>0.85614482073912235</v>
      </c>
      <c r="AI464" s="6">
        <f>-LOG10(Tableau1[[#This Row],[T(220nm)]])</f>
        <v>6.7452766247971641E-2</v>
      </c>
      <c r="AJ464">
        <v>23224.021000000001</v>
      </c>
      <c r="AK464" s="2">
        <f>Tableau1[[#This Row],[It(230nm)]]/Tableau1[[#This Row],[I0]]</f>
        <v>0.83104853044923788</v>
      </c>
      <c r="AL464" s="6">
        <f>-LOG10(Tableau1[[#This Row],[T(230nm)]])</f>
        <v>8.0373614132979693E-2</v>
      </c>
      <c r="AM464">
        <v>23499.75</v>
      </c>
      <c r="AN464" s="2">
        <f>Tableau1[[#This Row],[It(240nm)]]/Tableau1[[#This Row],[I0]]</f>
        <v>0.84091521892029275</v>
      </c>
      <c r="AO464" s="6">
        <f>-LOG10(Tableau1[[#This Row],[T(240nm)]])</f>
        <v>7.5247787568459262E-2</v>
      </c>
      <c r="AP464">
        <v>22491.219000000001</v>
      </c>
      <c r="AQ464" s="2">
        <f>Tableau1[[#This Row],[It(250nm)]]/Tableau1[[#This Row],[I0]]</f>
        <v>0.80482593853846307</v>
      </c>
      <c r="AR464" s="6">
        <f>-LOG10(Tableau1[[#This Row],[T(250nm)]])</f>
        <v>9.4298035291883769E-2</v>
      </c>
    </row>
    <row r="465" spans="1:44" x14ac:dyDescent="0.25">
      <c r="A465" s="3">
        <v>685.40575999999999</v>
      </c>
      <c r="B465">
        <v>28314.748</v>
      </c>
      <c r="C465">
        <v>29049.275000000001</v>
      </c>
      <c r="D465" s="2">
        <f>Tableau1[[#This Row],[It(120nm)]]/Tableau1[[#This Row],[I0]]</f>
        <v>1.0259414987553483</v>
      </c>
      <c r="E465" s="4">
        <f>-LOG10(Tableau1[[#This Row],[T(120nm)]])</f>
        <v>-1.1122597138277608E-2</v>
      </c>
      <c r="F465">
        <v>27718.690999999999</v>
      </c>
      <c r="G465" s="2">
        <f>Tableau1[[#This Row],[It(130nm)]]/Tableau1[[#This Row],[I0]]</f>
        <v>0.97894888557722637</v>
      </c>
      <c r="H465" s="4">
        <f>-LOG10(Tableau1[[#This Row],[T(130nm)]])</f>
        <v>9.2399836731474061E-3</v>
      </c>
      <c r="I465">
        <v>26292.559000000001</v>
      </c>
      <c r="J465" s="2">
        <f>Tableau1[[#This Row],[It(140nm)]]/Tableau1[[#This Row],[I0]]</f>
        <v>0.92858177653567675</v>
      </c>
      <c r="K465" s="6">
        <f>-LOG10(Tableau1[[#This Row],[T(140nm)]])</f>
        <v>3.2179843637382972E-2</v>
      </c>
      <c r="L465">
        <v>25661.484</v>
      </c>
      <c r="M465" s="2">
        <f>Tableau1[[#This Row],[It(150nm)]]/Tableau1[[#This Row],[I0]]</f>
        <v>0.90629392145746801</v>
      </c>
      <c r="N465" s="6">
        <f>-LOG10(Tableau1[[#This Row],[T(150nm)]])</f>
        <v>4.2730932824372035E-2</v>
      </c>
      <c r="O465">
        <v>25222.125</v>
      </c>
      <c r="P465" s="2">
        <f>Tableau1[[#This Row],[It(160nm)]]/Tableau1[[#This Row],[I0]]</f>
        <v>0.89077695482227148</v>
      </c>
      <c r="Q465" s="6">
        <f>-LOG10(Tableau1[[#This Row],[T(160nm)]])</f>
        <v>5.0231027070177015E-2</v>
      </c>
      <c r="R465">
        <v>25097.741999999998</v>
      </c>
      <c r="S465" s="2">
        <f>Tableau1[[#This Row],[It(170nm)]]/Tableau1[[#This Row],[I0]]</f>
        <v>0.88638408507114375</v>
      </c>
      <c r="T465" s="6">
        <f>-LOG10(Tableau1[[#This Row],[T(170nm)]])</f>
        <v>5.2378050255347391E-2</v>
      </c>
      <c r="U465">
        <v>25074.868999999999</v>
      </c>
      <c r="V465" s="2">
        <f>Tableau1[[#This Row],[It(180nm)]]/Tableau1[[#This Row],[I0]]</f>
        <v>0.88557627283138807</v>
      </c>
      <c r="W465" s="6">
        <f>-LOG10(Tableau1[[#This Row],[T(180nm)]])</f>
        <v>5.2774027988009037E-2</v>
      </c>
      <c r="X465">
        <v>24871.476999999999</v>
      </c>
      <c r="Y465" s="2">
        <f>Tableau1[[#This Row],[It(190nm)]]/Tableau1[[#This Row],[I0]]</f>
        <v>0.87839301977895046</v>
      </c>
      <c r="Z465" s="6">
        <f>-LOG10(Tableau1[[#This Row],[T(190nm)]])</f>
        <v>5.6311124036434547E-2</v>
      </c>
      <c r="AA465">
        <v>24477.664000000001</v>
      </c>
      <c r="AB465" s="2">
        <f>Tableau1[[#This Row],[It(200nm)]]/Tableau1[[#This Row],[I0]]</f>
        <v>0.86448461416644073</v>
      </c>
      <c r="AC465" s="6">
        <f>-LOG10(Tableau1[[#This Row],[T(200nm)]])</f>
        <v>6.3242731762037652E-2</v>
      </c>
      <c r="AD465">
        <v>24508.057000000001</v>
      </c>
      <c r="AE465" s="2">
        <f>Tableau1[[#This Row],[It(210nm)]]/Tableau1[[#This Row],[I0]]</f>
        <v>0.86555801238280494</v>
      </c>
      <c r="AF465" s="6">
        <f>-LOG10(Tableau1[[#This Row],[T(210nm)]])</f>
        <v>6.2703819049812023E-2</v>
      </c>
      <c r="AG465">
        <v>24359.363000000001</v>
      </c>
      <c r="AH465" s="2">
        <f>Tableau1[[#This Row],[It(220nm)]]/Tableau1[[#This Row],[I0]]</f>
        <v>0.86030654413735208</v>
      </c>
      <c r="AI465" s="6">
        <f>-LOG10(Tableau1[[#This Row],[T(220nm)]])</f>
        <v>6.5346773516897716E-2</v>
      </c>
      <c r="AJ465">
        <v>23286.873</v>
      </c>
      <c r="AK465" s="2">
        <f>Tableau1[[#This Row],[It(230nm)]]/Tableau1[[#This Row],[I0]]</f>
        <v>0.82242911008778885</v>
      </c>
      <c r="AL465" s="6">
        <f>-LOG10(Tableau1[[#This Row],[T(230nm)]])</f>
        <v>8.49015261129627E-2</v>
      </c>
      <c r="AM465">
        <v>23703.168000000001</v>
      </c>
      <c r="AN465" s="2">
        <f>Tableau1[[#This Row],[It(240nm)]]/Tableau1[[#This Row],[I0]]</f>
        <v>0.83713151888196224</v>
      </c>
      <c r="AO465" s="6">
        <f>-LOG10(Tableau1[[#This Row],[T(240nm)]])</f>
        <v>7.7206306119444928E-2</v>
      </c>
      <c r="AP465">
        <v>22619.937999999998</v>
      </c>
      <c r="AQ465" s="2">
        <f>Tableau1[[#This Row],[It(250nm)]]/Tableau1[[#This Row],[I0]]</f>
        <v>0.79887477720091304</v>
      </c>
      <c r="AR465" s="6">
        <f>-LOG10(Tableau1[[#This Row],[T(250nm)]])</f>
        <v>9.7521290564248436E-2</v>
      </c>
    </row>
    <row r="466" spans="1:44" x14ac:dyDescent="0.25">
      <c r="A466" s="3">
        <v>685.81255999999996</v>
      </c>
      <c r="B466">
        <v>28378.27</v>
      </c>
      <c r="C466">
        <v>29270.775000000001</v>
      </c>
      <c r="D466" s="2">
        <f>Tableau1[[#This Row],[It(120nm)]]/Tableau1[[#This Row],[I0]]</f>
        <v>1.0314502963006553</v>
      </c>
      <c r="E466" s="4">
        <f>-LOG10(Tableau1[[#This Row],[T(120nm)]])</f>
        <v>-1.3448304958280281E-2</v>
      </c>
      <c r="F466">
        <v>27820.046999999999</v>
      </c>
      <c r="G466" s="2">
        <f>Tableau1[[#This Row],[It(130nm)]]/Tableau1[[#This Row],[I0]]</f>
        <v>0.98032920963821957</v>
      </c>
      <c r="H466" s="4">
        <f>-LOG10(Tableau1[[#This Row],[T(130nm)]])</f>
        <v>8.6280570420384593E-3</v>
      </c>
      <c r="I466">
        <v>26418.653999999999</v>
      </c>
      <c r="J466" s="2">
        <f>Tableau1[[#This Row],[It(140nm)]]/Tableau1[[#This Row],[I0]]</f>
        <v>0.93094660104368587</v>
      </c>
      <c r="K466" s="6">
        <f>-LOG10(Tableau1[[#This Row],[T(140nm)]])</f>
        <v>3.1075229370071296E-2</v>
      </c>
      <c r="L466">
        <v>26063.645</v>
      </c>
      <c r="M466" s="2">
        <f>Tableau1[[#This Row],[It(150nm)]]/Tableau1[[#This Row],[I0]]</f>
        <v>0.91843671231544421</v>
      </c>
      <c r="N466" s="6">
        <f>-LOG10(Tableau1[[#This Row],[T(150nm)]])</f>
        <v>3.6950764713795214E-2</v>
      </c>
      <c r="O466">
        <v>25283.335999999999</v>
      </c>
      <c r="P466" s="2">
        <f>Tableau1[[#This Row],[It(160nm)]]/Tableau1[[#This Row],[I0]]</f>
        <v>0.89094000444706456</v>
      </c>
      <c r="Q466" s="6">
        <f>-LOG10(Tableau1[[#This Row],[T(160nm)]])</f>
        <v>5.0151540199770007E-2</v>
      </c>
      <c r="R466">
        <v>25294.773000000001</v>
      </c>
      <c r="S466" s="2">
        <f>Tableau1[[#This Row],[It(170nm)]]/Tableau1[[#This Row],[I0]]</f>
        <v>0.89134302408145394</v>
      </c>
      <c r="T466" s="6">
        <f>-LOG10(Tableau1[[#This Row],[T(170nm)]])</f>
        <v>4.9955130085892953E-2</v>
      </c>
      <c r="U466">
        <v>25434.988000000001</v>
      </c>
      <c r="V466" s="2">
        <f>Tableau1[[#This Row],[It(180nm)]]/Tableau1[[#This Row],[I0]]</f>
        <v>0.89628395247490422</v>
      </c>
      <c r="W466" s="6">
        <f>-LOG10(Tableau1[[#This Row],[T(180nm)]])</f>
        <v>4.7554379337301854E-2</v>
      </c>
      <c r="X466">
        <v>25038.109</v>
      </c>
      <c r="Y466" s="2">
        <f>Tableau1[[#This Row],[It(190nm)]]/Tableau1[[#This Row],[I0]]</f>
        <v>0.88229863906432637</v>
      </c>
      <c r="Z466" s="6">
        <f>-LOG10(Tableau1[[#This Row],[T(190nm)]])</f>
        <v>5.4384390667078855E-2</v>
      </c>
      <c r="AA466">
        <v>24549.101999999999</v>
      </c>
      <c r="AB466" s="2">
        <f>Tableau1[[#This Row],[It(200nm)]]/Tableau1[[#This Row],[I0]]</f>
        <v>0.86506689801739145</v>
      </c>
      <c r="AC466" s="6">
        <f>-LOG10(Tableau1[[#This Row],[T(200nm)]])</f>
        <v>6.2950306042257501E-2</v>
      </c>
      <c r="AD466">
        <v>24652.969000000001</v>
      </c>
      <c r="AE466" s="2">
        <f>Tableau1[[#This Row],[It(210nm)]]/Tableau1[[#This Row],[I0]]</f>
        <v>0.86872698723354169</v>
      </c>
      <c r="AF466" s="6">
        <f>-LOG10(Tableau1[[#This Row],[T(210nm)]])</f>
        <v>6.1116686804547196E-2</v>
      </c>
      <c r="AG466">
        <v>24265.348000000002</v>
      </c>
      <c r="AH466" s="2">
        <f>Tableau1[[#This Row],[It(220nm)]]/Tableau1[[#This Row],[I0]]</f>
        <v>0.85506790935458721</v>
      </c>
      <c r="AI466" s="6">
        <f>-LOG10(Tableau1[[#This Row],[T(220nm)]])</f>
        <v>6.7999392304827627E-2</v>
      </c>
      <c r="AJ466">
        <v>23504.52</v>
      </c>
      <c r="AK466" s="2">
        <f>Tableau1[[#This Row],[It(230nm)]]/Tableau1[[#This Row],[I0]]</f>
        <v>0.82825767744122525</v>
      </c>
      <c r="AL466" s="6">
        <f>-LOG10(Tableau1[[#This Row],[T(230nm)]])</f>
        <v>8.1834529783574528E-2</v>
      </c>
      <c r="AM466">
        <v>23779.203000000001</v>
      </c>
      <c r="AN466" s="2">
        <f>Tableau1[[#This Row],[It(240nm)]]/Tableau1[[#This Row],[I0]]</f>
        <v>0.8379370201213816</v>
      </c>
      <c r="AO466" s="6">
        <f>-LOG10(Tableau1[[#This Row],[T(240nm)]])</f>
        <v>7.6788621992180534E-2</v>
      </c>
      <c r="AP466">
        <v>22846.219000000001</v>
      </c>
      <c r="AQ466" s="2">
        <f>Tableau1[[#This Row],[It(250nm)]]/Tableau1[[#This Row],[I0]]</f>
        <v>0.80506031551606216</v>
      </c>
      <c r="AR466" s="6">
        <f>-LOG10(Tableau1[[#This Row],[T(250nm)]])</f>
        <v>9.4171580856336867E-2</v>
      </c>
    </row>
    <row r="467" spans="1:44" x14ac:dyDescent="0.25">
      <c r="A467" s="3">
        <v>686.21942000000001</v>
      </c>
      <c r="B467">
        <v>28498.502</v>
      </c>
      <c r="C467">
        <v>29551.703000000001</v>
      </c>
      <c r="D467" s="2">
        <f>Tableau1[[#This Row],[It(120nm)]]/Tableau1[[#This Row],[I0]]</f>
        <v>1.0369563635309673</v>
      </c>
      <c r="E467" s="4">
        <f>-LOG10(Tableau1[[#This Row],[T(120nm)]])</f>
        <v>-1.5760481098348569E-2</v>
      </c>
      <c r="F467">
        <v>28051.684000000001</v>
      </c>
      <c r="G467" s="2">
        <f>Tableau1[[#This Row],[It(130nm)]]/Tableau1[[#This Row],[I0]]</f>
        <v>0.9843213513468182</v>
      </c>
      <c r="H467" s="4">
        <f>-LOG10(Tableau1[[#This Row],[T(130nm)]])</f>
        <v>6.8630943197356409E-3</v>
      </c>
      <c r="I467">
        <v>26595.613000000001</v>
      </c>
      <c r="J467" s="2">
        <f>Tableau1[[#This Row],[It(140nm)]]/Tableau1[[#This Row],[I0]]</f>
        <v>0.93322845530617715</v>
      </c>
      <c r="K467" s="6">
        <f>-LOG10(Tableau1[[#This Row],[T(140nm)]])</f>
        <v>3.0012027492894396E-2</v>
      </c>
      <c r="L467">
        <v>26174.588</v>
      </c>
      <c r="M467" s="2">
        <f>Tableau1[[#This Row],[It(150nm)]]/Tableau1[[#This Row],[I0]]</f>
        <v>0.91845487176834761</v>
      </c>
      <c r="N467" s="6">
        <f>-LOG10(Tableau1[[#This Row],[T(150nm)]])</f>
        <v>3.6942177870392022E-2</v>
      </c>
      <c r="O467">
        <v>25576.710999999999</v>
      </c>
      <c r="P467" s="2">
        <f>Tableau1[[#This Row],[It(160nm)]]/Tableau1[[#This Row],[I0]]</f>
        <v>0.89747562871901121</v>
      </c>
      <c r="Q467" s="6">
        <f>-LOG10(Tableau1[[#This Row],[T(160nm)]])</f>
        <v>4.6977336016004803E-2</v>
      </c>
      <c r="R467">
        <v>25416.437999999998</v>
      </c>
      <c r="S467" s="2">
        <f>Tableau1[[#This Row],[It(170nm)]]/Tableau1[[#This Row],[I0]]</f>
        <v>0.89185171908333982</v>
      </c>
      <c r="T467" s="6">
        <f>-LOG10(Tableau1[[#This Row],[T(170nm)]])</f>
        <v>4.9707346225907334E-2</v>
      </c>
      <c r="U467">
        <v>25406.993999999999</v>
      </c>
      <c r="V467" s="2">
        <f>Tableau1[[#This Row],[It(180nm)]]/Tableau1[[#This Row],[I0]]</f>
        <v>0.89152033324418234</v>
      </c>
      <c r="W467" s="6">
        <f>-LOG10(Tableau1[[#This Row],[T(180nm)]])</f>
        <v>4.9868747255822098E-2</v>
      </c>
      <c r="X467">
        <v>25161.688999999998</v>
      </c>
      <c r="Y467" s="2">
        <f>Tableau1[[#This Row],[It(190nm)]]/Tableau1[[#This Row],[I0]]</f>
        <v>0.88291268783180243</v>
      </c>
      <c r="Z467" s="6">
        <f>-LOG10(Tableau1[[#This Row],[T(190nm)]])</f>
        <v>5.4082242138993049E-2</v>
      </c>
      <c r="AA467">
        <v>24768.766</v>
      </c>
      <c r="AB467" s="2">
        <f>Tableau1[[#This Row],[It(200nm)]]/Tableau1[[#This Row],[I0]]</f>
        <v>0.86912519121180476</v>
      </c>
      <c r="AC467" s="6">
        <f>-LOG10(Tableau1[[#This Row],[T(200nm)]])</f>
        <v>6.0917662059401294E-2</v>
      </c>
      <c r="AD467">
        <v>24749.081999999999</v>
      </c>
      <c r="AE467" s="2">
        <f>Tableau1[[#This Row],[It(210nm)]]/Tableau1[[#This Row],[I0]]</f>
        <v>0.86843448824082048</v>
      </c>
      <c r="AF467" s="6">
        <f>-LOG10(Tableau1[[#This Row],[T(210nm)]])</f>
        <v>6.1262937687375313E-2</v>
      </c>
      <c r="AG467">
        <v>24376.848000000002</v>
      </c>
      <c r="AH467" s="2">
        <f>Tableau1[[#This Row],[It(220nm)]]/Tableau1[[#This Row],[I0]]</f>
        <v>0.8553729596032803</v>
      </c>
      <c r="AI467" s="6">
        <f>-LOG10(Tableau1[[#This Row],[T(220nm)]])</f>
        <v>6.7844482955408292E-2</v>
      </c>
      <c r="AJ467">
        <v>23631.486000000001</v>
      </c>
      <c r="AK467" s="2">
        <f>Tableau1[[#This Row],[It(230nm)]]/Tableau1[[#This Row],[I0]]</f>
        <v>0.82921853225829201</v>
      </c>
      <c r="AL467" s="6">
        <f>-LOG10(Tableau1[[#This Row],[T(230nm)]])</f>
        <v>8.1331000394415293E-2</v>
      </c>
      <c r="AM467">
        <v>23893.123</v>
      </c>
      <c r="AN467" s="2">
        <f>Tableau1[[#This Row],[It(240nm)]]/Tableau1[[#This Row],[I0]]</f>
        <v>0.8383992604242847</v>
      </c>
      <c r="AO467" s="6">
        <f>-LOG10(Tableau1[[#This Row],[T(240nm)]])</f>
        <v>7.654911346363312E-2</v>
      </c>
      <c r="AP467">
        <v>22890.800999999999</v>
      </c>
      <c r="AQ467" s="2">
        <f>Tableau1[[#This Row],[It(250nm)]]/Tableau1[[#This Row],[I0]]</f>
        <v>0.80322821880251805</v>
      </c>
      <c r="AR467" s="6">
        <f>-LOG10(Tableau1[[#This Row],[T(250nm)]])</f>
        <v>9.5161042411527855E-2</v>
      </c>
    </row>
    <row r="468" spans="1:44" x14ac:dyDescent="0.25">
      <c r="A468" s="3">
        <v>686.62621999999999</v>
      </c>
      <c r="B468">
        <v>28676.002</v>
      </c>
      <c r="C468">
        <v>29695.561000000002</v>
      </c>
      <c r="D468" s="2">
        <f>Tableau1[[#This Row],[It(120nm)]]/Tableau1[[#This Row],[I0]]</f>
        <v>1.0355544332853652</v>
      </c>
      <c r="E468" s="4">
        <f>-LOG10(Tableau1[[#This Row],[T(120nm)]])</f>
        <v>-1.5172932253268642E-2</v>
      </c>
      <c r="F468">
        <v>28199.675999999999</v>
      </c>
      <c r="G468" s="2">
        <f>Tableau1[[#This Row],[It(130nm)]]/Tableau1[[#This Row],[I0]]</f>
        <v>0.98338938600994652</v>
      </c>
      <c r="H468" s="4">
        <f>-LOG10(Tableau1[[#This Row],[T(130nm)]])</f>
        <v>7.2744834794422324E-3</v>
      </c>
      <c r="I468">
        <v>26808.101999999999</v>
      </c>
      <c r="J468" s="2">
        <f>Tableau1[[#This Row],[It(140nm)]]/Tableau1[[#This Row],[I0]]</f>
        <v>0.93486190996917906</v>
      </c>
      <c r="K468" s="6">
        <f>-LOG10(Tableau1[[#This Row],[T(140nm)]])</f>
        <v>2.9252534761104336E-2</v>
      </c>
      <c r="L468">
        <v>26248.873</v>
      </c>
      <c r="M468" s="2">
        <f>Tableau1[[#This Row],[It(150nm)]]/Tableau1[[#This Row],[I0]]</f>
        <v>0.91536027232806016</v>
      </c>
      <c r="N468" s="6">
        <f>-LOG10(Tableau1[[#This Row],[T(150nm)]])</f>
        <v>3.8407940371804068E-2</v>
      </c>
      <c r="O468">
        <v>25702.421999999999</v>
      </c>
      <c r="P468" s="2">
        <f>Tableau1[[#This Row],[It(160nm)]]/Tableau1[[#This Row],[I0]]</f>
        <v>0.89630423376313051</v>
      </c>
      <c r="Q468" s="6">
        <f>-LOG10(Tableau1[[#This Row],[T(160nm)]])</f>
        <v>4.754455214817882E-2</v>
      </c>
      <c r="R468">
        <v>25603.991999999998</v>
      </c>
      <c r="S468" s="2">
        <f>Tableau1[[#This Row],[It(170nm)]]/Tableau1[[#This Row],[I0]]</f>
        <v>0.89287174690530424</v>
      </c>
      <c r="T468" s="6">
        <f>-LOG10(Tableau1[[#This Row],[T(170nm)]])</f>
        <v>4.9210919175842194E-2</v>
      </c>
      <c r="U468">
        <v>25459.743999999999</v>
      </c>
      <c r="V468" s="2">
        <f>Tableau1[[#This Row],[It(180nm)]]/Tableau1[[#This Row],[I0]]</f>
        <v>0.88784147804146474</v>
      </c>
      <c r="W468" s="6">
        <f>-LOG10(Tableau1[[#This Row],[T(180nm)]])</f>
        <v>5.1664569533966573E-2</v>
      </c>
      <c r="X468">
        <v>25489.359</v>
      </c>
      <c r="Y468" s="2">
        <f>Tableau1[[#This Row],[It(190nm)]]/Tableau1[[#This Row],[I0]]</f>
        <v>0.88887422312217723</v>
      </c>
      <c r="Z468" s="6">
        <f>-LOG10(Tableau1[[#This Row],[T(190nm)]])</f>
        <v>5.1159687925743241E-2</v>
      </c>
      <c r="AA468">
        <v>24995.164000000001</v>
      </c>
      <c r="AB468" s="2">
        <f>Tableau1[[#This Row],[It(200nm)]]/Tableau1[[#This Row],[I0]]</f>
        <v>0.87164047484722595</v>
      </c>
      <c r="AC468" s="6">
        <f>-LOG10(Tableau1[[#This Row],[T(200nm)]])</f>
        <v>5.9662611382780298E-2</v>
      </c>
      <c r="AD468">
        <v>24871.645</v>
      </c>
      <c r="AE468" s="2">
        <f>Tableau1[[#This Row],[It(210nm)]]/Tableau1[[#This Row],[I0]]</f>
        <v>0.86733307523133807</v>
      </c>
      <c r="AF468" s="6">
        <f>-LOG10(Tableau1[[#This Row],[T(210nm)]])</f>
        <v>6.181409173193779E-2</v>
      </c>
      <c r="AG468">
        <v>24583.574000000001</v>
      </c>
      <c r="AH468" s="2">
        <f>Tableau1[[#This Row],[It(220nm)]]/Tableau1[[#This Row],[I0]]</f>
        <v>0.85728735825865821</v>
      </c>
      <c r="AI468" s="6">
        <f>-LOG10(Tableau1[[#This Row],[T(220nm)]])</f>
        <v>6.6873580424655313E-2</v>
      </c>
      <c r="AJ468">
        <v>23812.155999999999</v>
      </c>
      <c r="AK468" s="2">
        <f>Tableau1[[#This Row],[It(230nm)]]/Tableau1[[#This Row],[I0]]</f>
        <v>0.83038618842333733</v>
      </c>
      <c r="AL468" s="6">
        <f>-LOG10(Tableau1[[#This Row],[T(230nm)]])</f>
        <v>8.071988293181033E-2</v>
      </c>
      <c r="AM468">
        <v>24103.925999999999</v>
      </c>
      <c r="AN468" s="2">
        <f>Tableau1[[#This Row],[It(240nm)]]/Tableau1[[#This Row],[I0]]</f>
        <v>0.84056089827305769</v>
      </c>
      <c r="AO468" s="6">
        <f>-LOG10(Tableau1[[#This Row],[T(240nm)]])</f>
        <v>7.5430816637528639E-2</v>
      </c>
      <c r="AP468">
        <v>23008.969000000001</v>
      </c>
      <c r="AQ468" s="2">
        <f>Tableau1[[#This Row],[It(250nm)]]/Tableau1[[#This Row],[I0]]</f>
        <v>0.80237715843373147</v>
      </c>
      <c r="AR468" s="6">
        <f>-LOG10(Tableau1[[#This Row],[T(250nm)]])</f>
        <v>9.5621443032733983E-2</v>
      </c>
    </row>
    <row r="469" spans="1:44" x14ac:dyDescent="0.25">
      <c r="A469" s="3">
        <v>687.03308000000004</v>
      </c>
      <c r="B469">
        <v>28706.383000000002</v>
      </c>
      <c r="C469">
        <v>29921.532999999999</v>
      </c>
      <c r="D469" s="2">
        <f>Tableau1[[#This Row],[It(120nm)]]/Tableau1[[#This Row],[I0]]</f>
        <v>1.0423303068171283</v>
      </c>
      <c r="E469" s="4">
        <f>-LOG10(Tableau1[[#This Row],[T(120nm)]])</f>
        <v>-1.8005365505174738E-2</v>
      </c>
      <c r="F469">
        <v>28397.473000000002</v>
      </c>
      <c r="G469" s="2">
        <f>Tableau1[[#This Row],[It(130nm)]]/Tableau1[[#This Row],[I0]]</f>
        <v>0.98923897866199306</v>
      </c>
      <c r="H469" s="4">
        <f>-LOG10(Tableau1[[#This Row],[T(130nm)]])</f>
        <v>4.6987796092617081E-3</v>
      </c>
      <c r="I469">
        <v>26879.113000000001</v>
      </c>
      <c r="J469" s="2">
        <f>Tableau1[[#This Row],[It(140nm)]]/Tableau1[[#This Row],[I0]]</f>
        <v>0.93634621261759099</v>
      </c>
      <c r="K469" s="6">
        <f>-LOG10(Tableau1[[#This Row],[T(140nm)]])</f>
        <v>2.85635418296376E-2</v>
      </c>
      <c r="L469">
        <v>26370.148000000001</v>
      </c>
      <c r="M469" s="2">
        <f>Tableau1[[#This Row],[It(150nm)]]/Tableau1[[#This Row],[I0]]</f>
        <v>0.91861618372471376</v>
      </c>
      <c r="N469" s="6">
        <f>-LOG10(Tableau1[[#This Row],[T(150nm)]])</f>
        <v>3.6865907665725291E-2</v>
      </c>
      <c r="O469">
        <v>25929.793000000001</v>
      </c>
      <c r="P469" s="2">
        <f>Tableau1[[#This Row],[It(160nm)]]/Tableau1[[#This Row],[I0]]</f>
        <v>0.9032762156068217</v>
      </c>
      <c r="Q469" s="6">
        <f>-LOG10(Tableau1[[#This Row],[T(160nm)]])</f>
        <v>4.4179425134239357E-2</v>
      </c>
      <c r="R469">
        <v>25842.937999999998</v>
      </c>
      <c r="S469" s="2">
        <f>Tableau1[[#This Row],[It(170nm)]]/Tableau1[[#This Row],[I0]]</f>
        <v>0.90025058190019958</v>
      </c>
      <c r="T469" s="6">
        <f>-LOG10(Tableau1[[#This Row],[T(170nm)]])</f>
        <v>4.5636589239138582E-2</v>
      </c>
      <c r="U469">
        <v>25775.488000000001</v>
      </c>
      <c r="V469" s="2">
        <f>Tableau1[[#This Row],[It(180nm)]]/Tableau1[[#This Row],[I0]]</f>
        <v>0.89790093025652173</v>
      </c>
      <c r="W469" s="6">
        <f>-LOG10(Tableau1[[#This Row],[T(180nm)]])</f>
        <v>4.6771578495759421E-2</v>
      </c>
      <c r="X469">
        <v>25399.5</v>
      </c>
      <c r="Y469" s="2">
        <f>Tableau1[[#This Row],[It(190nm)]]/Tableau1[[#This Row],[I0]]</f>
        <v>0.88480321606522139</v>
      </c>
      <c r="Z469" s="6">
        <f>-LOG10(Tableau1[[#This Row],[T(190nm)]])</f>
        <v>5.3153307471519022E-2</v>
      </c>
      <c r="AA469">
        <v>25139.351999999999</v>
      </c>
      <c r="AB469" s="2">
        <f>Tableau1[[#This Row],[It(200nm)]]/Tableau1[[#This Row],[I0]]</f>
        <v>0.87574084133135122</v>
      </c>
      <c r="AC469" s="6">
        <f>-LOG10(Tableau1[[#This Row],[T(200nm)]])</f>
        <v>5.7624395922978772E-2</v>
      </c>
      <c r="AD469">
        <v>25069.581999999999</v>
      </c>
      <c r="AE469" s="2">
        <f>Tableau1[[#This Row],[It(210nm)]]/Tableau1[[#This Row],[I0]]</f>
        <v>0.87331037142505896</v>
      </c>
      <c r="AF469" s="6">
        <f>-LOG10(Tableau1[[#This Row],[T(210nm)]])</f>
        <v>5.8831382134065149E-2</v>
      </c>
      <c r="AG469">
        <v>24722.863000000001</v>
      </c>
      <c r="AH469" s="2">
        <f>Tableau1[[#This Row],[It(220nm)]]/Tableau1[[#This Row],[I0]]</f>
        <v>0.8612322562546455</v>
      </c>
      <c r="AI469" s="6">
        <f>-LOG10(Tableau1[[#This Row],[T(220nm)]])</f>
        <v>6.4879712648994323E-2</v>
      </c>
      <c r="AJ469">
        <v>23977.655999999999</v>
      </c>
      <c r="AK469" s="2">
        <f>Tableau1[[#This Row],[It(230nm)]]/Tableau1[[#This Row],[I0]]</f>
        <v>0.83527262908740529</v>
      </c>
      <c r="AL469" s="6">
        <f>-LOG10(Tableau1[[#This Row],[T(230nm)]])</f>
        <v>7.817174968604268E-2</v>
      </c>
      <c r="AM469">
        <v>24350.046999999999</v>
      </c>
      <c r="AN469" s="2">
        <f>Tableau1[[#This Row],[It(240nm)]]/Tableau1[[#This Row],[I0]]</f>
        <v>0.84824504013619539</v>
      </c>
      <c r="AO469" s="6">
        <f>-LOG10(Tableau1[[#This Row],[T(240nm)]])</f>
        <v>7.147867108488283E-2</v>
      </c>
      <c r="AP469">
        <v>22976.050999999999</v>
      </c>
      <c r="AQ469" s="2">
        <f>Tableau1[[#This Row],[It(250nm)]]/Tableau1[[#This Row],[I0]]</f>
        <v>0.80038126015388278</v>
      </c>
      <c r="AR469" s="6">
        <f>-LOG10(Tableau1[[#This Row],[T(250nm)]])</f>
        <v>9.6703088335472615E-2</v>
      </c>
    </row>
    <row r="470" spans="1:44" x14ac:dyDescent="0.25">
      <c r="A470" s="3">
        <v>687.43988000000002</v>
      </c>
      <c r="B470">
        <v>28868.190999999999</v>
      </c>
      <c r="C470">
        <v>30075.035</v>
      </c>
      <c r="D470" s="2">
        <f>Tableau1[[#This Row],[It(120nm)]]/Tableau1[[#This Row],[I0]]</f>
        <v>1.0418053212963709</v>
      </c>
      <c r="E470" s="4">
        <f>-LOG10(Tableau1[[#This Row],[T(120nm)]])</f>
        <v>-1.7786571376337049E-2</v>
      </c>
      <c r="F470">
        <v>28488.675999999999</v>
      </c>
      <c r="G470" s="2">
        <f>Tableau1[[#This Row],[It(130nm)]]/Tableau1[[#This Row],[I0]]</f>
        <v>0.98685352331221587</v>
      </c>
      <c r="H470" s="4">
        <f>-LOG10(Tableau1[[#This Row],[T(130nm)]])</f>
        <v>5.7473040051849496E-3</v>
      </c>
      <c r="I470">
        <v>27042.101999999999</v>
      </c>
      <c r="J470" s="2">
        <f>Tableau1[[#This Row],[It(140nm)]]/Tableau1[[#This Row],[I0]]</f>
        <v>0.93674390612144698</v>
      </c>
      <c r="K470" s="6">
        <f>-LOG10(Tableau1[[#This Row],[T(140nm)]])</f>
        <v>2.8379123477225363E-2</v>
      </c>
      <c r="L470">
        <v>26505.873</v>
      </c>
      <c r="M470" s="2">
        <f>Tableau1[[#This Row],[It(150nm)]]/Tableau1[[#This Row],[I0]]</f>
        <v>0.91816882464162719</v>
      </c>
      <c r="N470" s="6">
        <f>-LOG10(Tableau1[[#This Row],[T(150nm)]])</f>
        <v>3.7077457285490778E-2</v>
      </c>
      <c r="O470">
        <v>25955.705000000002</v>
      </c>
      <c r="P470" s="2">
        <f>Tableau1[[#This Row],[It(160nm)]]/Tableau1[[#This Row],[I0]]</f>
        <v>0.89911089337049221</v>
      </c>
      <c r="Q470" s="6">
        <f>-LOG10(Tableau1[[#This Row],[T(160nm)]])</f>
        <v>4.6186740515056869E-2</v>
      </c>
      <c r="R470">
        <v>25744.530999999999</v>
      </c>
      <c r="S470" s="2">
        <f>Tableau1[[#This Row],[It(170nm)]]/Tableau1[[#This Row],[I0]]</f>
        <v>0.89179578311644125</v>
      </c>
      <c r="T470" s="6">
        <f>-LOG10(Tableau1[[#This Row],[T(170nm)]])</f>
        <v>4.97345855562593E-2</v>
      </c>
      <c r="U470">
        <v>25937.557000000001</v>
      </c>
      <c r="V470" s="2">
        <f>Tableau1[[#This Row],[It(180nm)]]/Tableau1[[#This Row],[I0]]</f>
        <v>0.89848224296423707</v>
      </c>
      <c r="W470" s="6">
        <f>-LOG10(Tableau1[[#This Row],[T(180nm)]])</f>
        <v>4.6490501592126691E-2</v>
      </c>
      <c r="X470">
        <v>25637.438999999998</v>
      </c>
      <c r="Y470" s="2">
        <f>Tableau1[[#This Row],[It(190nm)]]/Tableau1[[#This Row],[I0]]</f>
        <v>0.88808609448371734</v>
      </c>
      <c r="Z470" s="6">
        <f>-LOG10(Tableau1[[#This Row],[T(190nm)]])</f>
        <v>5.1544930002075197E-2</v>
      </c>
      <c r="AA470">
        <v>25166.766</v>
      </c>
      <c r="AB470" s="2">
        <f>Tableau1[[#This Row],[It(200nm)]]/Tableau1[[#This Row],[I0]]</f>
        <v>0.87178188615975283</v>
      </c>
      <c r="AC470" s="6">
        <f>-LOG10(Tableau1[[#This Row],[T(200nm)]])</f>
        <v>5.9592158973522075E-2</v>
      </c>
      <c r="AD470">
        <v>25095.805</v>
      </c>
      <c r="AE470" s="2">
        <f>Tableau1[[#This Row],[It(210nm)]]/Tableau1[[#This Row],[I0]]</f>
        <v>0.86932378270602417</v>
      </c>
      <c r="AF470" s="6">
        <f>-LOG10(Tableau1[[#This Row],[T(210nm)]])</f>
        <v>6.0818438910765292E-2</v>
      </c>
      <c r="AG470">
        <v>24811.34</v>
      </c>
      <c r="AH470" s="2">
        <f>Tableau1[[#This Row],[It(220nm)]]/Tableau1[[#This Row],[I0]]</f>
        <v>0.85946985732497061</v>
      </c>
      <c r="AI470" s="6">
        <f>-LOG10(Tableau1[[#This Row],[T(220nm)]])</f>
        <v>6.576934995655373E-2</v>
      </c>
      <c r="AJ470">
        <v>24053.83</v>
      </c>
      <c r="AK470" s="2">
        <f>Tableau1[[#This Row],[It(230nm)]]/Tableau1[[#This Row],[I0]]</f>
        <v>0.83322955705814761</v>
      </c>
      <c r="AL470" s="6">
        <f>-LOG10(Tableau1[[#This Row],[T(230nm)]])</f>
        <v>7.923533277184476E-2</v>
      </c>
      <c r="AM470">
        <v>24313.25</v>
      </c>
      <c r="AN470" s="2">
        <f>Tableau1[[#This Row],[It(240nm)]]/Tableau1[[#This Row],[I0]]</f>
        <v>0.84221591855201461</v>
      </c>
      <c r="AO470" s="6">
        <f>-LOG10(Tableau1[[#This Row],[T(240nm)]])</f>
        <v>7.4576554326385866E-2</v>
      </c>
      <c r="AP470">
        <v>23263.516</v>
      </c>
      <c r="AQ470" s="2">
        <f>Tableau1[[#This Row],[It(250nm)]]/Tableau1[[#This Row],[I0]]</f>
        <v>0.80585291956811567</v>
      </c>
      <c r="AR470" s="6">
        <f>-LOG10(Tableau1[[#This Row],[T(250nm)]])</f>
        <v>9.3744216319971679E-2</v>
      </c>
    </row>
    <row r="471" spans="1:44" x14ac:dyDescent="0.25">
      <c r="A471" s="3">
        <v>687.84667999999999</v>
      </c>
      <c r="B471">
        <v>28990.059000000001</v>
      </c>
      <c r="C471">
        <v>30143.66</v>
      </c>
      <c r="D471" s="2">
        <f>Tableau1[[#This Row],[It(120nm)]]/Tableau1[[#This Row],[I0]]</f>
        <v>1.0397929855886117</v>
      </c>
      <c r="E471" s="4">
        <f>-LOG10(Tableau1[[#This Row],[T(120nm)]])</f>
        <v>-1.6946883370271806E-2</v>
      </c>
      <c r="F471">
        <v>28537.805</v>
      </c>
      <c r="G471" s="2">
        <f>Tableau1[[#This Row],[It(130nm)]]/Tableau1[[#This Row],[I0]]</f>
        <v>0.98439968680298306</v>
      </c>
      <c r="H471" s="4">
        <f>-LOG10(Tableau1[[#This Row],[T(130nm)]])</f>
        <v>6.8285331445274928E-3</v>
      </c>
      <c r="I471">
        <v>27038.907999999999</v>
      </c>
      <c r="J471" s="2">
        <f>Tableau1[[#This Row],[It(140nm)]]/Tableau1[[#This Row],[I0]]</f>
        <v>0.93269585963933355</v>
      </c>
      <c r="K471" s="6">
        <f>-LOG10(Tableau1[[#This Row],[T(140nm)]])</f>
        <v>3.0259951123691908E-2</v>
      </c>
      <c r="L471">
        <v>26602.859</v>
      </c>
      <c r="M471" s="2">
        <f>Tableau1[[#This Row],[It(150nm)]]/Tableau1[[#This Row],[I0]]</f>
        <v>0.91765453116187168</v>
      </c>
      <c r="N471" s="6">
        <f>-LOG10(Tableau1[[#This Row],[T(150nm)]])</f>
        <v>3.7320786607425306E-2</v>
      </c>
      <c r="O471">
        <v>25933.581999999999</v>
      </c>
      <c r="P471" s="2">
        <f>Tableau1[[#This Row],[It(160nm)]]/Tableau1[[#This Row],[I0]]</f>
        <v>0.8945681000511243</v>
      </c>
      <c r="Q471" s="6">
        <f>-LOG10(Tableau1[[#This Row],[T(160nm)]])</f>
        <v>4.8386592658756833E-2</v>
      </c>
      <c r="R471">
        <v>25941.969000000001</v>
      </c>
      <c r="S471" s="2">
        <f>Tableau1[[#This Row],[It(170nm)]]/Tableau1[[#This Row],[I0]]</f>
        <v>0.89485740611980125</v>
      </c>
      <c r="T471" s="6">
        <f>-LOG10(Tableau1[[#This Row],[T(170nm)]])</f>
        <v>4.8246163197045278E-2</v>
      </c>
      <c r="U471">
        <v>25974.754000000001</v>
      </c>
      <c r="V471" s="2">
        <f>Tableau1[[#This Row],[It(180nm)]]/Tableau1[[#This Row],[I0]]</f>
        <v>0.89598831102758358</v>
      </c>
      <c r="W471" s="6">
        <f>-LOG10(Tableau1[[#This Row],[T(180nm)]])</f>
        <v>4.7697656062576692E-2</v>
      </c>
      <c r="X471">
        <v>25597.432000000001</v>
      </c>
      <c r="Y471" s="2">
        <f>Tableau1[[#This Row],[It(190nm)]]/Tableau1[[#This Row],[I0]]</f>
        <v>0.88297274593335595</v>
      </c>
      <c r="Z471" s="6">
        <f>-LOG10(Tableau1[[#This Row],[T(190nm)]])</f>
        <v>5.4052701262094008E-2</v>
      </c>
      <c r="AA471">
        <v>25370.205000000002</v>
      </c>
      <c r="AB471" s="2">
        <f>Tableau1[[#This Row],[It(200nm)]]/Tableau1[[#This Row],[I0]]</f>
        <v>0.87513464529340901</v>
      </c>
      <c r="AC471" s="6">
        <f>-LOG10(Tableau1[[#This Row],[T(200nm)]])</f>
        <v>5.792512273851818E-2</v>
      </c>
      <c r="AD471">
        <v>25281.338</v>
      </c>
      <c r="AE471" s="2">
        <f>Tableau1[[#This Row],[It(210nm)]]/Tableau1[[#This Row],[I0]]</f>
        <v>0.87206921517476044</v>
      </c>
      <c r="AF471" s="6">
        <f>-LOG10(Tableau1[[#This Row],[T(210nm)]])</f>
        <v>5.9449044223940255E-2</v>
      </c>
      <c r="AG471">
        <v>24975.59</v>
      </c>
      <c r="AH471" s="2">
        <f>Tableau1[[#This Row],[It(220nm)]]/Tableau1[[#This Row],[I0]]</f>
        <v>0.86152256537318528</v>
      </c>
      <c r="AI471" s="6">
        <f>-LOG10(Tableau1[[#This Row],[T(220nm)]])</f>
        <v>6.4733342837296662E-2</v>
      </c>
      <c r="AJ471">
        <v>24118.965</v>
      </c>
      <c r="AK471" s="2">
        <f>Tableau1[[#This Row],[It(230nm)]]/Tableau1[[#This Row],[I0]]</f>
        <v>0.83197364310296851</v>
      </c>
      <c r="AL471" s="6">
        <f>-LOG10(Tableau1[[#This Row],[T(230nm)]])</f>
        <v>7.9890431925927236E-2</v>
      </c>
      <c r="AM471">
        <v>24424.203000000001</v>
      </c>
      <c r="AN471" s="2">
        <f>Tableau1[[#This Row],[It(240nm)]]/Tableau1[[#This Row],[I0]]</f>
        <v>0.84250270066714938</v>
      </c>
      <c r="AO471" s="6">
        <f>-LOG10(Tableau1[[#This Row],[T(240nm)]])</f>
        <v>7.44286983106765E-2</v>
      </c>
      <c r="AP471">
        <v>23371.77</v>
      </c>
      <c r="AQ471" s="2">
        <f>Tableau1[[#This Row],[It(250nm)]]/Tableau1[[#This Row],[I0]]</f>
        <v>0.80619946306421797</v>
      </c>
      <c r="AR471" s="6">
        <f>-LOG10(Tableau1[[#This Row],[T(250nm)]])</f>
        <v>9.3557495426734597E-2</v>
      </c>
    </row>
    <row r="472" spans="1:44" x14ac:dyDescent="0.25">
      <c r="A472" s="3">
        <v>688.25347999999997</v>
      </c>
      <c r="B472">
        <v>29147.52</v>
      </c>
      <c r="C472">
        <v>30323.615000000002</v>
      </c>
      <c r="D472" s="2">
        <f>Tableau1[[#This Row],[It(120nm)]]/Tableau1[[#This Row],[I0]]</f>
        <v>1.0403497450211887</v>
      </c>
      <c r="E472" s="4">
        <f>-LOG10(Tableau1[[#This Row],[T(120nm)]])</f>
        <v>-1.7179365066389795E-2</v>
      </c>
      <c r="F472">
        <v>28701.088</v>
      </c>
      <c r="G472" s="2">
        <f>Tableau1[[#This Row],[It(130nm)]]/Tableau1[[#This Row],[I0]]</f>
        <v>0.98468370550907935</v>
      </c>
      <c r="H472" s="4">
        <f>-LOG10(Tableau1[[#This Row],[T(130nm)]])</f>
        <v>6.703248701875727E-3</v>
      </c>
      <c r="I472">
        <v>27273.937999999998</v>
      </c>
      <c r="J472" s="2">
        <f>Tableau1[[#This Row],[It(140nm)]]/Tableau1[[#This Row],[I0]]</f>
        <v>0.93572070625562653</v>
      </c>
      <c r="K472" s="6">
        <f>-LOG10(Tableau1[[#This Row],[T(140nm)]])</f>
        <v>2.8853760057166795E-2</v>
      </c>
      <c r="L472">
        <v>26790.338</v>
      </c>
      <c r="M472" s="2">
        <f>Tableau1[[#This Row],[It(150nm)]]/Tableau1[[#This Row],[I0]]</f>
        <v>0.91912924324264977</v>
      </c>
      <c r="N472" s="6">
        <f>-LOG10(Tableau1[[#This Row],[T(150nm)]])</f>
        <v>3.6623416056118463E-2</v>
      </c>
      <c r="O472">
        <v>26165.004000000001</v>
      </c>
      <c r="P472" s="2">
        <f>Tableau1[[#This Row],[It(160nm)]]/Tableau1[[#This Row],[I0]]</f>
        <v>0.89767513668401289</v>
      </c>
      <c r="Q472" s="6">
        <f>-LOG10(Tableau1[[#This Row],[T(160nm)]])</f>
        <v>4.6880803501496746E-2</v>
      </c>
      <c r="R472">
        <v>26123.741999999998</v>
      </c>
      <c r="S472" s="2">
        <f>Tableau1[[#This Row],[It(170nm)]]/Tableau1[[#This Row],[I0]]</f>
        <v>0.89625951024306694</v>
      </c>
      <c r="T472" s="6">
        <f>-LOG10(Tableau1[[#This Row],[T(170nm)]])</f>
        <v>4.7566222984760084E-2</v>
      </c>
      <c r="U472">
        <v>26109.053</v>
      </c>
      <c r="V472" s="2">
        <f>Tableau1[[#This Row],[It(180nm)]]/Tableau1[[#This Row],[I0]]</f>
        <v>0.89575555656193051</v>
      </c>
      <c r="W472" s="6">
        <f>-LOG10(Tableau1[[#This Row],[T(180nm)]])</f>
        <v>4.7810489132602552E-2</v>
      </c>
      <c r="X472">
        <v>25784.688999999998</v>
      </c>
      <c r="Y472" s="2">
        <f>Tableau1[[#This Row],[It(190nm)]]/Tableau1[[#This Row],[I0]]</f>
        <v>0.88462719984410332</v>
      </c>
      <c r="Z472" s="6">
        <f>-LOG10(Tableau1[[#This Row],[T(190nm)]])</f>
        <v>5.32397114048095E-2</v>
      </c>
      <c r="AA472">
        <v>25486.041000000001</v>
      </c>
      <c r="AB472" s="2">
        <f>Tableau1[[#This Row],[It(200nm)]]/Tableau1[[#This Row],[I0]]</f>
        <v>0.8743811137276859</v>
      </c>
      <c r="AC472" s="6">
        <f>-LOG10(Tableau1[[#This Row],[T(200nm)]])</f>
        <v>5.8299231539176141E-2</v>
      </c>
      <c r="AD472">
        <v>25457.083999999999</v>
      </c>
      <c r="AE472" s="2">
        <f>Tableau1[[#This Row],[It(210nm)]]/Tableau1[[#This Row],[I0]]</f>
        <v>0.87338765013284148</v>
      </c>
      <c r="AF472" s="6">
        <f>-LOG10(Tableau1[[#This Row],[T(210nm)]])</f>
        <v>5.8792953377673103E-2</v>
      </c>
      <c r="AG472">
        <v>25088.25</v>
      </c>
      <c r="AH472" s="2">
        <f>Tableau1[[#This Row],[It(220nm)]]/Tableau1[[#This Row],[I0]]</f>
        <v>0.86073360615242733</v>
      </c>
      <c r="AI472" s="6">
        <f>-LOG10(Tableau1[[#This Row],[T(220nm)]])</f>
        <v>6.513124027631273E-2</v>
      </c>
      <c r="AJ472">
        <v>24319.373</v>
      </c>
      <c r="AK472" s="2">
        <f>Tableau1[[#This Row],[It(230nm)]]/Tableau1[[#This Row],[I0]]</f>
        <v>0.83435479244889443</v>
      </c>
      <c r="AL472" s="6">
        <f>-LOG10(Tableau1[[#This Row],[T(230nm)]])</f>
        <v>7.8649235168618575E-2</v>
      </c>
      <c r="AM472">
        <v>24605.123</v>
      </c>
      <c r="AN472" s="2">
        <f>Tableau1[[#This Row],[It(240nm)]]/Tableau1[[#This Row],[I0]]</f>
        <v>0.84415837093516011</v>
      </c>
      <c r="AO472" s="6">
        <f>-LOG10(Tableau1[[#This Row],[T(240nm)]])</f>
        <v>7.3576068574553843E-2</v>
      </c>
      <c r="AP472">
        <v>23425.969000000001</v>
      </c>
      <c r="AQ472" s="2">
        <f>Tableau1[[#This Row],[It(250nm)]]/Tableau1[[#This Row],[I0]]</f>
        <v>0.80370367701952006</v>
      </c>
      <c r="AR472" s="6">
        <f>-LOG10(Tableau1[[#This Row],[T(250nm)]])</f>
        <v>9.4904044729694451E-2</v>
      </c>
    </row>
    <row r="473" spans="1:44" x14ac:dyDescent="0.25">
      <c r="A473" s="3">
        <v>688.66021999999998</v>
      </c>
      <c r="B473">
        <v>29093.309000000001</v>
      </c>
      <c r="C473">
        <v>30406.865000000002</v>
      </c>
      <c r="D473" s="2">
        <f>Tableau1[[#This Row],[It(120nm)]]/Tableau1[[#This Row],[I0]]</f>
        <v>1.0451497627856632</v>
      </c>
      <c r="E473" s="4">
        <f>-LOG10(Tableau1[[#This Row],[T(120nm)]])</f>
        <v>-1.9178526323828934E-2</v>
      </c>
      <c r="F473">
        <v>28810.805</v>
      </c>
      <c r="G473" s="2">
        <f>Tableau1[[#This Row],[It(130nm)]]/Tableau1[[#This Row],[I0]]</f>
        <v>0.99028972606725485</v>
      </c>
      <c r="H473" s="4">
        <f>-LOG10(Tableau1[[#This Row],[T(130nm)]])</f>
        <v>4.2377265901795465E-3</v>
      </c>
      <c r="I473">
        <v>27520.613000000001</v>
      </c>
      <c r="J473" s="2">
        <f>Tableau1[[#This Row],[It(140nm)]]/Tableau1[[#This Row],[I0]]</f>
        <v>0.94594303453072315</v>
      </c>
      <c r="K473" s="6">
        <f>-LOG10(Tableau1[[#This Row],[T(140nm)]])</f>
        <v>2.4135016382431609E-2</v>
      </c>
      <c r="L473">
        <v>27019.947</v>
      </c>
      <c r="M473" s="2">
        <f>Tableau1[[#This Row],[It(150nm)]]/Tableau1[[#This Row],[I0]]</f>
        <v>0.92873406046730533</v>
      </c>
      <c r="N473" s="6">
        <f>-LOG10(Tableau1[[#This Row],[T(150nm)]])</f>
        <v>3.2108626809292225E-2</v>
      </c>
      <c r="O473">
        <v>26342.831999999999</v>
      </c>
      <c r="P473" s="2">
        <f>Tableau1[[#This Row],[It(160nm)]]/Tableau1[[#This Row],[I0]]</f>
        <v>0.90546015236699262</v>
      </c>
      <c r="Q473" s="6">
        <f>-LOG10(Tableau1[[#This Row],[T(160nm)]])</f>
        <v>4.3130657429348927E-2</v>
      </c>
      <c r="R473">
        <v>26289.585999999999</v>
      </c>
      <c r="S473" s="2">
        <f>Tableau1[[#This Row],[It(170nm)]]/Tableau1[[#This Row],[I0]]</f>
        <v>0.90362997210114526</v>
      </c>
      <c r="T473" s="6">
        <f>-LOG10(Tableau1[[#This Row],[T(170nm)]])</f>
        <v>4.4009372592020791E-2</v>
      </c>
      <c r="U473">
        <v>26218.868999999999</v>
      </c>
      <c r="V473" s="2">
        <f>Tableau1[[#This Row],[It(180nm)]]/Tableau1[[#This Row],[I0]]</f>
        <v>0.90119927575099823</v>
      </c>
      <c r="W473" s="6">
        <f>-LOG10(Tableau1[[#This Row],[T(180nm)]])</f>
        <v>4.5179165968925135E-2</v>
      </c>
      <c r="X473">
        <v>25936.109</v>
      </c>
      <c r="Y473" s="2">
        <f>Tableau1[[#This Row],[It(190nm)]]/Tableau1[[#This Row],[I0]]</f>
        <v>0.89148020254416571</v>
      </c>
      <c r="Z473" s="6">
        <f>-LOG10(Tableau1[[#This Row],[T(190nm)]])</f>
        <v>4.9888296932028307E-2</v>
      </c>
      <c r="AA473">
        <v>25613.266</v>
      </c>
      <c r="AB473" s="2">
        <f>Tableau1[[#This Row],[It(200nm)]]/Tableau1[[#This Row],[I0]]</f>
        <v>0.88038338987153364</v>
      </c>
      <c r="AC473" s="6">
        <f>-LOG10(Tableau1[[#This Row],[T(200nm)]])</f>
        <v>5.5328159843344653E-2</v>
      </c>
      <c r="AD473">
        <v>25497.338</v>
      </c>
      <c r="AE473" s="2">
        <f>Tableau1[[#This Row],[It(210nm)]]/Tableau1[[#This Row],[I0]]</f>
        <v>0.87639869359652411</v>
      </c>
      <c r="AF473" s="6">
        <f>-LOG10(Tableau1[[#This Row],[T(210nm)]])</f>
        <v>5.7298278491801927E-2</v>
      </c>
      <c r="AG473">
        <v>25238.848000000002</v>
      </c>
      <c r="AH473" s="2">
        <f>Tableau1[[#This Row],[It(220nm)]]/Tableau1[[#This Row],[I0]]</f>
        <v>0.86751383281977312</v>
      </c>
      <c r="AI473" s="6">
        <f>-LOG10(Tableau1[[#This Row],[T(220nm)]])</f>
        <v>6.1723591500315915E-2</v>
      </c>
      <c r="AJ473">
        <v>24397.75</v>
      </c>
      <c r="AK473" s="2">
        <f>Tableau1[[#This Row],[It(230nm)]]/Tableau1[[#This Row],[I0]]</f>
        <v>0.83860347408402391</v>
      </c>
      <c r="AL473" s="6">
        <f>-LOG10(Tableau1[[#This Row],[T(230nm)]])</f>
        <v>7.6443342776242568E-2</v>
      </c>
      <c r="AM473">
        <v>24782.953000000001</v>
      </c>
      <c r="AN473" s="2">
        <f>Tableau1[[#This Row],[It(240nm)]]/Tableau1[[#This Row],[I0]]</f>
        <v>0.8518437349288801</v>
      </c>
      <c r="AO473" s="6">
        <f>-LOG10(Tableau1[[#This Row],[T(240nm)]])</f>
        <v>6.9640066362898378E-2</v>
      </c>
      <c r="AP473">
        <v>23801.796999999999</v>
      </c>
      <c r="AQ473" s="2">
        <f>Tableau1[[#This Row],[It(250nm)]]/Tableau1[[#This Row],[I0]]</f>
        <v>0.81811927959105646</v>
      </c>
      <c r="AR473" s="6">
        <f>-LOG10(Tableau1[[#This Row],[T(250nm)]])</f>
        <v>8.7183372744709192E-2</v>
      </c>
    </row>
    <row r="474" spans="1:44" x14ac:dyDescent="0.25">
      <c r="A474" s="3">
        <v>689.06701999999996</v>
      </c>
      <c r="B474">
        <v>29420.809000000001</v>
      </c>
      <c r="C474">
        <v>30677.838</v>
      </c>
      <c r="D474" s="2">
        <f>Tableau1[[#This Row],[It(120nm)]]/Tableau1[[#This Row],[I0]]</f>
        <v>1.0427258475455246</v>
      </c>
      <c r="E474" s="4">
        <f>-LOG10(Tableau1[[#This Row],[T(120nm)]])</f>
        <v>-1.8170139156389525E-2</v>
      </c>
      <c r="F474">
        <v>29075.046999999999</v>
      </c>
      <c r="G474" s="2">
        <f>Tableau1[[#This Row],[It(130nm)]]/Tableau1[[#This Row],[I0]]</f>
        <v>0.98824770590094912</v>
      </c>
      <c r="H474" s="4">
        <f>-LOG10(Tableau1[[#This Row],[T(130nm)]])</f>
        <v>5.1341851466058779E-3</v>
      </c>
      <c r="I474">
        <v>27596.613000000001</v>
      </c>
      <c r="J474" s="2">
        <f>Tableau1[[#This Row],[It(140nm)]]/Tableau1[[#This Row],[I0]]</f>
        <v>0.93799640247825955</v>
      </c>
      <c r="K474" s="6">
        <f>-LOG10(Tableau1[[#This Row],[T(140nm)]])</f>
        <v>2.7798827278543776E-2</v>
      </c>
      <c r="L474">
        <v>27066.873</v>
      </c>
      <c r="M474" s="2">
        <f>Tableau1[[#This Row],[It(150nm)]]/Tableau1[[#This Row],[I0]]</f>
        <v>0.91999077931541573</v>
      </c>
      <c r="N474" s="6">
        <f>-LOG10(Tableau1[[#This Row],[T(150nm)]])</f>
        <v>3.6216525385425094E-2</v>
      </c>
      <c r="O474">
        <v>26564.504000000001</v>
      </c>
      <c r="P474" s="2">
        <f>Tableau1[[#This Row],[It(160nm)]]/Tableau1[[#This Row],[I0]]</f>
        <v>0.90291548407115518</v>
      </c>
      <c r="Q474" s="6">
        <f>-LOG10(Tableau1[[#This Row],[T(160nm)]])</f>
        <v>4.4352899209554146E-2</v>
      </c>
      <c r="R474">
        <v>26444.241999999998</v>
      </c>
      <c r="S474" s="2">
        <f>Tableau1[[#This Row],[It(170nm)]]/Tableau1[[#This Row],[I0]]</f>
        <v>0.89882783304837055</v>
      </c>
      <c r="T474" s="6">
        <f>-LOG10(Tableau1[[#This Row],[T(170nm)]])</f>
        <v>4.6323487707997886E-2</v>
      </c>
      <c r="U474">
        <v>26367.186000000002</v>
      </c>
      <c r="V474" s="2">
        <f>Tableau1[[#This Row],[It(180nm)]]/Tableau1[[#This Row],[I0]]</f>
        <v>0.89620873443690829</v>
      </c>
      <c r="W474" s="6">
        <f>-LOG10(Tableau1[[#This Row],[T(180nm)]])</f>
        <v>4.7590827774831243E-2</v>
      </c>
      <c r="X474">
        <v>26094.322</v>
      </c>
      <c r="Y474" s="2">
        <f>Tableau1[[#This Row],[It(190nm)]]/Tableau1[[#This Row],[I0]]</f>
        <v>0.88693421040869402</v>
      </c>
      <c r="Z474" s="6">
        <f>-LOG10(Tableau1[[#This Row],[T(190nm)]])</f>
        <v>5.2108593376989358E-2</v>
      </c>
      <c r="AA474">
        <v>25715.812999999998</v>
      </c>
      <c r="AB474" s="2">
        <f>Tableau1[[#This Row],[It(200nm)]]/Tableau1[[#This Row],[I0]]</f>
        <v>0.87406886058095812</v>
      </c>
      <c r="AC474" s="6">
        <f>-LOG10(Tableau1[[#This Row],[T(200nm)]])</f>
        <v>5.8454351584948265E-2</v>
      </c>
      <c r="AD474">
        <v>25792.965</v>
      </c>
      <c r="AE474" s="2">
        <f>Tableau1[[#This Row],[It(210nm)]]/Tableau1[[#This Row],[I0]]</f>
        <v>0.87669122218902951</v>
      </c>
      <c r="AF474" s="6">
        <f>-LOG10(Tableau1[[#This Row],[T(210nm)]])</f>
        <v>5.7153341767724984E-2</v>
      </c>
      <c r="AG474">
        <v>25458.773000000001</v>
      </c>
      <c r="AH474" s="2">
        <f>Tableau1[[#This Row],[It(220nm)]]/Tableau1[[#This Row],[I0]]</f>
        <v>0.86533218716045501</v>
      </c>
      <c r="AI474" s="6">
        <f>-LOG10(Tableau1[[#This Row],[T(220nm)]])</f>
        <v>6.2817141834265358E-2</v>
      </c>
      <c r="AJ474">
        <v>24822.717000000001</v>
      </c>
      <c r="AK474" s="2">
        <f>Tableau1[[#This Row],[It(230nm)]]/Tableau1[[#This Row],[I0]]</f>
        <v>0.84371293121137492</v>
      </c>
      <c r="AL474" s="6">
        <f>-LOG10(Tableau1[[#This Row],[T(230nm)]])</f>
        <v>7.3805294604175273E-2</v>
      </c>
      <c r="AM474">
        <v>24870.668000000001</v>
      </c>
      <c r="AN474" s="2">
        <f>Tableau1[[#This Row],[It(240nm)]]/Tableau1[[#This Row],[I0]]</f>
        <v>0.84534276402800479</v>
      </c>
      <c r="AO474" s="6">
        <f>-LOG10(Tableau1[[#This Row],[T(240nm)]])</f>
        <v>7.2967160467605E-2</v>
      </c>
      <c r="AP474">
        <v>23860.796999999999</v>
      </c>
      <c r="AQ474" s="2">
        <f>Tableau1[[#This Row],[It(250nm)]]/Tableau1[[#This Row],[I0]]</f>
        <v>0.81101770518954786</v>
      </c>
      <c r="AR474" s="6">
        <f>-LOG10(Tableau1[[#This Row],[T(250nm)]])</f>
        <v>9.0969664676403106E-2</v>
      </c>
    </row>
    <row r="475" spans="1:44" x14ac:dyDescent="0.25">
      <c r="A475" s="3">
        <v>689.47375</v>
      </c>
      <c r="B475">
        <v>29538.998</v>
      </c>
      <c r="C475">
        <v>30788.775000000001</v>
      </c>
      <c r="D475" s="2">
        <f>Tableau1[[#This Row],[It(120nm)]]/Tableau1[[#This Row],[I0]]</f>
        <v>1.0423093904539349</v>
      </c>
      <c r="E475" s="4">
        <f>-LOG10(Tableau1[[#This Row],[T(120nm)]])</f>
        <v>-1.7996650463310573E-2</v>
      </c>
      <c r="F475">
        <v>29252.346000000001</v>
      </c>
      <c r="G475" s="2">
        <f>Tableau1[[#This Row],[It(130nm)]]/Tableau1[[#This Row],[I0]]</f>
        <v>0.99029581165887892</v>
      </c>
      <c r="H475" s="4">
        <f>-LOG10(Tableau1[[#This Row],[T(130nm)]])</f>
        <v>4.2350577442134248E-3</v>
      </c>
      <c r="I475">
        <v>27773.48</v>
      </c>
      <c r="J475" s="2">
        <f>Tableau1[[#This Row],[It(140nm)]]/Tableau1[[#This Row],[I0]]</f>
        <v>0.94023094486820435</v>
      </c>
      <c r="K475" s="6">
        <f>-LOG10(Tableau1[[#This Row],[T(140nm)]])</f>
        <v>2.6765459418403546E-2</v>
      </c>
      <c r="L475">
        <v>27330.623</v>
      </c>
      <c r="M475" s="2">
        <f>Tableau1[[#This Row],[It(150nm)]]/Tableau1[[#This Row],[I0]]</f>
        <v>0.92523866246241659</v>
      </c>
      <c r="N475" s="6">
        <f>-LOG10(Tableau1[[#This Row],[T(150nm)]])</f>
        <v>3.3746227886650264E-2</v>
      </c>
      <c r="O475">
        <v>26651.043000000001</v>
      </c>
      <c r="P475" s="2">
        <f>Tableau1[[#This Row],[It(160nm)]]/Tableau1[[#This Row],[I0]]</f>
        <v>0.90223246570516713</v>
      </c>
      <c r="Q475" s="6">
        <f>-LOG10(Tableau1[[#This Row],[T(160nm)]])</f>
        <v>4.4681549414186679E-2</v>
      </c>
      <c r="R475">
        <v>26628.969000000001</v>
      </c>
      <c r="S475" s="2">
        <f>Tableau1[[#This Row],[It(170nm)]]/Tableau1[[#This Row],[I0]]</f>
        <v>0.90148518240192177</v>
      </c>
      <c r="T475" s="6">
        <f>-LOG10(Tableau1[[#This Row],[T(170nm)]])</f>
        <v>4.5041407326457152E-2</v>
      </c>
      <c r="U475">
        <v>26549.368999999999</v>
      </c>
      <c r="V475" s="2">
        <f>Tableau1[[#This Row],[It(180nm)]]/Tableau1[[#This Row],[I0]]</f>
        <v>0.8987904396757127</v>
      </c>
      <c r="W475" s="6">
        <f>-LOG10(Tableau1[[#This Row],[T(180nm)]])</f>
        <v>4.6341555765776123E-2</v>
      </c>
      <c r="X475">
        <v>26214.859</v>
      </c>
      <c r="Y475" s="2">
        <f>Tableau1[[#This Row],[It(190nm)]]/Tableau1[[#This Row],[I0]]</f>
        <v>0.88746608805078631</v>
      </c>
      <c r="Z475" s="6">
        <f>-LOG10(Tableau1[[#This Row],[T(190nm)]])</f>
        <v>5.1848233263065611E-2</v>
      </c>
      <c r="AA475">
        <v>25970.828000000001</v>
      </c>
      <c r="AB475" s="2">
        <f>Tableau1[[#This Row],[It(200nm)]]/Tableau1[[#This Row],[I0]]</f>
        <v>0.87920477194250124</v>
      </c>
      <c r="AC475" s="6">
        <f>-LOG10(Tableau1[[#This Row],[T(200nm)]])</f>
        <v>5.5909963415921492E-2</v>
      </c>
      <c r="AD475">
        <v>25860.715</v>
      </c>
      <c r="AE475" s="2">
        <f>Tableau1[[#This Row],[It(210nm)]]/Tableau1[[#This Row],[I0]]</f>
        <v>0.87547705578909618</v>
      </c>
      <c r="AF475" s="6">
        <f>-LOG10(Tableau1[[#This Row],[T(210nm)]])</f>
        <v>5.7755231276434248E-2</v>
      </c>
      <c r="AG475">
        <v>25582.113000000001</v>
      </c>
      <c r="AH475" s="2">
        <f>Tableau1[[#This Row],[It(220nm)]]/Tableau1[[#This Row],[I0]]</f>
        <v>0.86604538854026125</v>
      </c>
      <c r="AI475" s="6">
        <f>-LOG10(Tableau1[[#This Row],[T(220nm)]])</f>
        <v>6.2459346462993386E-2</v>
      </c>
      <c r="AJ475">
        <v>24795.113000000001</v>
      </c>
      <c r="AK475" s="2">
        <f>Tableau1[[#This Row],[It(230nm)]]/Tableau1[[#This Row],[I0]]</f>
        <v>0.83940264324470326</v>
      </c>
      <c r="AL475" s="6">
        <f>-LOG10(Tableau1[[#This Row],[T(230nm)]])</f>
        <v>7.6029667546757079E-2</v>
      </c>
      <c r="AM475">
        <v>25119.493999999999</v>
      </c>
      <c r="AN475" s="2">
        <f>Tableau1[[#This Row],[It(240nm)]]/Tableau1[[#This Row],[I0]]</f>
        <v>0.85038409224307465</v>
      </c>
      <c r="AO475" s="6">
        <f>-LOG10(Tableau1[[#This Row],[T(240nm)]])</f>
        <v>7.0384872562452822E-2</v>
      </c>
      <c r="AP475">
        <v>24136.719000000001</v>
      </c>
      <c r="AQ475" s="2">
        <f>Tableau1[[#This Row],[It(250nm)]]/Tableau1[[#This Row],[I0]]</f>
        <v>0.81711366783666806</v>
      </c>
      <c r="AR475" s="6">
        <f>-LOG10(Tableau1[[#This Row],[T(250nm)]])</f>
        <v>8.7717525009204211E-2</v>
      </c>
    </row>
    <row r="476" spans="1:44" x14ac:dyDescent="0.25">
      <c r="A476" s="3">
        <v>689.88049000000001</v>
      </c>
      <c r="B476">
        <v>29682.252</v>
      </c>
      <c r="C476">
        <v>30921.41</v>
      </c>
      <c r="D476" s="2">
        <f>Tableau1[[#This Row],[It(120nm)]]/Tableau1[[#This Row],[I0]]</f>
        <v>1.0417474388398831</v>
      </c>
      <c r="E476" s="4">
        <f>-LOG10(Tableau1[[#This Row],[T(120nm)]])</f>
        <v>-1.7762441407622936E-2</v>
      </c>
      <c r="F476">
        <v>29304.596000000001</v>
      </c>
      <c r="G476" s="2">
        <f>Tableau1[[#This Row],[It(130nm)]]/Tableau1[[#This Row],[I0]]</f>
        <v>0.98727670663263689</v>
      </c>
      <c r="H476" s="4">
        <f>-LOG10(Tableau1[[#This Row],[T(130nm)]])</f>
        <v>5.5611094158719652E-3</v>
      </c>
      <c r="I476">
        <v>27840.101999999999</v>
      </c>
      <c r="J476" s="2">
        <f>Tableau1[[#This Row],[It(140nm)]]/Tableau1[[#This Row],[I0]]</f>
        <v>0.93793766052521887</v>
      </c>
      <c r="K476" s="6">
        <f>-LOG10(Tableau1[[#This Row],[T(140nm)]])</f>
        <v>2.7826025788953337E-2</v>
      </c>
      <c r="L476">
        <v>27370.838</v>
      </c>
      <c r="M476" s="2">
        <f>Tableau1[[#This Row],[It(150nm)]]/Tableau1[[#This Row],[I0]]</f>
        <v>0.922128078422082</v>
      </c>
      <c r="N476" s="6">
        <f>-LOG10(Tableau1[[#This Row],[T(150nm)]])</f>
        <v>3.5208753687294168E-2</v>
      </c>
      <c r="O476">
        <v>26797.835999999999</v>
      </c>
      <c r="P476" s="2">
        <f>Tableau1[[#This Row],[It(160nm)]]/Tableau1[[#This Row],[I0]]</f>
        <v>0.90282354586841995</v>
      </c>
      <c r="Q476" s="6">
        <f>-LOG10(Tableau1[[#This Row],[T(160nm)]])</f>
        <v>4.4397122935681231E-2</v>
      </c>
      <c r="R476">
        <v>26686.062999999998</v>
      </c>
      <c r="S476" s="2">
        <f>Tableau1[[#This Row],[It(170nm)]]/Tableau1[[#This Row],[I0]]</f>
        <v>0.8990578949333089</v>
      </c>
      <c r="T476" s="6">
        <f>-LOG10(Tableau1[[#This Row],[T(170nm)]])</f>
        <v>4.6212340924734301E-2</v>
      </c>
      <c r="U476">
        <v>26654.190999999999</v>
      </c>
      <c r="V476" s="2">
        <f>Tableau1[[#This Row],[It(180nm)]]/Tableau1[[#This Row],[I0]]</f>
        <v>0.8979841219594793</v>
      </c>
      <c r="W476" s="6">
        <f>-LOG10(Tableau1[[#This Row],[T(180nm)]])</f>
        <v>4.6731342404350486E-2</v>
      </c>
      <c r="X476">
        <v>26292.322</v>
      </c>
      <c r="Y476" s="2">
        <f>Tableau1[[#This Row],[It(190nm)]]/Tableau1[[#This Row],[I0]]</f>
        <v>0.88579269524428272</v>
      </c>
      <c r="Z476" s="6">
        <f>-LOG10(Tableau1[[#This Row],[T(190nm)]])</f>
        <v>5.2667905478422421E-2</v>
      </c>
      <c r="AA476">
        <v>26022.205000000002</v>
      </c>
      <c r="AB476" s="2">
        <f>Tableau1[[#This Row],[It(200nm)]]/Tableau1[[#This Row],[I0]]</f>
        <v>0.87669240864877773</v>
      </c>
      <c r="AC476" s="6">
        <f>-LOG10(Tableau1[[#This Row],[T(200nm)]])</f>
        <v>5.7152754020796594E-2</v>
      </c>
      <c r="AD476">
        <v>25935.557000000001</v>
      </c>
      <c r="AE476" s="2">
        <f>Tableau1[[#This Row],[It(210nm)]]/Tableau1[[#This Row],[I0]]</f>
        <v>0.87377322313684291</v>
      </c>
      <c r="AF476" s="6">
        <f>-LOG10(Tableau1[[#This Row],[T(210nm)]])</f>
        <v>5.8601268418046304E-2</v>
      </c>
      <c r="AG476">
        <v>25693.039000000001</v>
      </c>
      <c r="AH476" s="2">
        <f>Tableau1[[#This Row],[It(220nm)]]/Tableau1[[#This Row],[I0]]</f>
        <v>0.86560275143543697</v>
      </c>
      <c r="AI476" s="6">
        <f>-LOG10(Tableau1[[#This Row],[T(220nm)]])</f>
        <v>6.2681371771553307E-2</v>
      </c>
      <c r="AJ476">
        <v>24868.143</v>
      </c>
      <c r="AK476" s="2">
        <f>Tableau1[[#This Row],[It(230nm)]]/Tableau1[[#This Row],[I0]]</f>
        <v>0.83781186818304754</v>
      </c>
      <c r="AL476" s="6">
        <f>-LOG10(Tableau1[[#This Row],[T(230nm)]])</f>
        <v>7.6853491850305919E-2</v>
      </c>
      <c r="AM476">
        <v>25150.75</v>
      </c>
      <c r="AN476" s="2">
        <f>Tableau1[[#This Row],[It(240nm)]]/Tableau1[[#This Row],[I0]]</f>
        <v>0.84733294495309852</v>
      </c>
      <c r="AO476" s="6">
        <f>-LOG10(Tableau1[[#This Row],[T(240nm)]])</f>
        <v>7.194590756315794E-2</v>
      </c>
      <c r="AP476">
        <v>24158.171999999999</v>
      </c>
      <c r="AQ476" s="2">
        <f>Tableau1[[#This Row],[It(250nm)]]/Tableau1[[#This Row],[I0]]</f>
        <v>0.81389282726930556</v>
      </c>
      <c r="AR476" s="6">
        <f>-LOG10(Tableau1[[#This Row],[T(250nm)]])</f>
        <v>8.9432778882160932E-2</v>
      </c>
    </row>
    <row r="477" spans="1:44" x14ac:dyDescent="0.25">
      <c r="A477" s="3">
        <v>690.28723000000002</v>
      </c>
      <c r="B477">
        <v>29577.559000000001</v>
      </c>
      <c r="C477">
        <v>30819.785</v>
      </c>
      <c r="D477" s="2">
        <f>Tableau1[[#This Row],[It(120nm)]]/Tableau1[[#This Row],[I0]]</f>
        <v>1.0419989357471995</v>
      </c>
      <c r="E477" s="4">
        <f>-LOG10(Tableau1[[#This Row],[T(120nm)]])</f>
        <v>-1.7867275394067426E-2</v>
      </c>
      <c r="F477">
        <v>29305.805</v>
      </c>
      <c r="G477" s="2">
        <f>Tableau1[[#This Row],[It(130nm)]]/Tableau1[[#This Row],[I0]]</f>
        <v>0.99081215593213756</v>
      </c>
      <c r="H477" s="4">
        <f>-LOG10(Tableau1[[#This Row],[T(130nm)]])</f>
        <v>4.0086738445121641E-3</v>
      </c>
      <c r="I477">
        <v>27832.883000000002</v>
      </c>
      <c r="J477" s="2">
        <f>Tableau1[[#This Row],[It(140nm)]]/Tableau1[[#This Row],[I0]]</f>
        <v>0.9410135231240685</v>
      </c>
      <c r="K477" s="6">
        <f>-LOG10(Tableau1[[#This Row],[T(140nm)]])</f>
        <v>2.640413536555836E-2</v>
      </c>
      <c r="L477">
        <v>27251.123</v>
      </c>
      <c r="M477" s="2">
        <f>Tableau1[[#This Row],[It(150nm)]]/Tableau1[[#This Row],[I0]]</f>
        <v>0.92134455720297936</v>
      </c>
      <c r="N477" s="6">
        <f>-LOG10(Tableau1[[#This Row],[T(150nm)]])</f>
        <v>3.5577925386211205E-2</v>
      </c>
      <c r="O477">
        <v>26731.916000000001</v>
      </c>
      <c r="P477" s="2">
        <f>Tableau1[[#This Row],[It(160nm)]]/Tableau1[[#This Row],[I0]]</f>
        <v>0.90379047168834992</v>
      </c>
      <c r="Q477" s="6">
        <f>-LOG10(Tableau1[[#This Row],[T(160nm)]])</f>
        <v>4.3932241578599471E-2</v>
      </c>
      <c r="R477">
        <v>26632.219000000001</v>
      </c>
      <c r="S477" s="2">
        <f>Tableau1[[#This Row],[It(170nm)]]/Tableau1[[#This Row],[I0]]</f>
        <v>0.90041977432958553</v>
      </c>
      <c r="T477" s="6">
        <f>-LOG10(Tableau1[[#This Row],[T(170nm)]])</f>
        <v>4.5554975923937223E-2</v>
      </c>
      <c r="U477">
        <v>26643.175999999999</v>
      </c>
      <c r="V477" s="2">
        <f>Tableau1[[#This Row],[It(180nm)]]/Tableau1[[#This Row],[I0]]</f>
        <v>0.90079022410199561</v>
      </c>
      <c r="W477" s="6">
        <f>-LOG10(Tableau1[[#This Row],[T(180nm)]])</f>
        <v>4.5376335682778761E-2</v>
      </c>
      <c r="X477">
        <v>26260.5</v>
      </c>
      <c r="Y477" s="2">
        <f>Tableau1[[#This Row],[It(190nm)]]/Tableau1[[#This Row],[I0]]</f>
        <v>0.88785217197943889</v>
      </c>
      <c r="Z477" s="6">
        <f>-LOG10(Tableau1[[#This Row],[T(190nm)]])</f>
        <v>5.1659338543528568E-2</v>
      </c>
      <c r="AA477">
        <v>25964.603999999999</v>
      </c>
      <c r="AB477" s="2">
        <f>Tableau1[[#This Row],[It(200nm)]]/Tableau1[[#This Row],[I0]]</f>
        <v>0.87784810098764399</v>
      </c>
      <c r="AC477" s="6">
        <f>-LOG10(Tableau1[[#This Row],[T(200nm)]])</f>
        <v>5.6580626018760106E-2</v>
      </c>
      <c r="AD477">
        <v>25904.807000000001</v>
      </c>
      <c r="AE477" s="2">
        <f>Tableau1[[#This Row],[It(210nm)]]/Tableau1[[#This Row],[I0]]</f>
        <v>0.87582639933200712</v>
      </c>
      <c r="AF477" s="6">
        <f>-LOG10(Tableau1[[#This Row],[T(210nm)]])</f>
        <v>5.7581968356700458E-2</v>
      </c>
      <c r="AG477">
        <v>25632.023000000001</v>
      </c>
      <c r="AH477" s="2">
        <f>Tableau1[[#This Row],[It(220nm)]]/Tableau1[[#This Row],[I0]]</f>
        <v>0.8666037315655426</v>
      </c>
      <c r="AI477" s="6">
        <f>-LOG10(Tableau1[[#This Row],[T(220nm)]])</f>
        <v>6.2179445240675979E-2</v>
      </c>
      <c r="AJ477">
        <v>24837.178</v>
      </c>
      <c r="AK477" s="2">
        <f>Tableau1[[#This Row],[It(230nm)]]/Tableau1[[#This Row],[I0]]</f>
        <v>0.83973048621084656</v>
      </c>
      <c r="AL477" s="6">
        <f>-LOG10(Tableau1[[#This Row],[T(230nm)]])</f>
        <v>7.5860079572535877E-2</v>
      </c>
      <c r="AM477">
        <v>25249.123</v>
      </c>
      <c r="AN477" s="2">
        <f>Tableau1[[#This Row],[It(240nm)]]/Tableau1[[#This Row],[I0]]</f>
        <v>0.85365810613377524</v>
      </c>
      <c r="AO477" s="6">
        <f>-LOG10(Tableau1[[#This Row],[T(240nm)]])</f>
        <v>6.8716031359594268E-2</v>
      </c>
      <c r="AP477">
        <v>24159.223000000002</v>
      </c>
      <c r="AQ477" s="2">
        <f>Tableau1[[#This Row],[It(250nm)]]/Tableau1[[#This Row],[I0]]</f>
        <v>0.81680922350623997</v>
      </c>
      <c r="AR477" s="6">
        <f>-LOG10(Tableau1[[#This Row],[T(250nm)]])</f>
        <v>8.7879366788865057E-2</v>
      </c>
    </row>
    <row r="478" spans="1:44" x14ac:dyDescent="0.25">
      <c r="A478" s="3">
        <v>690.69397000000004</v>
      </c>
      <c r="B478">
        <v>29688.945</v>
      </c>
      <c r="C478">
        <v>30919.535</v>
      </c>
      <c r="D478" s="2">
        <f>Tableau1[[#This Row],[It(120nm)]]/Tableau1[[#This Row],[I0]]</f>
        <v>1.0414494351348624</v>
      </c>
      <c r="E478" s="4">
        <f>-LOG10(Tableau1[[#This Row],[T(120nm)]])</f>
        <v>-1.7638188758075643E-2</v>
      </c>
      <c r="F478">
        <v>29410.184000000001</v>
      </c>
      <c r="G478" s="2">
        <f>Tableau1[[#This Row],[It(130nm)]]/Tableau1[[#This Row],[I0]]</f>
        <v>0.99061061280554097</v>
      </c>
      <c r="H478" s="4">
        <f>-LOG10(Tableau1[[#This Row],[T(130nm)]])</f>
        <v>4.0970235591003901E-3</v>
      </c>
      <c r="I478">
        <v>27850.937999999998</v>
      </c>
      <c r="J478" s="2">
        <f>Tableau1[[#This Row],[It(140nm)]]/Tableau1[[#This Row],[I0]]</f>
        <v>0.93809119859260737</v>
      </c>
      <c r="K478" s="6">
        <f>-LOG10(Tableau1[[#This Row],[T(140nm)]])</f>
        <v>2.7754938678268753E-2</v>
      </c>
      <c r="L478">
        <v>27316.508000000002</v>
      </c>
      <c r="M478" s="2">
        <f>Tableau1[[#This Row],[It(150nm)]]/Tableau1[[#This Row],[I0]]</f>
        <v>0.92009022213487213</v>
      </c>
      <c r="N478" s="6">
        <f>-LOG10(Tableau1[[#This Row],[T(150nm)]])</f>
        <v>3.6169584552100016E-2</v>
      </c>
      <c r="O478">
        <v>26861.335999999999</v>
      </c>
      <c r="P478" s="2">
        <f>Tableau1[[#This Row],[It(160nm)]]/Tableau1[[#This Row],[I0]]</f>
        <v>0.90475885889512075</v>
      </c>
      <c r="Q478" s="6">
        <f>-LOG10(Tableau1[[#This Row],[T(160nm)]])</f>
        <v>4.3467155829123659E-2</v>
      </c>
      <c r="R478">
        <v>26828.530999999999</v>
      </c>
      <c r="S478" s="2">
        <f>Tableau1[[#This Row],[It(170nm)]]/Tableau1[[#This Row],[I0]]</f>
        <v>0.90365390215112051</v>
      </c>
      <c r="T478" s="6">
        <f>-LOG10(Tableau1[[#This Row],[T(170nm)]])</f>
        <v>4.399787169965453E-2</v>
      </c>
      <c r="U478">
        <v>26652.743999999999</v>
      </c>
      <c r="V478" s="2">
        <f>Tableau1[[#This Row],[It(180nm)]]/Tableau1[[#This Row],[I0]]</f>
        <v>0.89773294403017689</v>
      </c>
      <c r="W478" s="6">
        <f>-LOG10(Tableau1[[#This Row],[T(180nm)]])</f>
        <v>4.685283725612796E-2</v>
      </c>
      <c r="X478">
        <v>26422.684000000001</v>
      </c>
      <c r="Y478" s="2">
        <f>Tableau1[[#This Row],[It(190nm)]]/Tableau1[[#This Row],[I0]]</f>
        <v>0.88998393172947043</v>
      </c>
      <c r="Z478" s="6">
        <f>-LOG10(Tableau1[[#This Row],[T(190nm)]])</f>
        <v>5.0617834281177068E-2</v>
      </c>
      <c r="AA478">
        <v>26142.416000000001</v>
      </c>
      <c r="AB478" s="2">
        <f>Tableau1[[#This Row],[It(200nm)]]/Tableau1[[#This Row],[I0]]</f>
        <v>0.88054378490040652</v>
      </c>
      <c r="AC478" s="6">
        <f>-LOG10(Tableau1[[#This Row],[T(200nm)]])</f>
        <v>5.524904393536751E-2</v>
      </c>
      <c r="AD478">
        <v>25986.807000000001</v>
      </c>
      <c r="AE478" s="2">
        <f>Tableau1[[#This Row],[It(210nm)]]/Tableau1[[#This Row],[I0]]</f>
        <v>0.87530247369854342</v>
      </c>
      <c r="AF478" s="6">
        <f>-LOG10(Tableau1[[#This Row],[T(210nm)]])</f>
        <v>5.7841844168052527E-2</v>
      </c>
      <c r="AG478">
        <v>25779.523000000001</v>
      </c>
      <c r="AH478" s="2">
        <f>Tableau1[[#This Row],[It(220nm)]]/Tableau1[[#This Row],[I0]]</f>
        <v>0.86832061563656104</v>
      </c>
      <c r="AI478" s="6">
        <f>-LOG10(Tableau1[[#This Row],[T(220nm)]])</f>
        <v>6.1319887851080356E-2</v>
      </c>
      <c r="AJ478">
        <v>25066.428</v>
      </c>
      <c r="AK478" s="2">
        <f>Tableau1[[#This Row],[It(230nm)]]/Tableau1[[#This Row],[I0]]</f>
        <v>0.84430174261833824</v>
      </c>
      <c r="AL478" s="6">
        <f>-LOG10(Tableau1[[#This Row],[T(230nm)]])</f>
        <v>7.350231435256746E-2</v>
      </c>
      <c r="AM478">
        <v>25323.629000000001</v>
      </c>
      <c r="AN478" s="2">
        <f>Tableau1[[#This Row],[It(240nm)]]/Tableau1[[#This Row],[I0]]</f>
        <v>0.85296493358049608</v>
      </c>
      <c r="AO478" s="6">
        <f>-LOG10(Tableau1[[#This Row],[T(240nm)]])</f>
        <v>6.906882283661625E-2</v>
      </c>
      <c r="AP478">
        <v>24220.52</v>
      </c>
      <c r="AQ478" s="2">
        <f>Tableau1[[#This Row],[It(250nm)]]/Tableau1[[#This Row],[I0]]</f>
        <v>0.81580938628839794</v>
      </c>
      <c r="AR478" s="6">
        <f>-LOG10(Tableau1[[#This Row],[T(250nm)]])</f>
        <v>8.8411302218475429E-2</v>
      </c>
    </row>
    <row r="479" spans="1:44" x14ac:dyDescent="0.25">
      <c r="A479" s="3">
        <v>691.10071000000005</v>
      </c>
      <c r="B479">
        <v>29835.690999999999</v>
      </c>
      <c r="C479">
        <v>31185.41</v>
      </c>
      <c r="D479" s="2">
        <f>Tableau1[[#This Row],[It(120nm)]]/Tableau1[[#This Row],[I0]]</f>
        <v>1.0452384025561869</v>
      </c>
      <c r="E479" s="4">
        <f>-LOG10(Tableau1[[#This Row],[T(120nm)]])</f>
        <v>-1.9215357534296883E-2</v>
      </c>
      <c r="F479">
        <v>29604.546999999999</v>
      </c>
      <c r="G479" s="2">
        <f>Tableau1[[#This Row],[It(130nm)]]/Tableau1[[#This Row],[I0]]</f>
        <v>0.99225276867225898</v>
      </c>
      <c r="H479" s="4">
        <f>-LOG10(Tableau1[[#This Row],[T(130nm)]])</f>
        <v>3.3776806118730814E-3</v>
      </c>
      <c r="I479">
        <v>28032.456999999999</v>
      </c>
      <c r="J479" s="2">
        <f>Tableau1[[#This Row],[It(140nm)]]/Tableau1[[#This Row],[I0]]</f>
        <v>0.93956117858976351</v>
      </c>
      <c r="K479" s="6">
        <f>-LOG10(Tableau1[[#This Row],[T(140nm)]])</f>
        <v>2.7074935990382562E-2</v>
      </c>
      <c r="L479">
        <v>27685.088</v>
      </c>
      <c r="M479" s="2">
        <f>Tableau1[[#This Row],[It(150nm)]]/Tableau1[[#This Row],[I0]]</f>
        <v>0.92791844505964349</v>
      </c>
      <c r="N479" s="6">
        <f>-LOG10(Tableau1[[#This Row],[T(150nm)]])</f>
        <v>3.2490192333948932E-2</v>
      </c>
      <c r="O479">
        <v>26896.504000000001</v>
      </c>
      <c r="P479" s="2">
        <f>Tableau1[[#This Row],[It(160nm)]]/Tableau1[[#This Row],[I0]]</f>
        <v>0.90148755059837571</v>
      </c>
      <c r="Q479" s="6">
        <f>-LOG10(Tableau1[[#This Row],[T(160nm)]])</f>
        <v>4.5040266438818435E-2</v>
      </c>
      <c r="R479">
        <v>26880.062999999998</v>
      </c>
      <c r="S479" s="2">
        <f>Tableau1[[#This Row],[It(170nm)]]/Tableau1[[#This Row],[I0]]</f>
        <v>0.90093649917476348</v>
      </c>
      <c r="T479" s="6">
        <f>-LOG10(Tableau1[[#This Row],[T(170nm)]])</f>
        <v>4.5305818377060915E-2</v>
      </c>
      <c r="U479">
        <v>26890.488000000001</v>
      </c>
      <c r="V479" s="2">
        <f>Tableau1[[#This Row],[It(180nm)]]/Tableau1[[#This Row],[I0]]</f>
        <v>0.90128591290210114</v>
      </c>
      <c r="W479" s="6">
        <f>-LOG10(Tableau1[[#This Row],[T(180nm)]])</f>
        <v>4.5137416902782848E-2</v>
      </c>
      <c r="X479">
        <v>26628.616999999998</v>
      </c>
      <c r="Y479" s="2">
        <f>Tableau1[[#This Row],[It(190nm)]]/Tableau1[[#This Row],[I0]]</f>
        <v>0.89250880765590446</v>
      </c>
      <c r="Z479" s="6">
        <f>-LOG10(Tableau1[[#This Row],[T(190nm)]])</f>
        <v>4.938748939225792E-2</v>
      </c>
      <c r="AA479">
        <v>26262.955000000002</v>
      </c>
      <c r="AB479" s="2">
        <f>Tableau1[[#This Row],[It(200nm)]]/Tableau1[[#This Row],[I0]]</f>
        <v>0.8802529493954071</v>
      </c>
      <c r="AC479" s="6">
        <f>-LOG10(Tableau1[[#This Row],[T(200nm)]])</f>
        <v>5.5392511098443502E-2</v>
      </c>
      <c r="AD479">
        <v>26279.395</v>
      </c>
      <c r="AE479" s="2">
        <f>Tableau1[[#This Row],[It(210nm)]]/Tableau1[[#This Row],[I0]]</f>
        <v>0.88080396730211485</v>
      </c>
      <c r="AF479" s="6">
        <f>-LOG10(Tableau1[[#This Row],[T(210nm)]])</f>
        <v>5.5120737890146355E-2</v>
      </c>
      <c r="AG479">
        <v>25805.348000000002</v>
      </c>
      <c r="AH479" s="2">
        <f>Tableau1[[#This Row],[It(220nm)]]/Tableau1[[#This Row],[I0]]</f>
        <v>0.8649153793689579</v>
      </c>
      <c r="AI479" s="6">
        <f>-LOG10(Tableau1[[#This Row],[T(220nm)]])</f>
        <v>6.3026380478335309E-2</v>
      </c>
      <c r="AJ479">
        <v>25033.363000000001</v>
      </c>
      <c r="AK479" s="2">
        <f>Tableau1[[#This Row],[It(230nm)]]/Tableau1[[#This Row],[I0]]</f>
        <v>0.8390408320021816</v>
      </c>
      <c r="AL479" s="6">
        <f>-LOG10(Tableau1[[#This Row],[T(230nm)]])</f>
        <v>7.6216903674596853E-2</v>
      </c>
      <c r="AM479">
        <v>25456.993999999999</v>
      </c>
      <c r="AN479" s="2">
        <f>Tableau1[[#This Row],[It(240nm)]]/Tableau1[[#This Row],[I0]]</f>
        <v>0.85323963168810135</v>
      </c>
      <c r="AO479" s="6">
        <f>-LOG10(Tableau1[[#This Row],[T(240nm)]])</f>
        <v>6.8928980433446682E-2</v>
      </c>
      <c r="AP479">
        <v>24464.469000000001</v>
      </c>
      <c r="AQ479" s="2">
        <f>Tableau1[[#This Row],[It(250nm)]]/Tableau1[[#This Row],[I0]]</f>
        <v>0.81997326624679157</v>
      </c>
      <c r="AR479" s="6">
        <f>-LOG10(Tableau1[[#This Row],[T(250nm)]])</f>
        <v>8.6200306775751301E-2</v>
      </c>
    </row>
    <row r="480" spans="1:44" x14ac:dyDescent="0.25">
      <c r="A480" s="3">
        <v>691.50738999999999</v>
      </c>
      <c r="B480">
        <v>29875.498</v>
      </c>
      <c r="C480">
        <v>31338.775000000001</v>
      </c>
      <c r="D480" s="2">
        <f>Tableau1[[#This Row],[It(120nm)]]/Tableau1[[#This Row],[I0]]</f>
        <v>1.048979166807529</v>
      </c>
      <c r="E480" s="4">
        <f>-LOG10(Tableau1[[#This Row],[T(120nm)]])</f>
        <v>-2.0766862997775151E-2</v>
      </c>
      <c r="F480">
        <v>29723.596000000001</v>
      </c>
      <c r="G480" s="2">
        <f>Tableau1[[#This Row],[It(130nm)]]/Tableau1[[#This Row],[I0]]</f>
        <v>0.99491549898180787</v>
      </c>
      <c r="H480" s="4">
        <f>-LOG10(Tableau1[[#This Row],[T(130nm)]])</f>
        <v>2.2138035601225936E-3</v>
      </c>
      <c r="I480">
        <v>28078.73</v>
      </c>
      <c r="J480" s="2">
        <f>Tableau1[[#This Row],[It(140nm)]]/Tableau1[[#This Row],[I0]]</f>
        <v>0.9398581406073967</v>
      </c>
      <c r="K480" s="6">
        <f>-LOG10(Tableau1[[#This Row],[T(140nm)]])</f>
        <v>2.6937692571259539E-2</v>
      </c>
      <c r="L480">
        <v>27662.197</v>
      </c>
      <c r="M480" s="2">
        <f>Tableau1[[#This Row],[It(150nm)]]/Tableau1[[#This Row],[I0]]</f>
        <v>0.92591584582121444</v>
      </c>
      <c r="N480" s="6">
        <f>-LOG10(Tableau1[[#This Row],[T(150nm)]])</f>
        <v>3.3428483465246808E-2</v>
      </c>
      <c r="O480">
        <v>27000.504000000001</v>
      </c>
      <c r="P480" s="2">
        <f>Tableau1[[#This Row],[It(160nm)]]/Tableau1[[#This Row],[I0]]</f>
        <v>0.90376749535689749</v>
      </c>
      <c r="Q480" s="6">
        <f>-LOG10(Tableau1[[#This Row],[T(160nm)]])</f>
        <v>4.3943282434988733E-2</v>
      </c>
      <c r="R480">
        <v>27006.530999999999</v>
      </c>
      <c r="S480" s="2">
        <f>Tableau1[[#This Row],[It(170nm)]]/Tableau1[[#This Row],[I0]]</f>
        <v>0.90396923257982176</v>
      </c>
      <c r="T480" s="6">
        <f>-LOG10(Tableau1[[#This Row],[T(170nm)]])</f>
        <v>4.3846350883264162E-2</v>
      </c>
      <c r="U480">
        <v>26981.123</v>
      </c>
      <c r="V480" s="2">
        <f>Tableau1[[#This Row],[It(180nm)]]/Tableau1[[#This Row],[I0]]</f>
        <v>0.90311876976912653</v>
      </c>
      <c r="W480" s="6">
        <f>-LOG10(Tableau1[[#This Row],[T(180nm)]])</f>
        <v>4.4255131565265095E-2</v>
      </c>
      <c r="X480">
        <v>26629.228999999999</v>
      </c>
      <c r="Y480" s="2">
        <f>Tableau1[[#This Row],[It(190nm)]]/Tableau1[[#This Row],[I0]]</f>
        <v>0.89134008745226601</v>
      </c>
      <c r="Z480" s="6">
        <f>-LOG10(Tableau1[[#This Row],[T(190nm)]])</f>
        <v>4.9956560919946928E-2</v>
      </c>
      <c r="AA480">
        <v>26337.041000000001</v>
      </c>
      <c r="AB480" s="2">
        <f>Tableau1[[#This Row],[It(200nm)]]/Tableau1[[#This Row],[I0]]</f>
        <v>0.88155989901825238</v>
      </c>
      <c r="AC480" s="6">
        <f>-LOG10(Tableau1[[#This Row],[T(200nm)]])</f>
        <v>5.4748173518597877E-2</v>
      </c>
      <c r="AD480">
        <v>26284.333999999999</v>
      </c>
      <c r="AE480" s="2">
        <f>Tableau1[[#This Row],[It(210nm)]]/Tableau1[[#This Row],[I0]]</f>
        <v>0.8797956773808423</v>
      </c>
      <c r="AF480" s="6">
        <f>-LOG10(Tableau1[[#This Row],[T(210nm)]])</f>
        <v>5.5618176133035498E-2</v>
      </c>
      <c r="AG480">
        <v>26018.157999999999</v>
      </c>
      <c r="AH480" s="2">
        <f>Tableau1[[#This Row],[It(220nm)]]/Tableau1[[#This Row],[I0]]</f>
        <v>0.87088616899373528</v>
      </c>
      <c r="AI480" s="6">
        <f>-LOG10(Tableau1[[#This Row],[T(220nm)]])</f>
        <v>6.0038606655458786E-2</v>
      </c>
      <c r="AJ480">
        <v>25214.736000000001</v>
      </c>
      <c r="AK480" s="2">
        <f>Tableau1[[#This Row],[It(230nm)]]/Tableau1[[#This Row],[I0]]</f>
        <v>0.84399383066350897</v>
      </c>
      <c r="AL480" s="6">
        <f>-LOG10(Tableau1[[#This Row],[T(230nm)]])</f>
        <v>7.3660727922434402E-2</v>
      </c>
      <c r="AM480">
        <v>25506.668000000001</v>
      </c>
      <c r="AN480" s="2">
        <f>Tableau1[[#This Row],[It(240nm)]]/Tableau1[[#This Row],[I0]]</f>
        <v>0.85376545020270467</v>
      </c>
      <c r="AO480" s="6">
        <f>-LOG10(Tableau1[[#This Row],[T(240nm)]])</f>
        <v>6.8661424010773867E-2</v>
      </c>
      <c r="AP480">
        <v>24531.969000000001</v>
      </c>
      <c r="AQ480" s="2">
        <f>Tableau1[[#This Row],[It(250nm)]]/Tableau1[[#This Row],[I0]]</f>
        <v>0.82114008609998734</v>
      </c>
      <c r="AR480" s="6">
        <f>-LOG10(Tableau1[[#This Row],[T(250nm)]])</f>
        <v>8.5582746132202125E-2</v>
      </c>
    </row>
    <row r="481" spans="1:47" x14ac:dyDescent="0.25">
      <c r="A481" s="3">
        <v>691.91412000000003</v>
      </c>
      <c r="B481">
        <v>30273.811000000002</v>
      </c>
      <c r="C481">
        <v>31707.873</v>
      </c>
      <c r="D481" s="2">
        <f>Tableau1[[#This Row],[It(120nm)]]/Tableau1[[#This Row],[I0]]</f>
        <v>1.0473697216382833</v>
      </c>
      <c r="E481" s="4">
        <f>-LOG10(Tableau1[[#This Row],[T(120nm)]])</f>
        <v>-2.0100014748314927E-2</v>
      </c>
      <c r="F481">
        <v>29895.796999999999</v>
      </c>
      <c r="G481" s="2">
        <f>Tableau1[[#This Row],[It(130nm)]]/Tableau1[[#This Row],[I0]]</f>
        <v>0.98751349805282185</v>
      </c>
      <c r="H481" s="4">
        <f>-LOG10(Tableau1[[#This Row],[T(130nm)]])</f>
        <v>5.4569594080410367E-3</v>
      </c>
      <c r="I481">
        <v>28377.437999999998</v>
      </c>
      <c r="J481" s="2">
        <f>Tableau1[[#This Row],[It(140nm)]]/Tableau1[[#This Row],[I0]]</f>
        <v>0.93735929051020361</v>
      </c>
      <c r="K481" s="6">
        <f>-LOG10(Tableau1[[#This Row],[T(140nm)]])</f>
        <v>2.8093911804386685E-2</v>
      </c>
      <c r="L481">
        <v>27881.123</v>
      </c>
      <c r="M481" s="2">
        <f>Tableau1[[#This Row],[It(150nm)]]/Tableau1[[#This Row],[I0]]</f>
        <v>0.92096508761318485</v>
      </c>
      <c r="N481" s="6">
        <f>-LOG10(Tableau1[[#This Row],[T(150nm)]])</f>
        <v>3.5756832934887579E-2</v>
      </c>
      <c r="O481">
        <v>27221.835999999999</v>
      </c>
      <c r="P481" s="2">
        <f>Tableau1[[#This Row],[It(160nm)]]/Tableau1[[#This Row],[I0]]</f>
        <v>0.89918761797118962</v>
      </c>
      <c r="Q481" s="6">
        <f>-LOG10(Tableau1[[#This Row],[T(160nm)]])</f>
        <v>4.614968207284699E-2</v>
      </c>
      <c r="R481">
        <v>27171.937999999998</v>
      </c>
      <c r="S481" s="2">
        <f>Tableau1[[#This Row],[It(170nm)]]/Tableau1[[#This Row],[I0]]</f>
        <v>0.89753939469332078</v>
      </c>
      <c r="T481" s="6">
        <f>-LOG10(Tableau1[[#This Row],[T(170nm)]])</f>
        <v>4.694648032908711E-2</v>
      </c>
      <c r="U481">
        <v>27226.625</v>
      </c>
      <c r="V481" s="2">
        <f>Tableau1[[#This Row],[It(180nm)]]/Tableau1[[#This Row],[I0]]</f>
        <v>0.89934580750338955</v>
      </c>
      <c r="W481" s="6">
        <f>-LOG10(Tableau1[[#This Row],[T(180nm)]])</f>
        <v>4.607328555985106E-2</v>
      </c>
      <c r="X481">
        <v>26915.976999999999</v>
      </c>
      <c r="Y481" s="2">
        <f>Tableau1[[#This Row],[It(190nm)]]/Tableau1[[#This Row],[I0]]</f>
        <v>0.88908452919918135</v>
      </c>
      <c r="Z481" s="6">
        <f>-LOG10(Tableau1[[#This Row],[T(190nm)]])</f>
        <v>5.1056946769279035E-2</v>
      </c>
      <c r="AA481">
        <v>26605.018</v>
      </c>
      <c r="AB481" s="2">
        <f>Tableau1[[#This Row],[It(200nm)]]/Tableau1[[#This Row],[I0]]</f>
        <v>0.87881297798945757</v>
      </c>
      <c r="AC481" s="6">
        <f>-LOG10(Tableau1[[#This Row],[T(200nm)]])</f>
        <v>5.6103538201697729E-2</v>
      </c>
      <c r="AD481">
        <v>26483.145</v>
      </c>
      <c r="AE481" s="2">
        <f>Tableau1[[#This Row],[It(210nm)]]/Tableau1[[#This Row],[I0]]</f>
        <v>0.87478728726951482</v>
      </c>
      <c r="AF481" s="6">
        <f>-LOG10(Tableau1[[#This Row],[T(210nm)]])</f>
        <v>5.8097536915626587E-2</v>
      </c>
      <c r="AG481">
        <v>26229.296999999999</v>
      </c>
      <c r="AH481" s="2">
        <f>Tableau1[[#This Row],[It(220nm)]]/Tableau1[[#This Row],[I0]]</f>
        <v>0.8664022180755504</v>
      </c>
      <c r="AI481" s="6">
        <f>-LOG10(Tableau1[[#This Row],[T(220nm)]])</f>
        <v>6.2280444544394742E-2</v>
      </c>
      <c r="AJ481">
        <v>25451.123</v>
      </c>
      <c r="AK481" s="2">
        <f>Tableau1[[#This Row],[It(230nm)]]/Tableau1[[#This Row],[I0]]</f>
        <v>0.84069769081930246</v>
      </c>
      <c r="AL481" s="6">
        <f>-LOG10(Tableau1[[#This Row],[T(230nm)]])</f>
        <v>7.536014547663035E-2</v>
      </c>
      <c r="AM481">
        <v>25728.5</v>
      </c>
      <c r="AN481" s="2">
        <f>Tableau1[[#This Row],[It(240nm)]]/Tableau1[[#This Row],[I0]]</f>
        <v>0.84985996642444517</v>
      </c>
      <c r="AO481" s="6">
        <f>-LOG10(Tableau1[[#This Row],[T(240nm)]])</f>
        <v>7.0652628190715272E-2</v>
      </c>
      <c r="AP481">
        <v>24821.348000000002</v>
      </c>
      <c r="AQ481" s="2">
        <f>Tableau1[[#This Row],[It(250nm)]]/Tableau1[[#This Row],[I0]]</f>
        <v>0.81989505715022137</v>
      </c>
      <c r="AR481" s="6">
        <f>-LOG10(Tableau1[[#This Row],[T(250nm)]])</f>
        <v>8.6241731783620795E-2</v>
      </c>
    </row>
    <row r="482" spans="1:47" x14ac:dyDescent="0.25">
      <c r="A482" s="3">
        <v>692.32079999999996</v>
      </c>
      <c r="B482">
        <v>30422.945</v>
      </c>
      <c r="C482">
        <v>31888.373</v>
      </c>
      <c r="D482" s="2">
        <f>Tableau1[[#This Row],[It(120nm)]]/Tableau1[[#This Row],[I0]]</f>
        <v>1.0481685122857107</v>
      </c>
      <c r="E482" s="4">
        <f>-LOG10(Tableau1[[#This Row],[T(120nm)]])</f>
        <v>-2.0431109052928415E-2</v>
      </c>
      <c r="F482">
        <v>30195.346000000001</v>
      </c>
      <c r="G482" s="2">
        <f>Tableau1[[#This Row],[It(130nm)]]/Tableau1[[#This Row],[I0]]</f>
        <v>0.99251883734464241</v>
      </c>
      <c r="H482" s="4">
        <f>-LOG10(Tableau1[[#This Row],[T(130nm)]])</f>
        <v>3.2612418674197283E-3</v>
      </c>
      <c r="I482">
        <v>28750.98</v>
      </c>
      <c r="J482" s="2">
        <f>Tableau1[[#This Row],[It(140nm)]]/Tableau1[[#This Row],[I0]]</f>
        <v>0.94504263147436907</v>
      </c>
      <c r="K482" s="6">
        <f>-LOG10(Tableau1[[#This Row],[T(140nm)]])</f>
        <v>2.4548599748446476E-2</v>
      </c>
      <c r="L482">
        <v>28196.447</v>
      </c>
      <c r="M482" s="2">
        <f>Tableau1[[#This Row],[It(150nm)]]/Tableau1[[#This Row],[I0]]</f>
        <v>0.92681517190396923</v>
      </c>
      <c r="N482" s="6">
        <f>-LOG10(Tableau1[[#This Row],[T(150nm)]])</f>
        <v>3.300686545150297E-2</v>
      </c>
      <c r="O482">
        <v>27546.705000000002</v>
      </c>
      <c r="P482" s="2">
        <f>Tableau1[[#This Row],[It(160nm)]]/Tableau1[[#This Row],[I0]]</f>
        <v>0.90545819939522632</v>
      </c>
      <c r="Q482" s="6">
        <f>-LOG10(Tableau1[[#This Row],[T(160nm)]])</f>
        <v>4.3131594152819197E-2</v>
      </c>
      <c r="R482">
        <v>27372.437999999998</v>
      </c>
      <c r="S482" s="2">
        <f>Tableau1[[#This Row],[It(170nm)]]/Tableau1[[#This Row],[I0]]</f>
        <v>0.89973005571945774</v>
      </c>
      <c r="T482" s="6">
        <f>-LOG10(Tableau1[[#This Row],[T(170nm)]])</f>
        <v>4.5887771556947253E-2</v>
      </c>
      <c r="U482">
        <v>27307.873</v>
      </c>
      <c r="V482" s="2">
        <f>Tableau1[[#This Row],[It(180nm)]]/Tableau1[[#This Row],[I0]]</f>
        <v>0.89760780884296376</v>
      </c>
      <c r="W482" s="6">
        <f>-LOG10(Tableau1[[#This Row],[T(180nm)]])</f>
        <v>4.6913377876396989E-2</v>
      </c>
      <c r="X482">
        <v>27224.728999999999</v>
      </c>
      <c r="Y482" s="2">
        <f>Tableau1[[#This Row],[It(190nm)]]/Tableau1[[#This Row],[I0]]</f>
        <v>0.89487487158130152</v>
      </c>
      <c r="Z482" s="6">
        <f>-LOG10(Tableau1[[#This Row],[T(190nm)]])</f>
        <v>4.8237686897379443E-2</v>
      </c>
      <c r="AA482">
        <v>26981.916000000001</v>
      </c>
      <c r="AB482" s="2">
        <f>Tableau1[[#This Row],[It(200nm)]]/Tableau1[[#This Row],[I0]]</f>
        <v>0.88689362584720188</v>
      </c>
      <c r="AC482" s="6">
        <f>-LOG10(Tableau1[[#This Row],[T(200nm)]])</f>
        <v>5.2128466389182899E-2</v>
      </c>
      <c r="AD482">
        <v>26744.969000000001</v>
      </c>
      <c r="AE482" s="2">
        <f>Tableau1[[#This Row],[It(210nm)]]/Tableau1[[#This Row],[I0]]</f>
        <v>0.87910519510849461</v>
      </c>
      <c r="AF482" s="6">
        <f>-LOG10(Tableau1[[#This Row],[T(210nm)]])</f>
        <v>5.5959153456802899E-2</v>
      </c>
      <c r="AG482">
        <v>26425.673999999999</v>
      </c>
      <c r="AH482" s="2">
        <f>Tableau1[[#This Row],[It(220nm)]]/Tableau1[[#This Row],[I0]]</f>
        <v>0.868609991570507</v>
      </c>
      <c r="AI482" s="6">
        <f>-LOG10(Tableau1[[#This Row],[T(220nm)]])</f>
        <v>6.1175179280744139E-2</v>
      </c>
      <c r="AJ482">
        <v>25731.771000000001</v>
      </c>
      <c r="AK482" s="2">
        <f>Tableau1[[#This Row],[It(230nm)]]/Tableau1[[#This Row],[I0]]</f>
        <v>0.84580145018833652</v>
      </c>
      <c r="AL482" s="6">
        <f>-LOG10(Tableau1[[#This Row],[T(230nm)]])</f>
        <v>7.2731574558883919E-2</v>
      </c>
      <c r="AM482">
        <v>25969.953000000001</v>
      </c>
      <c r="AN482" s="2">
        <f>Tableau1[[#This Row],[It(240nm)]]/Tableau1[[#This Row],[I0]]</f>
        <v>0.8536304752876489</v>
      </c>
      <c r="AO482" s="6">
        <f>-LOG10(Tableau1[[#This Row],[T(240nm)]])</f>
        <v>6.8730088648015941E-2</v>
      </c>
      <c r="AP482">
        <v>24976.516</v>
      </c>
      <c r="AQ482" s="2">
        <f>Tableau1[[#This Row],[It(250nm)]]/Tableau1[[#This Row],[I0]]</f>
        <v>0.82097627300710041</v>
      </c>
      <c r="AR482" s="6">
        <f>-LOG10(Tableau1[[#This Row],[T(250nm)]])</f>
        <v>8.5669394221596931E-2</v>
      </c>
    </row>
    <row r="483" spans="1:47" x14ac:dyDescent="0.25">
      <c r="A483" s="3">
        <v>692.72748000000001</v>
      </c>
      <c r="B483">
        <v>30322.673999999999</v>
      </c>
      <c r="C483">
        <v>31962.861000000001</v>
      </c>
      <c r="D483" s="2">
        <f>Tableau1[[#This Row],[It(120nm)]]/Tableau1[[#This Row],[I0]]</f>
        <v>1.0540911068726986</v>
      </c>
      <c r="E483" s="4">
        <f>-LOG10(Tableau1[[#This Row],[T(120nm)]])</f>
        <v>-2.2878149303564563E-2</v>
      </c>
      <c r="F483">
        <v>30306.846000000001</v>
      </c>
      <c r="G483" s="2">
        <f>Tableau1[[#This Row],[It(130nm)]]/Tableau1[[#This Row],[I0]]</f>
        <v>0.99947801437300687</v>
      </c>
      <c r="H483" s="4">
        <f>-LOG10(Tableau1[[#This Row],[T(130nm)]])</f>
        <v>2.2675466392361372E-4</v>
      </c>
      <c r="I483">
        <v>28964.907999999999</v>
      </c>
      <c r="J483" s="2">
        <f>Tableau1[[#This Row],[It(140nm)]]/Tableau1[[#This Row],[I0]]</f>
        <v>0.95522274849507005</v>
      </c>
      <c r="K483" s="6">
        <f>-LOG10(Tableau1[[#This Row],[T(140nm)]])</f>
        <v>1.9895343429698179E-2</v>
      </c>
      <c r="L483">
        <v>28195.947</v>
      </c>
      <c r="M483" s="2">
        <f>Tableau1[[#This Row],[It(150nm)]]/Tableau1[[#This Row],[I0]]</f>
        <v>0.92986347444160111</v>
      </c>
      <c r="N483" s="6">
        <f>-LOG10(Tableau1[[#This Row],[T(150nm)]])</f>
        <v>3.1580811283894589E-2</v>
      </c>
      <c r="O483">
        <v>27582.416000000001</v>
      </c>
      <c r="P483" s="2">
        <f>Tableau1[[#This Row],[It(160nm)]]/Tableau1[[#This Row],[I0]]</f>
        <v>0.90963006758572817</v>
      </c>
      <c r="Q483" s="6">
        <f>-LOG10(Tableau1[[#This Row],[T(160nm)]])</f>
        <v>4.1135192591709016E-2</v>
      </c>
      <c r="R483">
        <v>27475.969000000001</v>
      </c>
      <c r="S483" s="2">
        <f>Tableau1[[#This Row],[It(170nm)]]/Tableau1[[#This Row],[I0]]</f>
        <v>0.90611959222329808</v>
      </c>
      <c r="T483" s="6">
        <f>-LOG10(Tableau1[[#This Row],[T(170nm)]])</f>
        <v>4.2814479127791669E-2</v>
      </c>
      <c r="U483">
        <v>27515.254000000001</v>
      </c>
      <c r="V483" s="2">
        <f>Tableau1[[#This Row],[It(180nm)]]/Tableau1[[#This Row],[I0]]</f>
        <v>0.90741515738354739</v>
      </c>
      <c r="W483" s="6">
        <f>-LOG10(Tableau1[[#This Row],[T(180nm)]])</f>
        <v>4.2193970592312668E-2</v>
      </c>
      <c r="X483">
        <v>27305.726999999999</v>
      </c>
      <c r="Y483" s="2">
        <f>Tableau1[[#This Row],[It(190nm)]]/Tableau1[[#This Row],[I0]]</f>
        <v>0.90050524567853085</v>
      </c>
      <c r="Z483" s="6">
        <f>-LOG10(Tableau1[[#This Row],[T(190nm)]])</f>
        <v>4.551375295815769E-2</v>
      </c>
      <c r="AA483">
        <v>26992.853999999999</v>
      </c>
      <c r="AB483" s="2">
        <f>Tableau1[[#This Row],[It(200nm)]]/Tableau1[[#This Row],[I0]]</f>
        <v>0.89018712531750999</v>
      </c>
      <c r="AC483" s="6">
        <f>-LOG10(Tableau1[[#This Row],[T(200nm)]])</f>
        <v>5.0518691163354085E-2</v>
      </c>
      <c r="AD483">
        <v>26897.925999999999</v>
      </c>
      <c r="AE483" s="2">
        <f>Tableau1[[#This Row],[It(210nm)]]/Tableau1[[#This Row],[I0]]</f>
        <v>0.88705653070042567</v>
      </c>
      <c r="AF483" s="6">
        <f>-LOG10(Tableau1[[#This Row],[T(210nm)]])</f>
        <v>5.2048702390439086E-2</v>
      </c>
      <c r="AG483">
        <v>26498.812999999998</v>
      </c>
      <c r="AH483" s="2">
        <f>Tableau1[[#This Row],[It(220nm)]]/Tableau1[[#This Row],[I0]]</f>
        <v>0.87389433398914618</v>
      </c>
      <c r="AI483" s="6">
        <f>-LOG10(Tableau1[[#This Row],[T(220nm)]])</f>
        <v>5.8541076449930125E-2</v>
      </c>
      <c r="AJ483">
        <v>25824.178</v>
      </c>
      <c r="AK483" s="2">
        <f>Tableau1[[#This Row],[It(230nm)]]/Tableau1[[#This Row],[I0]]</f>
        <v>0.85164580142239432</v>
      </c>
      <c r="AL483" s="6">
        <f>-LOG10(Tableau1[[#This Row],[T(230nm)]])</f>
        <v>6.9740990293692226E-2</v>
      </c>
      <c r="AM483">
        <v>26055.418000000001</v>
      </c>
      <c r="AN483" s="2">
        <f>Tableau1[[#This Row],[It(240nm)]]/Tableau1[[#This Row],[I0]]</f>
        <v>0.85927177794412202</v>
      </c>
      <c r="AO483" s="6">
        <f>-LOG10(Tableau1[[#This Row],[T(240nm)]])</f>
        <v>6.5869452008772589E-2</v>
      </c>
      <c r="AP483">
        <v>25006.723000000002</v>
      </c>
      <c r="AQ483" s="2">
        <f>Tableau1[[#This Row],[It(250nm)]]/Tableau1[[#This Row],[I0]]</f>
        <v>0.82468726207985488</v>
      </c>
      <c r="AR483" s="6">
        <f>-LOG10(Tableau1[[#This Row],[T(250nm)]])</f>
        <v>8.3710713392674552E-2</v>
      </c>
      <c r="AU483" s="1"/>
    </row>
    <row r="484" spans="1:47" x14ac:dyDescent="0.25">
      <c r="A484" s="3">
        <v>693.13415999999995</v>
      </c>
      <c r="B484">
        <v>30544.061000000002</v>
      </c>
      <c r="C484">
        <v>32080.275000000001</v>
      </c>
      <c r="D484" s="2">
        <f>Tableau1[[#This Row],[It(120nm)]]/Tableau1[[#This Row],[I0]]</f>
        <v>1.0502950147984578</v>
      </c>
      <c r="E484" s="4">
        <f>-LOG10(Tableau1[[#This Row],[T(120nm)]])</f>
        <v>-2.1311304120647512E-2</v>
      </c>
      <c r="F484">
        <v>30571.546999999999</v>
      </c>
      <c r="G484" s="2">
        <f>Tableau1[[#This Row],[It(130nm)]]/Tableau1[[#This Row],[I0]]</f>
        <v>1.0008998803400766</v>
      </c>
      <c r="H484" s="4">
        <f>-LOG10(Tableau1[[#This Row],[T(130nm)]])</f>
        <v>-3.9063732899141283E-4</v>
      </c>
      <c r="I484">
        <v>29032.831999999999</v>
      </c>
      <c r="J484" s="2">
        <f>Tableau1[[#This Row],[It(140nm)]]/Tableau1[[#This Row],[I0]]</f>
        <v>0.9505229838298187</v>
      </c>
      <c r="K484" s="6">
        <f>-LOG10(Tableau1[[#This Row],[T(140nm)]])</f>
        <v>2.2037377346900009E-2</v>
      </c>
      <c r="L484">
        <v>28343.373</v>
      </c>
      <c r="M484" s="2">
        <f>Tableau1[[#This Row],[It(150nm)]]/Tableau1[[#This Row],[I0]]</f>
        <v>0.92795037961717008</v>
      </c>
      <c r="N484" s="6">
        <f>-LOG10(Tableau1[[#This Row],[T(150nm)]])</f>
        <v>3.2475246232227972E-2</v>
      </c>
      <c r="O484">
        <v>27779.166000000001</v>
      </c>
      <c r="P484" s="2">
        <f>Tableau1[[#This Row],[It(160nm)]]/Tableau1[[#This Row],[I0]]</f>
        <v>0.90947847439147012</v>
      </c>
      <c r="Q484" s="6">
        <f>-LOG10(Tableau1[[#This Row],[T(160nm)]])</f>
        <v>4.1207575395036632E-2</v>
      </c>
      <c r="R484">
        <v>27735.335999999999</v>
      </c>
      <c r="S484" s="2">
        <f>Tableau1[[#This Row],[It(170nm)]]/Tableau1[[#This Row],[I0]]</f>
        <v>0.90804349821066677</v>
      </c>
      <c r="T484" s="6">
        <f>-LOG10(Tableau1[[#This Row],[T(170nm)]])</f>
        <v>4.1893346874964085E-2</v>
      </c>
      <c r="U484">
        <v>27680.618999999999</v>
      </c>
      <c r="V484" s="2">
        <f>Tableau1[[#This Row],[It(180nm)]]/Tableau1[[#This Row],[I0]]</f>
        <v>0.90625208612567909</v>
      </c>
      <c r="W484" s="6">
        <f>-LOG10(Tableau1[[#This Row],[T(180nm)]])</f>
        <v>4.2750980705829091E-2</v>
      </c>
      <c r="X484">
        <v>27340.322</v>
      </c>
      <c r="Y484" s="2">
        <f>Tableau1[[#This Row],[It(190nm)]]/Tableau1[[#This Row],[I0]]</f>
        <v>0.89511090224708489</v>
      </c>
      <c r="Z484" s="6">
        <f>-LOG10(Tableau1[[#This Row],[T(190nm)]])</f>
        <v>4.812315323146707E-2</v>
      </c>
      <c r="AA484">
        <v>27030.603999999999</v>
      </c>
      <c r="AB484" s="2">
        <f>Tableau1[[#This Row],[It(200nm)]]/Tableau1[[#This Row],[I0]]</f>
        <v>0.88497086225698662</v>
      </c>
      <c r="AC484" s="6">
        <f>-LOG10(Tableau1[[#This Row],[T(200nm)]])</f>
        <v>5.3071028250566102E-2</v>
      </c>
      <c r="AD484">
        <v>26976.675999999999</v>
      </c>
      <c r="AE484" s="2">
        <f>Tableau1[[#This Row],[It(210nm)]]/Tableau1[[#This Row],[I0]]</f>
        <v>0.8832052817076288</v>
      </c>
      <c r="AF484" s="6">
        <f>-LOG10(Tableau1[[#This Row],[T(210nm)]])</f>
        <v>5.3938342457245533E-2</v>
      </c>
      <c r="AG484">
        <v>26612.907999999999</v>
      </c>
      <c r="AH484" s="2">
        <f>Tableau1[[#This Row],[It(220nm)]]/Tableau1[[#This Row],[I0]]</f>
        <v>0.87129566693832883</v>
      </c>
      <c r="AI484" s="6">
        <f>-LOG10(Tableau1[[#This Row],[T(220nm)]])</f>
        <v>5.9834445761004613E-2</v>
      </c>
      <c r="AJ484">
        <v>25984.25</v>
      </c>
      <c r="AK484" s="2">
        <f>Tableau1[[#This Row],[It(230nm)]]/Tableau1[[#This Row],[I0]]</f>
        <v>0.85071366246944047</v>
      </c>
      <c r="AL484" s="6">
        <f>-LOG10(Tableau1[[#This Row],[T(230nm)]])</f>
        <v>7.0216592365615726E-2</v>
      </c>
      <c r="AM484">
        <v>26163.623</v>
      </c>
      <c r="AN484" s="2">
        <f>Tableau1[[#This Row],[It(240nm)]]/Tableau1[[#This Row],[I0]]</f>
        <v>0.85658626074640165</v>
      </c>
      <c r="AO484" s="6">
        <f>-LOG10(Tableau1[[#This Row],[T(240nm)]])</f>
        <v>6.7228895769330388E-2</v>
      </c>
      <c r="AP484">
        <v>25353.550999999999</v>
      </c>
      <c r="AQ484" s="2">
        <f>Tableau1[[#This Row],[It(250nm)]]/Tableau1[[#This Row],[I0]]</f>
        <v>0.83006483649963891</v>
      </c>
      <c r="AR484" s="6">
        <f>-LOG10(Tableau1[[#This Row],[T(250nm)]])</f>
        <v>8.0887983486248691E-2</v>
      </c>
      <c r="AU484" s="1"/>
    </row>
    <row r="485" spans="1:47" x14ac:dyDescent="0.25">
      <c r="A485" s="3">
        <v>693.54076999999995</v>
      </c>
      <c r="B485">
        <v>30664.498</v>
      </c>
      <c r="C485">
        <v>32177.275000000001</v>
      </c>
      <c r="D485" s="2">
        <f>Tableau1[[#This Row],[It(120nm)]]/Tableau1[[#This Row],[I0]]</f>
        <v>1.0493331734959432</v>
      </c>
      <c r="E485" s="4">
        <f>-LOG10(Tableau1[[#This Row],[T(120nm)]])</f>
        <v>-2.0913402814408535E-2</v>
      </c>
      <c r="F485">
        <v>30582.634999999998</v>
      </c>
      <c r="G485" s="2">
        <f>Tableau1[[#This Row],[It(130nm)]]/Tableau1[[#This Row],[I0]]</f>
        <v>0.99733036555824262</v>
      </c>
      <c r="H485" s="4">
        <f>-LOG10(Tableau1[[#This Row],[T(130nm)]])</f>
        <v>1.1609578637324488E-3</v>
      </c>
      <c r="I485">
        <v>29217.379000000001</v>
      </c>
      <c r="J485" s="2">
        <f>Tableau1[[#This Row],[It(140nm)]]/Tableau1[[#This Row],[I0]]</f>
        <v>0.95280799966136742</v>
      </c>
      <c r="K485" s="6">
        <f>-LOG10(Tableau1[[#This Row],[T(140nm)]])</f>
        <v>2.0994605225736086E-2</v>
      </c>
      <c r="L485">
        <v>28510.594000000001</v>
      </c>
      <c r="M485" s="2">
        <f>Tableau1[[#This Row],[It(150nm)]]/Tableau1[[#This Row],[I0]]</f>
        <v>0.92975903274203286</v>
      </c>
      <c r="N485" s="6">
        <f>-LOG10(Tableau1[[#This Row],[T(150nm)]])</f>
        <v>3.1629593715463963E-2</v>
      </c>
      <c r="O485">
        <v>27920.955000000002</v>
      </c>
      <c r="P485" s="2">
        <f>Tableau1[[#This Row],[It(160nm)]]/Tableau1[[#This Row],[I0]]</f>
        <v>0.91053031424157027</v>
      </c>
      <c r="Q485" s="6">
        <f>-LOG10(Tableau1[[#This Row],[T(160nm)]])</f>
        <v>4.0705590683252676E-2</v>
      </c>
      <c r="R485">
        <v>27840.437999999998</v>
      </c>
      <c r="S485" s="2">
        <f>Tableau1[[#This Row],[It(170nm)]]/Tableau1[[#This Row],[I0]]</f>
        <v>0.90790457420825865</v>
      </c>
      <c r="T485" s="6">
        <f>-LOG10(Tableau1[[#This Row],[T(170nm)]])</f>
        <v>4.1959795832050277E-2</v>
      </c>
      <c r="U485">
        <v>27662.675999999999</v>
      </c>
      <c r="V485" s="2">
        <f>Tableau1[[#This Row],[It(180nm)]]/Tableau1[[#This Row],[I0]]</f>
        <v>0.90210757730323843</v>
      </c>
      <c r="W485" s="6">
        <f>-LOG10(Tableau1[[#This Row],[T(180nm)]])</f>
        <v>4.4741669283618314E-2</v>
      </c>
      <c r="X485">
        <v>27519.322</v>
      </c>
      <c r="Y485" s="2">
        <f>Tableau1[[#This Row],[It(190nm)]]/Tableau1[[#This Row],[I0]]</f>
        <v>0.89743265974874264</v>
      </c>
      <c r="Z485" s="6">
        <f>-LOG10(Tableau1[[#This Row],[T(190nm)]])</f>
        <v>4.6998129486962803E-2</v>
      </c>
      <c r="AA485">
        <v>27152.578000000001</v>
      </c>
      <c r="AB485" s="2">
        <f>Tableau1[[#This Row],[It(200nm)]]/Tableau1[[#This Row],[I0]]</f>
        <v>0.88547277049831374</v>
      </c>
      <c r="AC485" s="6">
        <f>-LOG10(Tableau1[[#This Row],[T(200nm)]])</f>
        <v>5.282478941930735E-2</v>
      </c>
      <c r="AD485">
        <v>27249.675999999999</v>
      </c>
      <c r="AE485" s="2">
        <f>Tableau1[[#This Row],[It(210nm)]]/Tableau1[[#This Row],[I0]]</f>
        <v>0.88863923355275531</v>
      </c>
      <c r="AF485" s="6">
        <f>-LOG10(Tableau1[[#This Row],[T(210nm)]])</f>
        <v>5.1274516506664605E-2</v>
      </c>
      <c r="AG485">
        <v>26830.484</v>
      </c>
      <c r="AH485" s="2">
        <f>Tableau1[[#This Row],[It(220nm)]]/Tableau1[[#This Row],[I0]]</f>
        <v>0.87496896247902056</v>
      </c>
      <c r="AI485" s="6">
        <f>-LOG10(Tableau1[[#This Row],[T(220nm)]])</f>
        <v>5.8007352307019734E-2</v>
      </c>
      <c r="AJ485">
        <v>26142.771000000001</v>
      </c>
      <c r="AK485" s="2">
        <f>Tableau1[[#This Row],[It(230nm)]]/Tableau1[[#This Row],[I0]]</f>
        <v>0.85254195258634269</v>
      </c>
      <c r="AL485" s="6">
        <f>-LOG10(Tableau1[[#This Row],[T(230nm)]])</f>
        <v>6.9284240689182028E-2</v>
      </c>
      <c r="AM485">
        <v>26451.918000000001</v>
      </c>
      <c r="AN485" s="2">
        <f>Tableau1[[#This Row],[It(240nm)]]/Tableau1[[#This Row],[I0]]</f>
        <v>0.86262354596510926</v>
      </c>
      <c r="AO485" s="6">
        <f>-LOG10(Tableau1[[#This Row],[T(240nm)]])</f>
        <v>6.4178691630415896E-2</v>
      </c>
      <c r="AP485">
        <v>25327.723000000002</v>
      </c>
      <c r="AQ485" s="2">
        <f>Tableau1[[#This Row],[It(250nm)]]/Tableau1[[#This Row],[I0]]</f>
        <v>0.82596242077727811</v>
      </c>
      <c r="AR485" s="6">
        <f>-LOG10(Tableau1[[#This Row],[T(250nm)]])</f>
        <v>8.3039711541998532E-2</v>
      </c>
    </row>
    <row r="486" spans="1:47" x14ac:dyDescent="0.25">
      <c r="A486" s="3">
        <v>693.94745</v>
      </c>
      <c r="B486">
        <v>30744.940999999999</v>
      </c>
      <c r="C486">
        <v>32356.66</v>
      </c>
      <c r="D486" s="2">
        <f>Tableau1[[#This Row],[It(120nm)]]/Tableau1[[#This Row],[I0]]</f>
        <v>1.0524222505419671</v>
      </c>
      <c r="E486" s="4">
        <f>-LOG10(Tableau1[[#This Row],[T(120nm)]])</f>
        <v>-2.2190021459886643E-2</v>
      </c>
      <c r="F486">
        <v>30823.934000000001</v>
      </c>
      <c r="G486" s="2">
        <f>Tableau1[[#This Row],[It(130nm)]]/Tableau1[[#This Row],[I0]]</f>
        <v>1.0025693007509757</v>
      </c>
      <c r="H486" s="4">
        <f>-LOG10(Tableau1[[#This Row],[T(130nm)]])</f>
        <v>-1.1144021336354419E-3</v>
      </c>
      <c r="I486">
        <v>29163.206999999999</v>
      </c>
      <c r="J486" s="2">
        <f>Tableau1[[#This Row],[It(140nm)]]/Tableau1[[#This Row],[I0]]</f>
        <v>0.94855303186303075</v>
      </c>
      <c r="K486" s="6">
        <f>-LOG10(Tableau1[[#This Row],[T(140nm)]])</f>
        <v>2.2938383487343585E-2</v>
      </c>
      <c r="L486">
        <v>28598.594000000001</v>
      </c>
      <c r="M486" s="2">
        <f>Tableau1[[#This Row],[It(150nm)]]/Tableau1[[#This Row],[I0]]</f>
        <v>0.93018861216874682</v>
      </c>
      <c r="N486" s="6">
        <f>-LOG10(Tableau1[[#This Row],[T(150nm)]])</f>
        <v>3.1428981640829641E-2</v>
      </c>
      <c r="O486">
        <v>27920.960999999999</v>
      </c>
      <c r="P486" s="2">
        <f>Tableau1[[#This Row],[It(160nm)]]/Tableau1[[#This Row],[I0]]</f>
        <v>0.90814814053473059</v>
      </c>
      <c r="Q486" s="6">
        <f>-LOG10(Tableau1[[#This Row],[T(160nm)]])</f>
        <v>4.1843301953497392E-2</v>
      </c>
      <c r="R486">
        <v>27859.773000000001</v>
      </c>
      <c r="S486" s="2">
        <f>Tableau1[[#This Row],[It(170nm)]]/Tableau1[[#This Row],[I0]]</f>
        <v>0.9061579594509549</v>
      </c>
      <c r="T486" s="6">
        <f>-LOG10(Tableau1[[#This Row],[T(170nm)]])</f>
        <v>4.2796090470663094E-2</v>
      </c>
      <c r="U486">
        <v>27990.303</v>
      </c>
      <c r="V486" s="2">
        <f>Tableau1[[#This Row],[It(180nm)]]/Tableau1[[#This Row],[I0]]</f>
        <v>0.91040353598336721</v>
      </c>
      <c r="W486" s="6">
        <f>-LOG10(Tableau1[[#This Row],[T(180nm)]])</f>
        <v>4.0766064157393492E-2</v>
      </c>
      <c r="X486">
        <v>27656.726999999999</v>
      </c>
      <c r="Y486" s="2">
        <f>Tableau1[[#This Row],[It(190nm)]]/Tableau1[[#This Row],[I0]]</f>
        <v>0.89955375097320889</v>
      </c>
      <c r="Z486" s="6">
        <f>-LOG10(Tableau1[[#This Row],[T(190nm)]])</f>
        <v>4.5972881174884656E-2</v>
      </c>
      <c r="AA486">
        <v>27331.312999999998</v>
      </c>
      <c r="AB486" s="2">
        <f>Tableau1[[#This Row],[It(200nm)]]/Tableau1[[#This Row],[I0]]</f>
        <v>0.88896944053332216</v>
      </c>
      <c r="AC486" s="6">
        <f>-LOG10(Tableau1[[#This Row],[T(200nm)]])</f>
        <v>5.1113168203985627E-2</v>
      </c>
      <c r="AD486">
        <v>27134.469000000001</v>
      </c>
      <c r="AE486" s="2">
        <f>Tableau1[[#This Row],[It(210nm)]]/Tableau1[[#This Row],[I0]]</f>
        <v>0.88256695630022519</v>
      </c>
      <c r="AF486" s="6">
        <f>-LOG10(Tableau1[[#This Row],[T(210nm)]])</f>
        <v>5.4252336763196012E-2</v>
      </c>
      <c r="AG486">
        <v>27022.157999999999</v>
      </c>
      <c r="AH486" s="2">
        <f>Tableau1[[#This Row],[It(220nm)]]/Tableau1[[#This Row],[I0]]</f>
        <v>0.87891396506501673</v>
      </c>
      <c r="AI486" s="6">
        <f>-LOG10(Tableau1[[#This Row],[T(220nm)]])</f>
        <v>5.605363496743207E-2</v>
      </c>
      <c r="AJ486">
        <v>26200.75</v>
      </c>
      <c r="AK486" s="2">
        <f>Tableau1[[#This Row],[It(230nm)]]/Tableau1[[#This Row],[I0]]</f>
        <v>0.85219711431549017</v>
      </c>
      <c r="AL486" s="6">
        <f>-LOG10(Tableau1[[#This Row],[T(230nm)]])</f>
        <v>6.945994072812714E-2</v>
      </c>
      <c r="AM486">
        <v>26468.123</v>
      </c>
      <c r="AN486" s="2">
        <f>Tableau1[[#This Row],[It(240nm)]]/Tableau1[[#This Row],[I0]]</f>
        <v>0.86089360197503717</v>
      </c>
      <c r="AO486" s="6">
        <f>-LOG10(Tableau1[[#This Row],[T(240nm)]])</f>
        <v>6.5050519777985302E-2</v>
      </c>
      <c r="AP486">
        <v>25463.27</v>
      </c>
      <c r="AQ486" s="2">
        <f>Tableau1[[#This Row],[It(250nm)]]/Tableau1[[#This Row],[I0]]</f>
        <v>0.82821007852966777</v>
      </c>
      <c r="AR486" s="6">
        <f>-LOG10(Tableau1[[#This Row],[T(250nm)]])</f>
        <v>8.1859488850317824E-2</v>
      </c>
    </row>
    <row r="487" spans="1:47" x14ac:dyDescent="0.25">
      <c r="A487" s="3">
        <v>694.35406</v>
      </c>
      <c r="B487">
        <v>30971.940999999999</v>
      </c>
      <c r="C487">
        <v>32586.745999999999</v>
      </c>
      <c r="D487" s="2">
        <f>Tableau1[[#This Row],[It(120nm)]]/Tableau1[[#This Row],[I0]]</f>
        <v>1.0521376751944607</v>
      </c>
      <c r="E487" s="4">
        <f>-LOG10(Tableau1[[#This Row],[T(120nm)]])</f>
        <v>-2.2072572199022519E-2</v>
      </c>
      <c r="F487">
        <v>31037.796999999999</v>
      </c>
      <c r="G487" s="2">
        <f>Tableau1[[#This Row],[It(130nm)]]/Tableau1[[#This Row],[I0]]</f>
        <v>1.0021263116832102</v>
      </c>
      <c r="H487" s="4">
        <f>-LOG10(Tableau1[[#This Row],[T(130nm)]])</f>
        <v>-9.2246505389905853E-4</v>
      </c>
      <c r="I487">
        <v>29416.351999999999</v>
      </c>
      <c r="J487" s="2">
        <f>Tableau1[[#This Row],[It(140nm)]]/Tableau1[[#This Row],[I0]]</f>
        <v>0.94977424889192452</v>
      </c>
      <c r="K487" s="6">
        <f>-LOG10(Tableau1[[#This Row],[T(140nm)]])</f>
        <v>2.2379609565274385E-2</v>
      </c>
      <c r="L487">
        <v>28959.373</v>
      </c>
      <c r="M487" s="2">
        <f>Tableau1[[#This Row],[It(150nm)]]/Tableau1[[#This Row],[I0]]</f>
        <v>0.93501963599891913</v>
      </c>
      <c r="N487" s="6">
        <f>-LOG10(Tableau1[[#This Row],[T(150nm)]])</f>
        <v>2.9179268575148565E-2</v>
      </c>
      <c r="O487">
        <v>28219.504000000001</v>
      </c>
      <c r="P487" s="2">
        <f>Tableau1[[#This Row],[It(160nm)]]/Tableau1[[#This Row],[I0]]</f>
        <v>0.91113127201165733</v>
      </c>
      <c r="Q487" s="6">
        <f>-LOG10(Tableau1[[#This Row],[T(160nm)]])</f>
        <v>4.0419047172818849E-2</v>
      </c>
      <c r="R487">
        <v>28079.055</v>
      </c>
      <c r="S487" s="2">
        <f>Tableau1[[#This Row],[It(170nm)]]/Tableau1[[#This Row],[I0]]</f>
        <v>0.90659655460405275</v>
      </c>
      <c r="T487" s="6">
        <f>-LOG10(Tableau1[[#This Row],[T(170nm)]])</f>
        <v>4.258593575084868E-2</v>
      </c>
      <c r="U487">
        <v>28124.493999999999</v>
      </c>
      <c r="V487" s="2">
        <f>Tableau1[[#This Row],[It(180nm)]]/Tableau1[[#This Row],[I0]]</f>
        <v>0.90806365671431444</v>
      </c>
      <c r="W487" s="6">
        <f>-LOG10(Tableau1[[#This Row],[T(180nm)]])</f>
        <v>4.1883705674141514E-2</v>
      </c>
      <c r="X487">
        <v>27750.822</v>
      </c>
      <c r="Y487" s="2">
        <f>Tableau1[[#This Row],[It(190nm)]]/Tableau1[[#This Row],[I0]]</f>
        <v>0.89599880097924767</v>
      </c>
      <c r="Z487" s="6">
        <f>-LOG10(Tableau1[[#This Row],[T(190nm)]])</f>
        <v>4.7692571508014134E-2</v>
      </c>
      <c r="AA487">
        <v>27489.812999999998</v>
      </c>
      <c r="AB487" s="2">
        <f>Tableau1[[#This Row],[It(200nm)]]/Tableau1[[#This Row],[I0]]</f>
        <v>0.88757152804856498</v>
      </c>
      <c r="AC487" s="6">
        <f>-LOG10(Tableau1[[#This Row],[T(200nm)]])</f>
        <v>5.1796637726333652E-2</v>
      </c>
      <c r="AD487">
        <v>27565.081999999999</v>
      </c>
      <c r="AE487" s="2">
        <f>Tableau1[[#This Row],[It(210nm)]]/Tableau1[[#This Row],[I0]]</f>
        <v>0.89000175998010589</v>
      </c>
      <c r="AF487" s="6">
        <f>-LOG10(Tableau1[[#This Row],[T(210nm)]])</f>
        <v>5.0609134536106881E-2</v>
      </c>
      <c r="AG487">
        <v>27183.407999999999</v>
      </c>
      <c r="AH487" s="2">
        <f>Tableau1[[#This Row],[It(220nm)]]/Tableau1[[#This Row],[I0]]</f>
        <v>0.87767854136103385</v>
      </c>
      <c r="AI487" s="6">
        <f>-LOG10(Tableau1[[#This Row],[T(220nm)]])</f>
        <v>5.6664519716119015E-2</v>
      </c>
      <c r="AJ487">
        <v>26342.965</v>
      </c>
      <c r="AK487" s="2">
        <f>Tableau1[[#This Row],[It(230nm)]]/Tableau1[[#This Row],[I0]]</f>
        <v>0.85054291560222206</v>
      </c>
      <c r="AL487" s="6">
        <f>-LOG10(Tableau1[[#This Row],[T(230nm)]])</f>
        <v>7.0303768425288349E-2</v>
      </c>
      <c r="AM487">
        <v>26629.326000000001</v>
      </c>
      <c r="AN487" s="2">
        <f>Tableau1[[#This Row],[It(240nm)]]/Tableau1[[#This Row],[I0]]</f>
        <v>0.85978873587548166</v>
      </c>
      <c r="AO487" s="6">
        <f>-LOG10(Tableau1[[#This Row],[T(240nm)]])</f>
        <v>6.5608248890059159E-2</v>
      </c>
      <c r="AP487">
        <v>25752.671999999999</v>
      </c>
      <c r="AQ487" s="2">
        <f>Tableau1[[#This Row],[It(250nm)]]/Tableau1[[#This Row],[I0]]</f>
        <v>0.83148395510633322</v>
      </c>
      <c r="AR487" s="6">
        <f>-LOG10(Tableau1[[#This Row],[T(250nm)]])</f>
        <v>8.0146126812487783E-2</v>
      </c>
      <c r="AU487" s="1"/>
    </row>
    <row r="488" spans="1:47" x14ac:dyDescent="0.25">
      <c r="A488" s="3">
        <v>694.76074000000006</v>
      </c>
      <c r="B488">
        <v>31157.307000000001</v>
      </c>
      <c r="C488">
        <v>32674.953000000001</v>
      </c>
      <c r="D488" s="2">
        <f>Tableau1[[#This Row],[It(120nm)]]/Tableau1[[#This Row],[I0]]</f>
        <v>1.0487091519173977</v>
      </c>
      <c r="E488" s="4">
        <f>-LOG10(Tableau1[[#This Row],[T(120nm)]])</f>
        <v>-2.0655058039510722E-2</v>
      </c>
      <c r="F488">
        <v>31143.425999999999</v>
      </c>
      <c r="G488" s="2">
        <f>Tableau1[[#This Row],[It(130nm)]]/Tableau1[[#This Row],[I0]]</f>
        <v>0.99955448652863355</v>
      </c>
      <c r="H488" s="4">
        <f>-LOG10(Tableau1[[#This Row],[T(130nm)]])</f>
        <v>1.9352715490699539E-4</v>
      </c>
      <c r="I488">
        <v>29627.403999999999</v>
      </c>
      <c r="J488" s="2">
        <f>Tableau1[[#This Row],[It(140nm)]]/Tableau1[[#This Row],[I0]]</f>
        <v>0.95089745721605523</v>
      </c>
      <c r="K488" s="6">
        <f>-LOG10(Tableau1[[#This Row],[T(140nm)]])</f>
        <v>2.1866313942032693E-2</v>
      </c>
      <c r="L488">
        <v>28943.508000000002</v>
      </c>
      <c r="M488" s="2">
        <f>Tableau1[[#This Row],[It(150nm)]]/Tableau1[[#This Row],[I0]]</f>
        <v>0.92894767830865488</v>
      </c>
      <c r="N488" s="6">
        <f>-LOG10(Tableau1[[#This Row],[T(150nm)]])</f>
        <v>3.2008746352692345E-2</v>
      </c>
      <c r="O488">
        <v>28386.455000000002</v>
      </c>
      <c r="P488" s="2">
        <f>Tableau1[[#This Row],[It(160nm)]]/Tableau1[[#This Row],[I0]]</f>
        <v>0.9110689508563754</v>
      </c>
      <c r="Q488" s="6">
        <f>-LOG10(Tableau1[[#This Row],[T(160nm)]])</f>
        <v>4.0448753824717652E-2</v>
      </c>
      <c r="R488">
        <v>28295.25</v>
      </c>
      <c r="S488" s="2">
        <f>Tableau1[[#This Row],[It(170nm)]]/Tableau1[[#This Row],[I0]]</f>
        <v>0.90814170813928174</v>
      </c>
      <c r="T488" s="6">
        <f>-LOG10(Tableau1[[#This Row],[T(170nm)]])</f>
        <v>4.1846378063679808E-2</v>
      </c>
      <c r="U488">
        <v>28165.118999999999</v>
      </c>
      <c r="V488" s="2">
        <f>Tableau1[[#This Row],[It(180nm)]]/Tableau1[[#This Row],[I0]]</f>
        <v>0.90396512766652126</v>
      </c>
      <c r="W488" s="6">
        <f>-LOG10(Tableau1[[#This Row],[T(180nm)]])</f>
        <v>4.3848323013706836E-2</v>
      </c>
      <c r="X488">
        <v>27863.322</v>
      </c>
      <c r="Y488" s="2">
        <f>Tableau1[[#This Row],[It(190nm)]]/Tableau1[[#This Row],[I0]]</f>
        <v>0.89427889258850257</v>
      </c>
      <c r="Z488" s="6">
        <f>-LOG10(Tableau1[[#This Row],[T(190nm)]])</f>
        <v>4.852701965642961E-2</v>
      </c>
      <c r="AA488">
        <v>27683.603999999999</v>
      </c>
      <c r="AB488" s="2">
        <f>Tableau1[[#This Row],[It(200nm)]]/Tableau1[[#This Row],[I0]]</f>
        <v>0.88851080743274757</v>
      </c>
      <c r="AC488" s="6">
        <f>-LOG10(Tableau1[[#This Row],[T(200nm)]])</f>
        <v>5.1337285270204418E-2</v>
      </c>
      <c r="AD488">
        <v>27625.715</v>
      </c>
      <c r="AE488" s="2">
        <f>Tableau1[[#This Row],[It(210nm)]]/Tableau1[[#This Row],[I0]]</f>
        <v>0.88665284839925351</v>
      </c>
      <c r="AF488" s="6">
        <f>-LOG10(Tableau1[[#This Row],[T(210nm)]])</f>
        <v>5.2246386408952988E-2</v>
      </c>
      <c r="AG488">
        <v>27415.273000000001</v>
      </c>
      <c r="AH488" s="2">
        <f>Tableau1[[#This Row],[It(220nm)]]/Tableau1[[#This Row],[I0]]</f>
        <v>0.87989867031833013</v>
      </c>
      <c r="AI488" s="6">
        <f>-LOG10(Tableau1[[#This Row],[T(220nm)]])</f>
        <v>5.5567338594646479E-2</v>
      </c>
      <c r="AJ488">
        <v>26546.873</v>
      </c>
      <c r="AK488" s="2">
        <f>Tableau1[[#This Row],[It(230nm)]]/Tableau1[[#This Row],[I0]]</f>
        <v>0.85202719862791731</v>
      </c>
      <c r="AL488" s="6">
        <f>-LOG10(Tableau1[[#This Row],[T(230nm)]])</f>
        <v>6.9546541353626673E-2</v>
      </c>
      <c r="AM488">
        <v>26680.629000000001</v>
      </c>
      <c r="AN488" s="2">
        <f>Tableau1[[#This Row],[It(240nm)]]/Tableau1[[#This Row],[I0]]</f>
        <v>0.85632012420072123</v>
      </c>
      <c r="AO488" s="6">
        <f>-LOG10(Tableau1[[#This Row],[T(240nm)]])</f>
        <v>6.7363849594206729E-2</v>
      </c>
      <c r="AP488">
        <v>25861.723000000002</v>
      </c>
      <c r="AQ488" s="2">
        <f>Tableau1[[#This Row],[It(250nm)]]/Tableau1[[#This Row],[I0]]</f>
        <v>0.83003717233970198</v>
      </c>
      <c r="AR488" s="6">
        <f>-LOG10(Tableau1[[#This Row],[T(250nm)]])</f>
        <v>8.0902457767882269E-2</v>
      </c>
      <c r="AU488" s="1"/>
    </row>
    <row r="489" spans="1:47" x14ac:dyDescent="0.25">
      <c r="A489" s="3">
        <v>695.16736000000003</v>
      </c>
      <c r="B489">
        <v>31060.27</v>
      </c>
      <c r="C489">
        <v>32766.155999999999</v>
      </c>
      <c r="D489" s="2">
        <f>Tableau1[[#This Row],[It(120nm)]]/Tableau1[[#This Row],[I0]]</f>
        <v>1.0549218020319848</v>
      </c>
      <c r="E489" s="4">
        <f>-LOG10(Tableau1[[#This Row],[T(120nm)]])</f>
        <v>-2.3220267970505866E-2</v>
      </c>
      <c r="F489">
        <v>31186.546999999999</v>
      </c>
      <c r="G489" s="2">
        <f>Tableau1[[#This Row],[It(130nm)]]/Tableau1[[#This Row],[I0]]</f>
        <v>1.0040655474018738</v>
      </c>
      <c r="H489" s="4">
        <f>-LOG10(Tableau1[[#This Row],[T(130nm)]])</f>
        <v>-1.7620653445876622E-3</v>
      </c>
      <c r="I489">
        <v>29628.437999999998</v>
      </c>
      <c r="J489" s="2">
        <f>Tableau1[[#This Row],[It(140nm)]]/Tableau1[[#This Row],[I0]]</f>
        <v>0.9539014953830085</v>
      </c>
      <c r="K489" s="6">
        <f>-LOG10(Tableau1[[#This Row],[T(140nm)]])</f>
        <v>2.0496470390625902E-2</v>
      </c>
      <c r="L489">
        <v>29154.588</v>
      </c>
      <c r="M489" s="2">
        <f>Tableau1[[#This Row],[It(150nm)]]/Tableau1[[#This Row],[I0]]</f>
        <v>0.93864567178585379</v>
      </c>
      <c r="N489" s="6">
        <f>-LOG10(Tableau1[[#This Row],[T(150nm)]])</f>
        <v>2.7498318094960148E-2</v>
      </c>
      <c r="O489">
        <v>28518.375</v>
      </c>
      <c r="P489" s="2">
        <f>Tableau1[[#This Row],[It(160nm)]]/Tableau1[[#This Row],[I0]]</f>
        <v>0.91816249504592196</v>
      </c>
      <c r="Q489" s="6">
        <f>-LOG10(Tableau1[[#This Row],[T(160nm)]])</f>
        <v>3.7080451198907162E-2</v>
      </c>
      <c r="R489">
        <v>28446.719000000001</v>
      </c>
      <c r="S489" s="2">
        <f>Tableau1[[#This Row],[It(170nm)]]/Tableau1[[#This Row],[I0]]</f>
        <v>0.91585549642678576</v>
      </c>
      <c r="T489" s="6">
        <f>-LOG10(Tableau1[[#This Row],[T(170nm)]])</f>
        <v>3.8173043859558116E-2</v>
      </c>
      <c r="U489">
        <v>28249.675999999999</v>
      </c>
      <c r="V489" s="2">
        <f>Tableau1[[#This Row],[It(180nm)]]/Tableau1[[#This Row],[I0]]</f>
        <v>0.90951160437433409</v>
      </c>
      <c r="W489" s="6">
        <f>-LOG10(Tableau1[[#This Row],[T(180nm)]])</f>
        <v>4.1191755442071605E-2</v>
      </c>
      <c r="X489">
        <v>28040.822</v>
      </c>
      <c r="Y489" s="2">
        <f>Tableau1[[#This Row],[It(190nm)]]/Tableau1[[#This Row],[I0]]</f>
        <v>0.90278745162228147</v>
      </c>
      <c r="Z489" s="6">
        <f>-LOG10(Tableau1[[#This Row],[T(190nm)]])</f>
        <v>4.4414486068659789E-2</v>
      </c>
      <c r="AA489">
        <v>27836.853999999999</v>
      </c>
      <c r="AB489" s="2">
        <f>Tableau1[[#This Row],[It(200nm)]]/Tableau1[[#This Row],[I0]]</f>
        <v>0.89622060593806807</v>
      </c>
      <c r="AC489" s="6">
        <f>-LOG10(Tableau1[[#This Row],[T(200nm)]])</f>
        <v>4.7585074993028872E-2</v>
      </c>
      <c r="AD489">
        <v>27761.171999999999</v>
      </c>
      <c r="AE489" s="2">
        <f>Tableau1[[#This Row],[It(210nm)]]/Tableau1[[#This Row],[I0]]</f>
        <v>0.89378398835554229</v>
      </c>
      <c r="AF489" s="6">
        <f>-LOG10(Tableau1[[#This Row],[T(210nm)]])</f>
        <v>4.876742975075507E-2</v>
      </c>
      <c r="AG489">
        <v>27384.907999999999</v>
      </c>
      <c r="AH489" s="2">
        <f>Tableau1[[#This Row],[It(220nm)]]/Tableau1[[#This Row],[I0]]</f>
        <v>0.88166999192215645</v>
      </c>
      <c r="AI489" s="6">
        <f>-LOG10(Tableau1[[#This Row],[T(220nm)]])</f>
        <v>5.469394038544826E-2</v>
      </c>
      <c r="AJ489">
        <v>26556.021000000001</v>
      </c>
      <c r="AK489" s="2">
        <f>Tableau1[[#This Row],[It(230nm)]]/Tableau1[[#This Row],[I0]]</f>
        <v>0.85498358513947237</v>
      </c>
      <c r="AL489" s="6">
        <f>-LOG10(Tableau1[[#This Row],[T(230nm)]])</f>
        <v>6.8042223227127677E-2</v>
      </c>
      <c r="AM489">
        <v>26873.918000000001</v>
      </c>
      <c r="AN489" s="2">
        <f>Tableau1[[#This Row],[It(240nm)]]/Tableau1[[#This Row],[I0]]</f>
        <v>0.86521842855841247</v>
      </c>
      <c r="AO489" s="6">
        <f>-LOG10(Tableau1[[#This Row],[T(240nm)]])</f>
        <v>6.2874238960184153E-2</v>
      </c>
      <c r="AP489">
        <v>26007.766</v>
      </c>
      <c r="AQ489" s="2">
        <f>Tableau1[[#This Row],[It(250nm)]]/Tableau1[[#This Row],[I0]]</f>
        <v>0.83733225757535268</v>
      </c>
      <c r="AR489" s="6">
        <f>-LOG10(Tableau1[[#This Row],[T(250nm)]])</f>
        <v>7.7102177611575951E-2</v>
      </c>
    </row>
    <row r="490" spans="1:47" x14ac:dyDescent="0.25">
      <c r="A490" s="3">
        <v>695.57397000000003</v>
      </c>
      <c r="B490">
        <v>31328.498</v>
      </c>
      <c r="C490">
        <v>33024.269999999997</v>
      </c>
      <c r="D490" s="2">
        <f>Tableau1[[#This Row],[It(120nm)]]/Tableau1[[#This Row],[I0]]</f>
        <v>1.054128736079208</v>
      </c>
      <c r="E490" s="4">
        <f>-LOG10(Tableau1[[#This Row],[T(120nm)]])</f>
        <v>-2.2893652579280138E-2</v>
      </c>
      <c r="F490">
        <v>31547.588</v>
      </c>
      <c r="G490" s="2">
        <f>Tableau1[[#This Row],[It(130nm)]]/Tableau1[[#This Row],[I0]]</f>
        <v>1.0069933132447013</v>
      </c>
      <c r="H490" s="4">
        <f>-LOG10(Tableau1[[#This Row],[T(130nm)]])</f>
        <v>-3.0265867099538114E-3</v>
      </c>
      <c r="I490">
        <v>29936.133000000002</v>
      </c>
      <c r="J490" s="2">
        <f>Tableau1[[#This Row],[It(140nm)]]/Tableau1[[#This Row],[I0]]</f>
        <v>0.95555596058259806</v>
      </c>
      <c r="K490" s="6">
        <f>-LOG10(Tableau1[[#This Row],[T(140nm)]])</f>
        <v>1.9743874113344276E-2</v>
      </c>
      <c r="L490">
        <v>29298.344000000001</v>
      </c>
      <c r="M490" s="2">
        <f>Tableau1[[#This Row],[It(150nm)]]/Tableau1[[#This Row],[I0]]</f>
        <v>0.93519785085132401</v>
      </c>
      <c r="N490" s="6">
        <f>-LOG10(Tableau1[[#This Row],[T(150nm)]])</f>
        <v>2.9096499883516602E-2</v>
      </c>
      <c r="O490">
        <v>28664.585999999999</v>
      </c>
      <c r="P490" s="2">
        <f>Tableau1[[#This Row],[It(160nm)]]/Tableau1[[#This Row],[I0]]</f>
        <v>0.91496840991227857</v>
      </c>
      <c r="Q490" s="6">
        <f>-LOG10(Tableau1[[#This Row],[T(160nm)]])</f>
        <v>3.8593900073021353E-2</v>
      </c>
      <c r="R490">
        <v>28688.719000000001</v>
      </c>
      <c r="S490" s="2">
        <f>Tableau1[[#This Row],[It(170nm)]]/Tableau1[[#This Row],[I0]]</f>
        <v>0.91573873091521973</v>
      </c>
      <c r="T490" s="6">
        <f>-LOG10(Tableau1[[#This Row],[T(170nm)]])</f>
        <v>3.8228417060304686E-2</v>
      </c>
      <c r="U490">
        <v>28510.373</v>
      </c>
      <c r="V490" s="2">
        <f>Tableau1[[#This Row],[It(180nm)]]/Tableau1[[#This Row],[I0]]</f>
        <v>0.91004595879444972</v>
      </c>
      <c r="W490" s="6">
        <f>-LOG10(Tableau1[[#This Row],[T(180nm)]])</f>
        <v>4.0936674550534298E-2</v>
      </c>
      <c r="X490">
        <v>28236.111000000001</v>
      </c>
      <c r="Y490" s="2">
        <f>Tableau1[[#This Row],[It(190nm)]]/Tableau1[[#This Row],[I0]]</f>
        <v>0.9012915652707002</v>
      </c>
      <c r="Z490" s="6">
        <f>-LOG10(Tableau1[[#This Row],[T(190nm)]])</f>
        <v>4.5134693255647576E-2</v>
      </c>
      <c r="AA490">
        <v>27964.205000000002</v>
      </c>
      <c r="AB490" s="2">
        <f>Tableau1[[#This Row],[It(200nm)]]/Tableau1[[#This Row],[I0]]</f>
        <v>0.89261237484158995</v>
      </c>
      <c r="AC490" s="6">
        <f>-LOG10(Tableau1[[#This Row],[T(200nm)]])</f>
        <v>4.933709655871707E-2</v>
      </c>
      <c r="AD490">
        <v>27929.141</v>
      </c>
      <c r="AE490" s="2">
        <f>Tableau1[[#This Row],[It(210nm)]]/Tableau1[[#This Row],[I0]]</f>
        <v>0.89149313829217092</v>
      </c>
      <c r="AF490" s="6">
        <f>-LOG10(Tableau1[[#This Row],[T(210nm)]])</f>
        <v>4.9881995184436936E-2</v>
      </c>
      <c r="AG490">
        <v>27658.673999999999</v>
      </c>
      <c r="AH490" s="2">
        <f>Tableau1[[#This Row],[It(220nm)]]/Tableau1[[#This Row],[I0]]</f>
        <v>0.88285988048325836</v>
      </c>
      <c r="AI490" s="6">
        <f>-LOG10(Tableau1[[#This Row],[T(220nm)]])</f>
        <v>5.4108218236362547E-2</v>
      </c>
      <c r="AJ490">
        <v>26950.271000000001</v>
      </c>
      <c r="AK490" s="2">
        <f>Tableau1[[#This Row],[It(230nm)]]/Tableau1[[#This Row],[I0]]</f>
        <v>0.86024778462089058</v>
      </c>
      <c r="AL490" s="6">
        <f>-LOG10(Tableau1[[#This Row],[T(230nm)]])</f>
        <v>6.5376437135583762E-2</v>
      </c>
      <c r="AM490">
        <v>27063.918000000001</v>
      </c>
      <c r="AN490" s="2">
        <f>Tableau1[[#This Row],[It(240nm)]]/Tableau1[[#This Row],[I0]]</f>
        <v>0.86387537634265144</v>
      </c>
      <c r="AO490" s="6">
        <f>-LOG10(Tableau1[[#This Row],[T(240nm)]])</f>
        <v>6.3548904824883332E-2</v>
      </c>
      <c r="AP490">
        <v>26160.598000000002</v>
      </c>
      <c r="AQ490" s="2">
        <f>Tableau1[[#This Row],[It(250nm)]]/Tableau1[[#This Row],[I0]]</f>
        <v>0.83504156503130156</v>
      </c>
      <c r="AR490" s="6">
        <f>-LOG10(Tableau1[[#This Row],[T(250nm)]])</f>
        <v>7.8291906535006187E-2</v>
      </c>
    </row>
    <row r="491" spans="1:47" x14ac:dyDescent="0.25">
      <c r="A491" s="3">
        <v>695.98053000000004</v>
      </c>
      <c r="B491">
        <v>31456.190999999999</v>
      </c>
      <c r="C491">
        <v>33244.858999999997</v>
      </c>
      <c r="D491" s="2">
        <f>Tableau1[[#This Row],[It(120nm)]]/Tableau1[[#This Row],[I0]]</f>
        <v>1.0568621928827937</v>
      </c>
      <c r="E491" s="4">
        <f>-LOG10(Tableau1[[#This Row],[T(120nm)]])</f>
        <v>-2.4018362168043029E-2</v>
      </c>
      <c r="F491">
        <v>31792.296999999999</v>
      </c>
      <c r="G491" s="2">
        <f>Tableau1[[#This Row],[It(130nm)]]/Tableau1[[#This Row],[I0]]</f>
        <v>1.0106848918866242</v>
      </c>
      <c r="H491" s="4">
        <f>-LOG10(Tableau1[[#This Row],[T(130nm)]])</f>
        <v>-4.6157737453935439E-3</v>
      </c>
      <c r="I491">
        <v>30068.609</v>
      </c>
      <c r="J491" s="2">
        <f>Tableau1[[#This Row],[It(140nm)]]/Tableau1[[#This Row],[I0]]</f>
        <v>0.95588842908539062</v>
      </c>
      <c r="K491" s="6">
        <f>-LOG10(Tableau1[[#This Row],[T(140nm)]])</f>
        <v>1.9592795443825018E-2</v>
      </c>
      <c r="L491">
        <v>29529.609</v>
      </c>
      <c r="M491" s="2">
        <f>Tableau1[[#This Row],[It(150nm)]]/Tableau1[[#This Row],[I0]]</f>
        <v>0.93875348735007369</v>
      </c>
      <c r="N491" s="6">
        <f>-LOG10(Tableau1[[#This Row],[T(150nm)]])</f>
        <v>2.7448436635892044E-2</v>
      </c>
      <c r="O491">
        <v>28953.043000000001</v>
      </c>
      <c r="P491" s="2">
        <f>Tableau1[[#This Row],[It(160nm)]]/Tableau1[[#This Row],[I0]]</f>
        <v>0.92042431329336738</v>
      </c>
      <c r="Q491" s="6">
        <f>-LOG10(Tableau1[[#This Row],[T(160nm)]])</f>
        <v>3.6011917828596529E-2</v>
      </c>
      <c r="R491">
        <v>28700.937999999998</v>
      </c>
      <c r="S491" s="2">
        <f>Tableau1[[#This Row],[It(170nm)]]/Tableau1[[#This Row],[I0]]</f>
        <v>0.91240983372716677</v>
      </c>
      <c r="T491" s="6">
        <f>-LOG10(Tableau1[[#This Row],[T(170nm)]])</f>
        <v>3.9810042651822038E-2</v>
      </c>
      <c r="U491">
        <v>28736.309000000001</v>
      </c>
      <c r="V491" s="2">
        <f>Tableau1[[#This Row],[It(180nm)]]/Tableau1[[#This Row],[I0]]</f>
        <v>0.91353428646208312</v>
      </c>
      <c r="W491" s="6">
        <f>-LOG10(Tableau1[[#This Row],[T(180nm)]])</f>
        <v>3.9275148210893819E-2</v>
      </c>
      <c r="X491">
        <v>28603.616999999998</v>
      </c>
      <c r="Y491" s="2">
        <f>Tableau1[[#This Row],[It(190nm)]]/Tableau1[[#This Row],[I0]]</f>
        <v>0.9093159753512432</v>
      </c>
      <c r="Z491" s="6">
        <f>-LOG10(Tableau1[[#This Row],[T(190nm)]])</f>
        <v>4.1285178927071703E-2</v>
      </c>
      <c r="AA491">
        <v>28119.828000000001</v>
      </c>
      <c r="AB491" s="2">
        <f>Tableau1[[#This Row],[It(200nm)]]/Tableau1[[#This Row],[I0]]</f>
        <v>0.89393620479987557</v>
      </c>
      <c r="AC491" s="6">
        <f>-LOG10(Tableau1[[#This Row],[T(200nm)]])</f>
        <v>4.8693473253265444E-2</v>
      </c>
      <c r="AD491">
        <v>28072.081999999999</v>
      </c>
      <c r="AE491" s="2">
        <f>Tableau1[[#This Row],[It(210nm)]]/Tableau1[[#This Row],[I0]]</f>
        <v>0.89241834779042384</v>
      </c>
      <c r="AF491" s="6">
        <f>-LOG10(Tableau1[[#This Row],[T(210nm)]])</f>
        <v>4.9431509362849665E-2</v>
      </c>
      <c r="AG491">
        <v>27802.407999999999</v>
      </c>
      <c r="AH491" s="2">
        <f>Tableau1[[#This Row],[It(220nm)]]/Tableau1[[#This Row],[I0]]</f>
        <v>0.88384534542023863</v>
      </c>
      <c r="AI491" s="6">
        <f>-LOG10(Tableau1[[#This Row],[T(220nm)]])</f>
        <v>5.3623720854058074E-2</v>
      </c>
      <c r="AJ491">
        <v>27086.428</v>
      </c>
      <c r="AK491" s="2">
        <f>Tableau1[[#This Row],[It(230nm)]]/Tableau1[[#This Row],[I0]]</f>
        <v>0.86108416622978923</v>
      </c>
      <c r="AL491" s="6">
        <f>-LOG10(Tableau1[[#This Row],[T(230nm)]])</f>
        <v>6.4954396580400753E-2</v>
      </c>
      <c r="AM491">
        <v>27349.923999999999</v>
      </c>
      <c r="AN491" s="2">
        <f>Tableau1[[#This Row],[It(240nm)]]/Tableau1[[#This Row],[I0]]</f>
        <v>0.86946076847002873</v>
      </c>
      <c r="AO491" s="6">
        <f>-LOG10(Tableau1[[#This Row],[T(240nm)]])</f>
        <v>6.075000931551805E-2</v>
      </c>
      <c r="AP491">
        <v>26476.219000000001</v>
      </c>
      <c r="AQ491" s="2">
        <f>Tableau1[[#This Row],[It(250nm)]]/Tableau1[[#This Row],[I0]]</f>
        <v>0.84168547298050178</v>
      </c>
      <c r="AR491" s="6">
        <f>-LOG10(Tableau1[[#This Row],[T(250nm)]])</f>
        <v>7.4850168438751835E-2</v>
      </c>
    </row>
    <row r="492" spans="1:47" x14ac:dyDescent="0.25">
      <c r="A492" s="3">
        <v>696.38715000000002</v>
      </c>
      <c r="B492">
        <v>31607.945</v>
      </c>
      <c r="C492">
        <v>33490.233999999997</v>
      </c>
      <c r="D492" s="2">
        <f>Tableau1[[#This Row],[It(120nm)]]/Tableau1[[#This Row],[I0]]</f>
        <v>1.0595511350073532</v>
      </c>
      <c r="E492" s="4">
        <f>-LOG10(Tableau1[[#This Row],[T(120nm)]])</f>
        <v>-2.5121921042693625E-2</v>
      </c>
      <c r="F492">
        <v>31737.684000000001</v>
      </c>
      <c r="G492" s="2">
        <f>Tableau1[[#This Row],[It(130nm)]]/Tableau1[[#This Row],[I0]]</f>
        <v>1.0041046325536191</v>
      </c>
      <c r="H492" s="4">
        <f>-LOG10(Tableau1[[#This Row],[T(130nm)]])</f>
        <v>-1.7789707502140607E-3</v>
      </c>
      <c r="I492">
        <v>30173.653999999999</v>
      </c>
      <c r="J492" s="2">
        <f>Tableau1[[#This Row],[It(140nm)]]/Tableau1[[#This Row],[I0]]</f>
        <v>0.95462245331039397</v>
      </c>
      <c r="K492" s="6">
        <f>-LOG10(Tableau1[[#This Row],[T(140nm)]])</f>
        <v>2.0168354974881918E-2</v>
      </c>
      <c r="L492">
        <v>29713.934000000001</v>
      </c>
      <c r="M492" s="2">
        <f>Tableau1[[#This Row],[It(150nm)]]/Tableau1[[#This Row],[I0]]</f>
        <v>0.9400780088677072</v>
      </c>
      <c r="N492" s="6">
        <f>-LOG10(Tableau1[[#This Row],[T(150nm)]])</f>
        <v>2.6836106597011897E-2</v>
      </c>
      <c r="O492">
        <v>29158.254000000001</v>
      </c>
      <c r="P492" s="2">
        <f>Tableau1[[#This Row],[It(160nm)]]/Tableau1[[#This Row],[I0]]</f>
        <v>0.92249761887398884</v>
      </c>
      <c r="Q492" s="6">
        <f>-LOG10(Tableau1[[#This Row],[T(160nm)]])</f>
        <v>3.5034746156676511E-2</v>
      </c>
      <c r="R492">
        <v>28806.937999999998</v>
      </c>
      <c r="S492" s="2">
        <f>Tableau1[[#This Row],[It(170nm)]]/Tableau1[[#This Row],[I0]]</f>
        <v>0.91138281846542057</v>
      </c>
      <c r="T492" s="6">
        <f>-LOG10(Tableau1[[#This Row],[T(170nm)]])</f>
        <v>4.0299163065391386E-2</v>
      </c>
      <c r="U492">
        <v>28819.436000000002</v>
      </c>
      <c r="V492" s="2">
        <f>Tableau1[[#This Row],[It(180nm)]]/Tableau1[[#This Row],[I0]]</f>
        <v>0.91177822537972653</v>
      </c>
      <c r="W492" s="6">
        <f>-LOG10(Tableau1[[#This Row],[T(180nm)]])</f>
        <v>4.0110783608445846E-2</v>
      </c>
      <c r="X492">
        <v>28704.111000000001</v>
      </c>
      <c r="Y492" s="2">
        <f>Tableau1[[#This Row],[It(190nm)]]/Tableau1[[#This Row],[I0]]</f>
        <v>0.90812961741106546</v>
      </c>
      <c r="Z492" s="6">
        <f>-LOG10(Tableau1[[#This Row],[T(190nm)]])</f>
        <v>4.1852160169549936E-2</v>
      </c>
      <c r="AA492">
        <v>28276.353999999999</v>
      </c>
      <c r="AB492" s="2">
        <f>Tableau1[[#This Row],[It(200nm)]]/Tableau1[[#This Row],[I0]]</f>
        <v>0.89459640606183033</v>
      </c>
      <c r="AC492" s="6">
        <f>-LOG10(Tableau1[[#This Row],[T(200nm)]])</f>
        <v>4.8372850887988025E-2</v>
      </c>
      <c r="AD492">
        <v>28316.395</v>
      </c>
      <c r="AE492" s="2">
        <f>Tableau1[[#This Row],[It(210nm)]]/Tableau1[[#This Row],[I0]]</f>
        <v>0.89586320781056794</v>
      </c>
      <c r="AF492" s="6">
        <f>-LOG10(Tableau1[[#This Row],[T(210nm)]])</f>
        <v>4.7758299074941626E-2</v>
      </c>
      <c r="AG492">
        <v>28038.157999999999</v>
      </c>
      <c r="AH492" s="2">
        <f>Tableau1[[#This Row],[It(220nm)]]/Tableau1[[#This Row],[I0]]</f>
        <v>0.88706045268048905</v>
      </c>
      <c r="AI492" s="6">
        <f>-LOG10(Tableau1[[#This Row],[T(220nm)]])</f>
        <v>5.2046782230364387E-2</v>
      </c>
      <c r="AJ492">
        <v>27216.643</v>
      </c>
      <c r="AK492" s="2">
        <f>Tableau1[[#This Row],[It(230nm)]]/Tableau1[[#This Row],[I0]]</f>
        <v>0.8610696772599421</v>
      </c>
      <c r="AL492" s="6">
        <f>-LOG10(Tableau1[[#This Row],[T(230nm)]])</f>
        <v>6.4961704266269821E-2</v>
      </c>
      <c r="AM492">
        <v>27561.947</v>
      </c>
      <c r="AN492" s="2">
        <f>Tableau1[[#This Row],[It(240nm)]]/Tableau1[[#This Row],[I0]]</f>
        <v>0.8719942723261509</v>
      </c>
      <c r="AO492" s="6">
        <f>-LOG10(Tableau1[[#This Row],[T(240nm)]])</f>
        <v>5.9486367711144156E-2</v>
      </c>
      <c r="AP492">
        <v>26575.719000000001</v>
      </c>
      <c r="AQ492" s="2">
        <f>Tableau1[[#This Row],[It(250nm)]]/Tableau1[[#This Row],[I0]]</f>
        <v>0.84079237039927779</v>
      </c>
      <c r="AR492" s="6">
        <f>-LOG10(Tableau1[[#This Row],[T(250nm)]])</f>
        <v>7.5311237879584117E-2</v>
      </c>
    </row>
    <row r="493" spans="1:47" x14ac:dyDescent="0.25">
      <c r="A493" s="3">
        <v>696.79369999999994</v>
      </c>
      <c r="B493">
        <v>31687.940999999999</v>
      </c>
      <c r="C493">
        <v>33452.410000000003</v>
      </c>
      <c r="D493" s="2">
        <f>Tableau1[[#This Row],[It(120nm)]]/Tableau1[[#This Row],[I0]]</f>
        <v>1.0556826648976658</v>
      </c>
      <c r="E493" s="4">
        <f>-LOG10(Tableau1[[#This Row],[T(120nm)]])</f>
        <v>-2.3533390171791926E-2</v>
      </c>
      <c r="F493">
        <v>31821.934000000001</v>
      </c>
      <c r="G493" s="2">
        <f>Tableau1[[#This Row],[It(130nm)]]/Tableau1[[#This Row],[I0]]</f>
        <v>1.0042285170879359</v>
      </c>
      <c r="H493" s="4">
        <f>-LOG10(Tableau1[[#This Row],[T(130nm)]])</f>
        <v>-1.8325498784824688E-3</v>
      </c>
      <c r="I493">
        <v>30294.081999999999</v>
      </c>
      <c r="J493" s="2">
        <f>Tableau1[[#This Row],[It(140nm)]]/Tableau1[[#This Row],[I0]]</f>
        <v>0.95601295142527565</v>
      </c>
      <c r="K493" s="6">
        <f>-LOG10(Tableau1[[#This Row],[T(140nm)]])</f>
        <v>1.9536224152320675E-2</v>
      </c>
      <c r="L493">
        <v>29686.732</v>
      </c>
      <c r="M493" s="2">
        <f>Tableau1[[#This Row],[It(150nm)]]/Tableau1[[#This Row],[I0]]</f>
        <v>0.93684635426454499</v>
      </c>
      <c r="N493" s="6">
        <f>-LOG10(Tableau1[[#This Row],[T(150nm)]])</f>
        <v>2.8331628927094774E-2</v>
      </c>
      <c r="O493">
        <v>29180.625</v>
      </c>
      <c r="P493" s="2">
        <f>Tableau1[[#This Row],[It(160nm)]]/Tableau1[[#This Row],[I0]]</f>
        <v>0.92087475800336793</v>
      </c>
      <c r="Q493" s="6">
        <f>-LOG10(Tableau1[[#This Row],[T(160nm)]])</f>
        <v>3.5799431265269861E-2</v>
      </c>
      <c r="R493">
        <v>28933.937999999998</v>
      </c>
      <c r="S493" s="2">
        <f>Tableau1[[#This Row],[It(170nm)]]/Tableau1[[#This Row],[I0]]</f>
        <v>0.91308987226402627</v>
      </c>
      <c r="T493" s="6">
        <f>-LOG10(Tableau1[[#This Row],[T(170nm)]])</f>
        <v>3.9486474264785965E-2</v>
      </c>
      <c r="U493">
        <v>28963.754000000001</v>
      </c>
      <c r="V493" s="2">
        <f>Tableau1[[#This Row],[It(180nm)]]/Tableau1[[#This Row],[I0]]</f>
        <v>0.91403079802502796</v>
      </c>
      <c r="W493" s="6">
        <f>-LOG10(Tableau1[[#This Row],[T(180nm)]])</f>
        <v>3.9039170582382862E-2</v>
      </c>
      <c r="X493">
        <v>28685.976999999999</v>
      </c>
      <c r="Y493" s="2">
        <f>Tableau1[[#This Row],[It(190nm)]]/Tableau1[[#This Row],[I0]]</f>
        <v>0.9052647819560129</v>
      </c>
      <c r="Z493" s="6">
        <f>-LOG10(Tableau1[[#This Row],[T(190nm)]])</f>
        <v>4.322437491248133E-2</v>
      </c>
      <c r="AA493">
        <v>28500.766</v>
      </c>
      <c r="AB493" s="2">
        <f>Tableau1[[#This Row],[It(200nm)]]/Tableau1[[#This Row],[I0]]</f>
        <v>0.89941994022268601</v>
      </c>
      <c r="AC493" s="6">
        <f>-LOG10(Tableau1[[#This Row],[T(200nm)]])</f>
        <v>4.6037488312791114E-2</v>
      </c>
      <c r="AD493">
        <v>28402</v>
      </c>
      <c r="AE493" s="2">
        <f>Tableau1[[#This Row],[It(210nm)]]/Tableau1[[#This Row],[I0]]</f>
        <v>0.89630310786049494</v>
      </c>
      <c r="AF493" s="6">
        <f>-LOG10(Tableau1[[#This Row],[T(210nm)]])</f>
        <v>4.7545097692415342E-2</v>
      </c>
      <c r="AG493">
        <v>27989.228999999999</v>
      </c>
      <c r="AH493" s="2">
        <f>Tableau1[[#This Row],[It(220nm)]]/Tableau1[[#This Row],[I0]]</f>
        <v>0.88327698539958788</v>
      </c>
      <c r="AI493" s="6">
        <f>-LOG10(Tableau1[[#This Row],[T(220nm)]])</f>
        <v>5.3903085360871718E-2</v>
      </c>
      <c r="AJ493">
        <v>27359.215</v>
      </c>
      <c r="AK493" s="2">
        <f>Tableau1[[#This Row],[It(230nm)]]/Tableau1[[#This Row],[I0]]</f>
        <v>0.86339516347875056</v>
      </c>
      <c r="AL493" s="6">
        <f>-LOG10(Tableau1[[#This Row],[T(230nm)]])</f>
        <v>6.3790388480739577E-2</v>
      </c>
      <c r="AM493">
        <v>27662.953000000001</v>
      </c>
      <c r="AN493" s="2">
        <f>Tableau1[[#This Row],[It(240nm)]]/Tableau1[[#This Row],[I0]]</f>
        <v>0.87298045019712711</v>
      </c>
      <c r="AO493" s="6">
        <f>-LOG10(Tableau1[[#This Row],[T(240nm)]])</f>
        <v>5.8995481914793764E-2</v>
      </c>
      <c r="AP493">
        <v>26705.550999999999</v>
      </c>
      <c r="AQ493" s="2">
        <f>Tableau1[[#This Row],[It(250nm)]]/Tableau1[[#This Row],[I0]]</f>
        <v>0.8427670008600433</v>
      </c>
      <c r="AR493" s="6">
        <f>-LOG10(Tableau1[[#This Row],[T(250nm)]])</f>
        <v>7.4292477839642296E-2</v>
      </c>
    </row>
    <row r="494" spans="1:47" x14ac:dyDescent="0.25">
      <c r="A494" s="3">
        <v>697.20025999999996</v>
      </c>
      <c r="B494">
        <v>31699.884999999998</v>
      </c>
      <c r="C494">
        <v>33552.773000000001</v>
      </c>
      <c r="D494" s="2">
        <f>Tableau1[[#This Row],[It(120nm)]]/Tableau1[[#This Row],[I0]]</f>
        <v>1.0584509375980387</v>
      </c>
      <c r="E494" s="4">
        <f>-LOG10(Tableau1[[#This Row],[T(120nm)]])</f>
        <v>-2.4670731959335054E-2</v>
      </c>
      <c r="F494">
        <v>31962.046999999999</v>
      </c>
      <c r="G494" s="2">
        <f>Tableau1[[#This Row],[It(130nm)]]/Tableau1[[#This Row],[I0]]</f>
        <v>1.0082701246392534</v>
      </c>
      <c r="H494" s="4">
        <f>-LOG10(Tableau1[[#This Row],[T(130nm)]])</f>
        <v>-3.5768990977608044E-3</v>
      </c>
      <c r="I494">
        <v>30363.907999999999</v>
      </c>
      <c r="J494" s="2">
        <f>Tableau1[[#This Row],[It(140nm)]]/Tableau1[[#This Row],[I0]]</f>
        <v>0.95785546225167695</v>
      </c>
      <c r="K494" s="6">
        <f>-LOG10(Tableau1[[#This Row],[T(140nm)]])</f>
        <v>1.8700019817428498E-2</v>
      </c>
      <c r="L494">
        <v>29929.873</v>
      </c>
      <c r="M494" s="2">
        <f>Tableau1[[#This Row],[It(150nm)]]/Tableau1[[#This Row],[I0]]</f>
        <v>0.9441634567444015</v>
      </c>
      <c r="N494" s="6">
        <f>-LOG10(Tableau1[[#This Row],[T(150nm)]])</f>
        <v>2.4952812675556952E-2</v>
      </c>
      <c r="O494">
        <v>29312.835999999999</v>
      </c>
      <c r="P494" s="2">
        <f>Tableau1[[#This Row],[It(160nm)]]/Tableau1[[#This Row],[I0]]</f>
        <v>0.92469849654028713</v>
      </c>
      <c r="Q494" s="6">
        <f>-LOG10(Tableau1[[#This Row],[T(160nm)]])</f>
        <v>3.3999848486483478E-2</v>
      </c>
      <c r="R494">
        <v>29302.437999999998</v>
      </c>
      <c r="S494" s="2">
        <f>Tableau1[[#This Row],[It(170nm)]]/Tableau1[[#This Row],[I0]]</f>
        <v>0.92437048273203515</v>
      </c>
      <c r="T494" s="6">
        <f>-LOG10(Tableau1[[#This Row],[T(170nm)]])</f>
        <v>3.415393098962758E-2</v>
      </c>
      <c r="U494">
        <v>29208.303</v>
      </c>
      <c r="V494" s="2">
        <f>Tableau1[[#This Row],[It(180nm)]]/Tableau1[[#This Row],[I0]]</f>
        <v>0.92140091359952891</v>
      </c>
      <c r="W494" s="6">
        <f>-LOG10(Tableau1[[#This Row],[T(180nm)]])</f>
        <v>3.5551361465760059E-2</v>
      </c>
      <c r="X494">
        <v>28995</v>
      </c>
      <c r="Y494" s="2">
        <f>Tableau1[[#This Row],[It(190nm)]]/Tableau1[[#This Row],[I0]]</f>
        <v>0.91467208792713295</v>
      </c>
      <c r="Z494" s="6">
        <f>-LOG10(Tableau1[[#This Row],[T(190nm)]])</f>
        <v>3.8734573614400122E-2</v>
      </c>
      <c r="AA494">
        <v>28529.766</v>
      </c>
      <c r="AB494" s="2">
        <f>Tableau1[[#This Row],[It(200nm)]]/Tableau1[[#This Row],[I0]]</f>
        <v>0.89999588326582258</v>
      </c>
      <c r="AC494" s="6">
        <f>-LOG10(Tableau1[[#This Row],[T(200nm)]])</f>
        <v>4.5759477092925938E-2</v>
      </c>
      <c r="AD494">
        <v>28580.425999999999</v>
      </c>
      <c r="AE494" s="2">
        <f>Tableau1[[#This Row],[It(210nm)]]/Tableau1[[#This Row],[I0]]</f>
        <v>0.90159399631891413</v>
      </c>
      <c r="AF494" s="6">
        <f>-LOG10(Tableau1[[#This Row],[T(210nm)]])</f>
        <v>4.498898890321857E-2</v>
      </c>
      <c r="AG494">
        <v>28232.039000000001</v>
      </c>
      <c r="AH494" s="2">
        <f>Tableau1[[#This Row],[It(220nm)]]/Tableau1[[#This Row],[I0]]</f>
        <v>0.89060383026626133</v>
      </c>
      <c r="AI494" s="6">
        <f>-LOG10(Tableau1[[#This Row],[T(220nm)]])</f>
        <v>5.0315441407889919E-2</v>
      </c>
      <c r="AJ494">
        <v>27492.363000000001</v>
      </c>
      <c r="AK494" s="2">
        <f>Tableau1[[#This Row],[It(230nm)]]/Tableau1[[#This Row],[I0]]</f>
        <v>0.86727011785689456</v>
      </c>
      <c r="AL494" s="6">
        <f>-LOG10(Tableau1[[#This Row],[T(230nm)]])</f>
        <v>6.1845617144132219E-2</v>
      </c>
      <c r="AM494">
        <v>27883.673999999999</v>
      </c>
      <c r="AN494" s="2">
        <f>Tableau1[[#This Row],[It(240nm)]]/Tableau1[[#This Row],[I0]]</f>
        <v>0.87961435822243517</v>
      </c>
      <c r="AO494" s="6">
        <f>-LOG10(Tableau1[[#This Row],[T(240nm)]])</f>
        <v>5.5707690127664196E-2</v>
      </c>
      <c r="AP494">
        <v>26937.27</v>
      </c>
      <c r="AQ494" s="2">
        <f>Tableau1[[#This Row],[It(250nm)]]/Tableau1[[#This Row],[I0]]</f>
        <v>0.84975923414233212</v>
      </c>
      <c r="AR494" s="6">
        <f>-LOG10(Tableau1[[#This Row],[T(250nm)]])</f>
        <v>7.070410733887722E-2</v>
      </c>
    </row>
    <row r="495" spans="1:47" x14ac:dyDescent="0.25">
      <c r="A495" s="3">
        <v>697.60681</v>
      </c>
      <c r="B495">
        <v>31968.690999999999</v>
      </c>
      <c r="C495">
        <v>33821.125</v>
      </c>
      <c r="D495" s="2">
        <f>Tableau1[[#This Row],[It(120nm)]]/Tableau1[[#This Row],[I0]]</f>
        <v>1.0579452565011185</v>
      </c>
      <c r="E495" s="4">
        <f>-LOG10(Tableau1[[#This Row],[T(120nm)]])</f>
        <v>-2.4463195662693817E-2</v>
      </c>
      <c r="F495">
        <v>32250.296999999999</v>
      </c>
      <c r="G495" s="2">
        <f>Tableau1[[#This Row],[It(130nm)]]/Tableau1[[#This Row],[I0]]</f>
        <v>1.0088088060909344</v>
      </c>
      <c r="H495" s="4">
        <f>-LOG10(Tableau1[[#This Row],[T(130nm)]])</f>
        <v>-3.8088646237164807E-3</v>
      </c>
      <c r="I495">
        <v>30783.831999999999</v>
      </c>
      <c r="J495" s="2">
        <f>Tableau1[[#This Row],[It(140nm)]]/Tableau1[[#This Row],[I0]]</f>
        <v>0.9629368934749315</v>
      </c>
      <c r="K495" s="6">
        <f>-LOG10(Tableau1[[#This Row],[T(140nm)]])</f>
        <v>1.6402173637302491E-2</v>
      </c>
      <c r="L495">
        <v>30255.447</v>
      </c>
      <c r="M495" s="2">
        <f>Tableau1[[#This Row],[It(150nm)]]/Tableau1[[#This Row],[I0]]</f>
        <v>0.94640869092825852</v>
      </c>
      <c r="N495" s="6">
        <f>-LOG10(Tableau1[[#This Row],[T(150nm)]])</f>
        <v>2.3921280209315745E-2</v>
      </c>
      <c r="O495">
        <v>29513.955000000002</v>
      </c>
      <c r="P495" s="2">
        <f>Tableau1[[#This Row],[It(160nm)]]/Tableau1[[#This Row],[I0]]</f>
        <v>0.9232143724621068</v>
      </c>
      <c r="Q495" s="6">
        <f>-LOG10(Tableau1[[#This Row],[T(160nm)]])</f>
        <v>3.4697443104724029E-2</v>
      </c>
      <c r="R495">
        <v>29573.780999999999</v>
      </c>
      <c r="S495" s="2">
        <f>Tableau1[[#This Row],[It(170nm)]]/Tableau1[[#This Row],[I0]]</f>
        <v>0.92508576594518677</v>
      </c>
      <c r="T495" s="6">
        <f>-LOG10(Tableau1[[#This Row],[T(170nm)]])</f>
        <v>3.3818001369037259E-2</v>
      </c>
      <c r="U495">
        <v>29226.754000000001</v>
      </c>
      <c r="V495" s="2">
        <f>Tableau1[[#This Row],[It(180nm)]]/Tableau1[[#This Row],[I0]]</f>
        <v>0.91423055138541653</v>
      </c>
      <c r="W495" s="6">
        <f>-LOG10(Tableau1[[#This Row],[T(180nm)]])</f>
        <v>3.894426972750064E-2</v>
      </c>
      <c r="X495">
        <v>29155.938999999998</v>
      </c>
      <c r="Y495" s="2">
        <f>Tableau1[[#This Row],[It(190nm)]]/Tableau1[[#This Row],[I0]]</f>
        <v>0.91201541533245756</v>
      </c>
      <c r="Z495" s="6">
        <f>-LOG10(Tableau1[[#This Row],[T(190nm)]])</f>
        <v>3.9997820950922247E-2</v>
      </c>
      <c r="AA495">
        <v>28827.266</v>
      </c>
      <c r="AB495" s="2">
        <f>Tableau1[[#This Row],[It(200nm)]]/Tableau1[[#This Row],[I0]]</f>
        <v>0.90173432499941897</v>
      </c>
      <c r="AC495" s="6">
        <f>-LOG10(Tableau1[[#This Row],[T(200nm)]])</f>
        <v>4.4921398358558934E-2</v>
      </c>
      <c r="AD495">
        <v>28696.305</v>
      </c>
      <c r="AE495" s="2">
        <f>Tableau1[[#This Row],[It(210nm)]]/Tableau1[[#This Row],[I0]]</f>
        <v>0.89763778566973551</v>
      </c>
      <c r="AF495" s="6">
        <f>-LOG10(Tableau1[[#This Row],[T(210nm)]])</f>
        <v>4.689887426698227E-2</v>
      </c>
      <c r="AG495">
        <v>28359.296999999999</v>
      </c>
      <c r="AH495" s="2">
        <f>Tableau1[[#This Row],[It(220nm)]]/Tableau1[[#This Row],[I0]]</f>
        <v>0.88709597149285846</v>
      </c>
      <c r="AI495" s="6">
        <f>-LOG10(Tableau1[[#This Row],[T(220nm)]])</f>
        <v>5.2029392981020113E-2</v>
      </c>
      <c r="AJ495">
        <v>27831.113000000001</v>
      </c>
      <c r="AK495" s="2">
        <f>Tableau1[[#This Row],[It(230nm)]]/Tableau1[[#This Row],[I0]]</f>
        <v>0.87057405634781859</v>
      </c>
      <c r="AL495" s="6">
        <f>-LOG10(Tableau1[[#This Row],[T(230nm)]])</f>
        <v>6.0194279233370916E-2</v>
      </c>
      <c r="AM495">
        <v>28058.623</v>
      </c>
      <c r="AN495" s="2">
        <f>Tableau1[[#This Row],[It(240nm)]]/Tableau1[[#This Row],[I0]]</f>
        <v>0.87769070682312267</v>
      </c>
      <c r="AO495" s="6">
        <f>-LOG10(Tableau1[[#This Row],[T(240nm)]])</f>
        <v>5.6658500021903077E-2</v>
      </c>
      <c r="AP495">
        <v>27198.469000000001</v>
      </c>
      <c r="AQ495" s="2">
        <f>Tableau1[[#This Row],[It(250nm)]]/Tableau1[[#This Row],[I0]]</f>
        <v>0.85078456918989898</v>
      </c>
      <c r="AR495" s="6">
        <f>-LOG10(Tableau1[[#This Row],[T(250nm)]])</f>
        <v>7.0180395563444756E-2</v>
      </c>
    </row>
    <row r="496" spans="1:47" x14ac:dyDescent="0.25">
      <c r="A496" s="3">
        <v>698.01337000000001</v>
      </c>
      <c r="B496">
        <v>32085.940999999999</v>
      </c>
      <c r="C496">
        <v>33952.445</v>
      </c>
      <c r="D496" s="2">
        <f>Tableau1[[#This Row],[It(120nm)]]/Tableau1[[#This Row],[I0]]</f>
        <v>1.0581720199510434</v>
      </c>
      <c r="E496" s="4">
        <f>-LOG10(Tableau1[[#This Row],[T(120nm)]])</f>
        <v>-2.4556273788819045E-2</v>
      </c>
      <c r="F496">
        <v>32404.588</v>
      </c>
      <c r="G496" s="2">
        <f>Tableau1[[#This Row],[It(130nm)]]/Tableau1[[#This Row],[I0]]</f>
        <v>1.0099310473705603</v>
      </c>
      <c r="H496" s="4">
        <f>-LOG10(Tableau1[[#This Row],[T(130nm)]])</f>
        <v>-4.2917235165812594E-3</v>
      </c>
      <c r="I496">
        <v>30861.907999999999</v>
      </c>
      <c r="J496" s="2">
        <f>Tableau1[[#This Row],[It(140nm)]]/Tableau1[[#This Row],[I0]]</f>
        <v>0.961851422715014</v>
      </c>
      <c r="K496" s="6">
        <f>-LOG10(Tableau1[[#This Row],[T(140nm)]])</f>
        <v>1.6892008293206372E-2</v>
      </c>
      <c r="L496">
        <v>30482.873</v>
      </c>
      <c r="M496" s="2">
        <f>Tableau1[[#This Row],[It(150nm)]]/Tableau1[[#This Row],[I0]]</f>
        <v>0.95003830493860231</v>
      </c>
      <c r="N496" s="6">
        <f>-LOG10(Tableau1[[#This Row],[T(150nm)]])</f>
        <v>2.2258883881582495E-2</v>
      </c>
      <c r="O496">
        <v>29634.335999999999</v>
      </c>
      <c r="P496" s="2">
        <f>Tableau1[[#This Row],[It(160nm)]]/Tableau1[[#This Row],[I0]]</f>
        <v>0.92359254790127554</v>
      </c>
      <c r="Q496" s="6">
        <f>-LOG10(Tableau1[[#This Row],[T(160nm)]])</f>
        <v>3.451957988913068E-2</v>
      </c>
      <c r="R496">
        <v>29646.937999999998</v>
      </c>
      <c r="S496" s="2">
        <f>Tableau1[[#This Row],[It(170nm)]]/Tableau1[[#This Row],[I0]]</f>
        <v>0.92398530558913639</v>
      </c>
      <c r="T496" s="6">
        <f>-LOG10(Tableau1[[#This Row],[T(170nm)]])</f>
        <v>3.43349354382241E-2</v>
      </c>
      <c r="U496">
        <v>29535.809000000001</v>
      </c>
      <c r="V496" s="2">
        <f>Tableau1[[#This Row],[It(180nm)]]/Tableau1[[#This Row],[I0]]</f>
        <v>0.92052182605459509</v>
      </c>
      <c r="W496" s="6">
        <f>-LOG10(Tableau1[[#This Row],[T(180nm)]])</f>
        <v>3.5965909688270438E-2</v>
      </c>
      <c r="X496">
        <v>29292.366999999998</v>
      </c>
      <c r="Y496" s="2">
        <f>Tableau1[[#This Row],[It(190nm)]]/Tableau1[[#This Row],[I0]]</f>
        <v>0.91293464012789893</v>
      </c>
      <c r="Z496" s="6">
        <f>-LOG10(Tableau1[[#This Row],[T(190nm)]])</f>
        <v>3.9560313865337933E-2</v>
      </c>
      <c r="AA496">
        <v>28942.226999999999</v>
      </c>
      <c r="AB496" s="2">
        <f>Tableau1[[#This Row],[It(200nm)]]/Tableau1[[#This Row],[I0]]</f>
        <v>0.90202207253326305</v>
      </c>
      <c r="AC496" s="6">
        <f>-LOG10(Tableau1[[#This Row],[T(200nm)]])</f>
        <v>4.4782835116470604E-2</v>
      </c>
      <c r="AD496">
        <v>28961.175999999999</v>
      </c>
      <c r="AE496" s="2">
        <f>Tableau1[[#This Row],[It(210nm)]]/Tableau1[[#This Row],[I0]]</f>
        <v>0.90261264271476405</v>
      </c>
      <c r="AF496" s="6">
        <f>-LOG10(Tableau1[[#This Row],[T(210nm)]])</f>
        <v>4.4498587697321193E-2</v>
      </c>
      <c r="AG496">
        <v>28755.039000000001</v>
      </c>
      <c r="AH496" s="2">
        <f>Tableau1[[#This Row],[It(220nm)]]/Tableau1[[#This Row],[I0]]</f>
        <v>0.89618811553633415</v>
      </c>
      <c r="AI496" s="6">
        <f>-LOG10(Tableau1[[#This Row],[T(220nm)]])</f>
        <v>4.7600819618705319E-2</v>
      </c>
      <c r="AJ496">
        <v>27984.678</v>
      </c>
      <c r="AK496" s="2">
        <f>Tableau1[[#This Row],[It(230nm)]]/Tableau1[[#This Row],[I0]]</f>
        <v>0.87217881501433914</v>
      </c>
      <c r="AL496" s="6">
        <f>-LOG10(Tableau1[[#This Row],[T(230nm)]])</f>
        <v>5.9394466429056353E-2</v>
      </c>
      <c r="AM496">
        <v>28211.5</v>
      </c>
      <c r="AN496" s="2">
        <f>Tableau1[[#This Row],[It(240nm)]]/Tableau1[[#This Row],[I0]]</f>
        <v>0.8792480170676622</v>
      </c>
      <c r="AO496" s="6">
        <f>-LOG10(Tableau1[[#This Row],[T(240nm)]])</f>
        <v>5.5888602456619335E-2</v>
      </c>
      <c r="AP496">
        <v>27439.52</v>
      </c>
      <c r="AQ496" s="2">
        <f>Tableau1[[#This Row],[It(250nm)]]/Tableau1[[#This Row],[I0]]</f>
        <v>0.85518825830914547</v>
      </c>
      <c r="AR496" s="6">
        <f>-LOG10(Tableau1[[#This Row],[T(250nm)]])</f>
        <v>6.7938270599270323E-2</v>
      </c>
    </row>
    <row r="497" spans="1:44" x14ac:dyDescent="0.25">
      <c r="A497" s="3">
        <v>698.41992000000005</v>
      </c>
      <c r="B497">
        <v>32274.561000000002</v>
      </c>
      <c r="C497">
        <v>34069.440999999999</v>
      </c>
      <c r="D497" s="2">
        <f>Tableau1[[#This Row],[It(120nm)]]/Tableau1[[#This Row],[I0]]</f>
        <v>1.0556128400940914</v>
      </c>
      <c r="E497" s="4">
        <f>-LOG10(Tableau1[[#This Row],[T(120nm)]])</f>
        <v>-2.3504664181676651E-2</v>
      </c>
      <c r="F497">
        <v>32493.805</v>
      </c>
      <c r="G497" s="2">
        <f>Tableau1[[#This Row],[It(130nm)]]/Tableau1[[#This Row],[I0]]</f>
        <v>1.0067930900748734</v>
      </c>
      <c r="H497" s="4">
        <f>-LOG10(Tableau1[[#This Row],[T(130nm)]])</f>
        <v>-2.9402261923252852E-3</v>
      </c>
      <c r="I497">
        <v>31180.907999999999</v>
      </c>
      <c r="J497" s="2">
        <f>Tableau1[[#This Row],[It(140nm)]]/Tableau1[[#This Row],[I0]]</f>
        <v>0.96611408595147108</v>
      </c>
      <c r="K497" s="6">
        <f>-LOG10(Tableau1[[#This Row],[T(140nm)]])</f>
        <v>1.4971585827117575E-2</v>
      </c>
      <c r="L497">
        <v>30598.035</v>
      </c>
      <c r="M497" s="2">
        <f>Tableau1[[#This Row],[It(150nm)]]/Tableau1[[#This Row],[I0]]</f>
        <v>0.94805425858464809</v>
      </c>
      <c r="N497" s="6">
        <f>-LOG10(Tableau1[[#This Row],[T(150nm)]])</f>
        <v>2.3166806618064441E-2</v>
      </c>
      <c r="O497">
        <v>29778.705000000002</v>
      </c>
      <c r="P497" s="2">
        <f>Tableau1[[#This Row],[It(160nm)]]/Tableau1[[#This Row],[I0]]</f>
        <v>0.92266801088324646</v>
      </c>
      <c r="Q497" s="6">
        <f>-LOG10(Tableau1[[#This Row],[T(160nm)]])</f>
        <v>3.4954536219532741E-2</v>
      </c>
      <c r="R497">
        <v>29734.741999999998</v>
      </c>
      <c r="S497" s="2">
        <f>Tableau1[[#This Row],[It(170nm)]]/Tableau1[[#This Row],[I0]]</f>
        <v>0.92130585447777269</v>
      </c>
      <c r="T497" s="6">
        <f>-LOG10(Tableau1[[#This Row],[T(170nm)]])</f>
        <v>3.5596169085491111E-2</v>
      </c>
      <c r="U497">
        <v>29714.436000000002</v>
      </c>
      <c r="V497" s="2">
        <f>Tableau1[[#This Row],[It(180nm)]]/Tableau1[[#This Row],[I0]]</f>
        <v>0.92067669022670828</v>
      </c>
      <c r="W497" s="6">
        <f>-LOG10(Tableau1[[#This Row],[T(180nm)]])</f>
        <v>3.5892852215154807E-2</v>
      </c>
      <c r="X497">
        <v>29433.226999999999</v>
      </c>
      <c r="Y497" s="2">
        <f>Tableau1[[#This Row],[It(190nm)]]/Tableau1[[#This Row],[I0]]</f>
        <v>0.91196366698837505</v>
      </c>
      <c r="Z497" s="6">
        <f>-LOG10(Tableau1[[#This Row],[T(190nm)]])</f>
        <v>4.0022463799633097E-2</v>
      </c>
      <c r="AA497">
        <v>29136.414000000001</v>
      </c>
      <c r="AB497" s="2">
        <f>Tableau1[[#This Row],[It(200nm)]]/Tableau1[[#This Row],[I0]]</f>
        <v>0.90276716699570292</v>
      </c>
      <c r="AC497" s="6">
        <f>-LOG10(Tableau1[[#This Row],[T(200nm)]])</f>
        <v>4.4424244290648826E-2</v>
      </c>
      <c r="AD497">
        <v>29207.715</v>
      </c>
      <c r="AE497" s="2">
        <f>Tableau1[[#This Row],[It(210nm)]]/Tableau1[[#This Row],[I0]]</f>
        <v>0.90497636823007443</v>
      </c>
      <c r="AF497" s="6">
        <f>-LOG10(Tableau1[[#This Row],[T(210nm)]])</f>
        <v>4.3362761437091259E-2</v>
      </c>
      <c r="AG497">
        <v>29025.539000000001</v>
      </c>
      <c r="AH497" s="2">
        <f>Tableau1[[#This Row],[It(220nm)]]/Tableau1[[#This Row],[I0]]</f>
        <v>0.8993317988120737</v>
      </c>
      <c r="AI497" s="6">
        <f>-LOG10(Tableau1[[#This Row],[T(220nm)]])</f>
        <v>4.6080050415671717E-2</v>
      </c>
      <c r="AJ497">
        <v>28153.155999999999</v>
      </c>
      <c r="AK497" s="2">
        <f>Tableau1[[#This Row],[It(230nm)]]/Tableau1[[#This Row],[I0]]</f>
        <v>0.87230174873641186</v>
      </c>
      <c r="AL497" s="6">
        <f>-LOG10(Tableau1[[#This Row],[T(230nm)]])</f>
        <v>5.9333256876672923E-2</v>
      </c>
      <c r="AM497">
        <v>28442.75</v>
      </c>
      <c r="AN497" s="2">
        <f>Tableau1[[#This Row],[It(240nm)]]/Tableau1[[#This Row],[I0]]</f>
        <v>0.88127457411426913</v>
      </c>
      <c r="AO497" s="6">
        <f>-LOG10(Tableau1[[#This Row],[T(240nm)]])</f>
        <v>5.4888759642048687E-2</v>
      </c>
      <c r="AP497">
        <v>27564.065999999999</v>
      </c>
      <c r="AQ497" s="2">
        <f>Tableau1[[#This Row],[It(250nm)]]/Tableau1[[#This Row],[I0]]</f>
        <v>0.85404929287806575</v>
      </c>
      <c r="AR497" s="6">
        <f>-LOG10(Tableau1[[#This Row],[T(250nm)]])</f>
        <v>6.8517062557902644E-2</v>
      </c>
    </row>
    <row r="498" spans="1:44" x14ac:dyDescent="0.25">
      <c r="A498" s="3">
        <v>698.82647999999995</v>
      </c>
      <c r="B498">
        <v>32353.811000000002</v>
      </c>
      <c r="C498">
        <v>34121.125</v>
      </c>
      <c r="D498" s="2">
        <f>Tableau1[[#This Row],[It(120nm)]]/Tableau1[[#This Row],[I0]]</f>
        <v>1.0546246004836957</v>
      </c>
      <c r="E498" s="4">
        <f>-LOG10(Tableau1[[#This Row],[T(120nm)]])</f>
        <v>-2.3097897594452393E-2</v>
      </c>
      <c r="F498">
        <v>32727.305</v>
      </c>
      <c r="G498" s="2">
        <f>Tableau1[[#This Row],[It(130nm)]]/Tableau1[[#This Row],[I0]]</f>
        <v>1.0115440496329784</v>
      </c>
      <c r="H498" s="4">
        <f>-LOG10(Tableau1[[#This Row],[T(130nm)]])</f>
        <v>-4.9847997078999477E-3</v>
      </c>
      <c r="I498">
        <v>31225.73</v>
      </c>
      <c r="J498" s="2">
        <f>Tableau1[[#This Row],[It(140nm)]]/Tableau1[[#This Row],[I0]]</f>
        <v>0.96513297923388375</v>
      </c>
      <c r="K498" s="6">
        <f>-LOG10(Tableau1[[#This Row],[T(140nm)]])</f>
        <v>1.5412843994384482E-2</v>
      </c>
      <c r="L498">
        <v>30821.873</v>
      </c>
      <c r="M498" s="2">
        <f>Tableau1[[#This Row],[It(150nm)]]/Tableau1[[#This Row],[I0]]</f>
        <v>0.9526504621047579</v>
      </c>
      <c r="N498" s="6">
        <f>-LOG10(Tableau1[[#This Row],[T(150nm)]])</f>
        <v>2.1066417540784411E-2</v>
      </c>
      <c r="O498">
        <v>30092.504000000001</v>
      </c>
      <c r="P498" s="2">
        <f>Tableau1[[#This Row],[It(160nm)]]/Tableau1[[#This Row],[I0]]</f>
        <v>0.93010693547044576</v>
      </c>
      <c r="Q498" s="6">
        <f>-LOG10(Tableau1[[#This Row],[T(160nm)]])</f>
        <v>3.1467117236477368E-2</v>
      </c>
      <c r="R498">
        <v>29933.562999999998</v>
      </c>
      <c r="S498" s="2">
        <f>Tableau1[[#This Row],[It(170nm)]]/Tableau1[[#This Row],[I0]]</f>
        <v>0.92519434572947212</v>
      </c>
      <c r="T498" s="6">
        <f>-LOG10(Tableau1[[#This Row],[T(170nm)]])</f>
        <v>3.3767030058349794E-2</v>
      </c>
      <c r="U498">
        <v>29806.059000000001</v>
      </c>
      <c r="V498" s="2">
        <f>Tableau1[[#This Row],[It(180nm)]]/Tableau1[[#This Row],[I0]]</f>
        <v>0.92125341895580704</v>
      </c>
      <c r="W498" s="6">
        <f>-LOG10(Tableau1[[#This Row],[T(180nm)]])</f>
        <v>3.562088737616418E-2</v>
      </c>
      <c r="X498">
        <v>29473.75</v>
      </c>
      <c r="Y498" s="2">
        <f>Tableau1[[#This Row],[It(190nm)]]/Tableau1[[#This Row],[I0]]</f>
        <v>0.91098232600790052</v>
      </c>
      <c r="Z498" s="6">
        <f>-LOG10(Tableau1[[#This Row],[T(190nm)]])</f>
        <v>4.0490048703950073E-2</v>
      </c>
      <c r="AA498">
        <v>29268.353999999999</v>
      </c>
      <c r="AB498" s="2">
        <f>Tableau1[[#This Row],[It(200nm)]]/Tableau1[[#This Row],[I0]]</f>
        <v>0.90463389305204256</v>
      </c>
      <c r="AC498" s="6">
        <f>-LOG10(Tableau1[[#This Row],[T(200nm)]])</f>
        <v>4.3527144989689417E-2</v>
      </c>
      <c r="AD498">
        <v>29351.965</v>
      </c>
      <c r="AE498" s="2">
        <f>Tableau1[[#This Row],[It(210nm)]]/Tableau1[[#This Row],[I0]]</f>
        <v>0.90721816357275498</v>
      </c>
      <c r="AF498" s="6">
        <f>-LOG10(Tableau1[[#This Row],[T(210nm)]])</f>
        <v>4.2288263278713059E-2</v>
      </c>
      <c r="AG498">
        <v>29021.046999999999</v>
      </c>
      <c r="AH498" s="2">
        <f>Tableau1[[#This Row],[It(220nm)]]/Tableau1[[#This Row],[I0]]</f>
        <v>0.89699006401440617</v>
      </c>
      <c r="AI498" s="6">
        <f>-LOG10(Tableau1[[#This Row],[T(220nm)]])</f>
        <v>4.7212367622145451E-2</v>
      </c>
      <c r="AJ498">
        <v>28429.75</v>
      </c>
      <c r="AK498" s="2">
        <f>Tableau1[[#This Row],[It(230nm)]]/Tableau1[[#This Row],[I0]]</f>
        <v>0.8787141026446621</v>
      </c>
      <c r="AL498" s="6">
        <f>-LOG10(Tableau1[[#This Row],[T(230nm)]])</f>
        <v>5.6152403470585373E-2</v>
      </c>
      <c r="AM498">
        <v>28645.743999999999</v>
      </c>
      <c r="AN498" s="2">
        <f>Tableau1[[#This Row],[It(240nm)]]/Tableau1[[#This Row],[I0]]</f>
        <v>0.8853901013392208</v>
      </c>
      <c r="AO498" s="6">
        <f>-LOG10(Tableau1[[#This Row],[T(240nm)]])</f>
        <v>5.2865337742065366E-2</v>
      </c>
      <c r="AP498">
        <v>27804.940999999999</v>
      </c>
      <c r="AQ498" s="2">
        <f>Tableau1[[#This Row],[It(250nm)]]/Tableau1[[#This Row],[I0]]</f>
        <v>0.85940234366826207</v>
      </c>
      <c r="AR498" s="6">
        <f>-LOG10(Tableau1[[#This Row],[T(250nm)]])</f>
        <v>6.580346628999581E-2</v>
      </c>
    </row>
    <row r="499" spans="1:44" x14ac:dyDescent="0.25">
      <c r="A499" s="3">
        <v>699.23297000000002</v>
      </c>
      <c r="B499">
        <v>32286.133000000002</v>
      </c>
      <c r="C499">
        <v>34447.531000000003</v>
      </c>
      <c r="D499" s="2">
        <f>Tableau1[[#This Row],[It(120nm)]]/Tableau1[[#This Row],[I0]]</f>
        <v>1.0669450875395947</v>
      </c>
      <c r="E499" s="4">
        <f>-LOG10(Tableau1[[#This Row],[T(120nm)]])</f>
        <v>-2.8142068166523974E-2</v>
      </c>
      <c r="F499">
        <v>32919.597999999998</v>
      </c>
      <c r="G499" s="2">
        <f>Tableau1[[#This Row],[It(130nm)]]/Tableau1[[#This Row],[I0]]</f>
        <v>1.0196203428883848</v>
      </c>
      <c r="H499" s="4">
        <f>-LOG10(Tableau1[[#This Row],[T(130nm)]])</f>
        <v>-8.4384916815349129E-3</v>
      </c>
      <c r="I499">
        <v>31411.129000000001</v>
      </c>
      <c r="J499" s="2">
        <f>Tableau1[[#This Row],[It(140nm)]]/Tableau1[[#This Row],[I0]]</f>
        <v>0.97289845767531213</v>
      </c>
      <c r="K499" s="6">
        <f>-LOG10(Tableau1[[#This Row],[T(140nm)]])</f>
        <v>1.1932485088845073E-2</v>
      </c>
      <c r="L499">
        <v>30786.508000000002</v>
      </c>
      <c r="M499" s="2">
        <f>Tableau1[[#This Row],[It(150nm)]]/Tableau1[[#This Row],[I0]]</f>
        <v>0.95355204043791808</v>
      </c>
      <c r="N499" s="6">
        <f>-LOG10(Tableau1[[#This Row],[T(150nm)]])</f>
        <v>2.0655600197118644E-2</v>
      </c>
      <c r="O499">
        <v>30190.081999999999</v>
      </c>
      <c r="P499" s="2">
        <f>Tableau1[[#This Row],[It(160nm)]]/Tableau1[[#This Row],[I0]]</f>
        <v>0.9350789083350427</v>
      </c>
      <c r="Q499" s="6">
        <f>-LOG10(Tableau1[[#This Row],[T(160nm)]])</f>
        <v>2.9151738851012271E-2</v>
      </c>
      <c r="R499">
        <v>30077.085999999999</v>
      </c>
      <c r="S499" s="2">
        <f>Tableau1[[#This Row],[It(170nm)]]/Tableau1[[#This Row],[I0]]</f>
        <v>0.93157907761824554</v>
      </c>
      <c r="T499" s="6">
        <f>-LOG10(Tableau1[[#This Row],[T(170nm)]])</f>
        <v>3.0780273869624269E-2</v>
      </c>
      <c r="U499">
        <v>30018.238000000001</v>
      </c>
      <c r="V499" s="2">
        <f>Tableau1[[#This Row],[It(180nm)]]/Tableau1[[#This Row],[I0]]</f>
        <v>0.92975637559319968</v>
      </c>
      <c r="W499" s="6">
        <f>-LOG10(Tableau1[[#This Row],[T(180nm)]])</f>
        <v>3.1630834882996832E-2</v>
      </c>
      <c r="X499">
        <v>29791.609</v>
      </c>
      <c r="Y499" s="2">
        <f>Tableau1[[#This Row],[It(190nm)]]/Tableau1[[#This Row],[I0]]</f>
        <v>0.92273698432698636</v>
      </c>
      <c r="Z499" s="6">
        <f>-LOG10(Tableau1[[#This Row],[T(190nm)]])</f>
        <v>3.4922072032965781E-2</v>
      </c>
      <c r="AA499">
        <v>29423.955000000002</v>
      </c>
      <c r="AB499" s="2">
        <f>Tableau1[[#This Row],[It(200nm)]]/Tableau1[[#This Row],[I0]]</f>
        <v>0.91134961873569686</v>
      </c>
      <c r="AC499" s="6">
        <f>-LOG10(Tableau1[[#This Row],[T(200nm)]])</f>
        <v>4.0314983774045063E-2</v>
      </c>
      <c r="AD499">
        <v>29583.807000000001</v>
      </c>
      <c r="AE499" s="2">
        <f>Tableau1[[#This Row],[It(210nm)]]/Tableau1[[#This Row],[I0]]</f>
        <v>0.91630072266629137</v>
      </c>
      <c r="AF499" s="6">
        <f>-LOG10(Tableau1[[#This Row],[T(210nm)]])</f>
        <v>3.7961970916315715E-2</v>
      </c>
      <c r="AG499">
        <v>29256.023000000001</v>
      </c>
      <c r="AH499" s="2">
        <f>Tableau1[[#This Row],[It(220nm)]]/Tableau1[[#This Row],[I0]]</f>
        <v>0.9061482525640342</v>
      </c>
      <c r="AI499" s="6">
        <f>-LOG10(Tableau1[[#This Row],[T(220nm)]])</f>
        <v>4.2800742716953721E-2</v>
      </c>
      <c r="AJ499">
        <v>28495.25</v>
      </c>
      <c r="AK499" s="2">
        <f>Tableau1[[#This Row],[It(230nm)]]/Tableau1[[#This Row],[I0]]</f>
        <v>0.88258479267244538</v>
      </c>
      <c r="AL499" s="6">
        <f>-LOG10(Tableau1[[#This Row],[T(230nm)]])</f>
        <v>5.4243559910965404E-2</v>
      </c>
      <c r="AM499">
        <v>28693.076000000001</v>
      </c>
      <c r="AN499" s="2">
        <f>Tableau1[[#This Row],[It(240nm)]]/Tableau1[[#This Row],[I0]]</f>
        <v>0.88871206718996043</v>
      </c>
      <c r="AO499" s="6">
        <f>-LOG10(Tableau1[[#This Row],[T(240nm)]])</f>
        <v>5.1238922815378458E-2</v>
      </c>
      <c r="AP499">
        <v>28000.77</v>
      </c>
      <c r="AQ499" s="2">
        <f>Tableau1[[#This Row],[It(250nm)]]/Tableau1[[#This Row],[I0]]</f>
        <v>0.86726923908787712</v>
      </c>
      <c r="AR499" s="6">
        <f>-LOG10(Tableau1[[#This Row],[T(250nm)]])</f>
        <v>6.1846057197029965E-2</v>
      </c>
    </row>
    <row r="500" spans="1:44" x14ac:dyDescent="0.25">
      <c r="A500" s="3">
        <v>699.63946999999996</v>
      </c>
      <c r="B500">
        <v>32657.115000000002</v>
      </c>
      <c r="C500">
        <v>34341.25</v>
      </c>
      <c r="D500" s="2">
        <f>Tableau1[[#This Row],[It(120nm)]]/Tableau1[[#This Row],[I0]]</f>
        <v>1.0515702320918427</v>
      </c>
      <c r="E500" s="4">
        <f>-LOG10(Tableau1[[#This Row],[T(120nm)]])</f>
        <v>-2.1838283576173175E-2</v>
      </c>
      <c r="F500">
        <v>32932.343999999997</v>
      </c>
      <c r="G500" s="2">
        <f>Tableau1[[#This Row],[It(130nm)]]/Tableau1[[#This Row],[I0]]</f>
        <v>1.0084278418347732</v>
      </c>
      <c r="H500" s="4">
        <f>-LOG10(Tableau1[[#This Row],[T(130nm)]])</f>
        <v>-3.6448276710958744E-3</v>
      </c>
      <c r="I500">
        <v>31516.678</v>
      </c>
      <c r="J500" s="2">
        <f>Tableau1[[#This Row],[It(140nm)]]/Tableau1[[#This Row],[I0]]</f>
        <v>0.96507845227602007</v>
      </c>
      <c r="K500" s="6">
        <f>-LOG10(Tableau1[[#This Row],[T(140nm)]])</f>
        <v>1.5437380950838978E-2</v>
      </c>
      <c r="L500">
        <v>30996.684000000001</v>
      </c>
      <c r="M500" s="2">
        <f>Tableau1[[#This Row],[It(150nm)]]/Tableau1[[#This Row],[I0]]</f>
        <v>0.94915561279678251</v>
      </c>
      <c r="N500" s="6">
        <f>-LOG10(Tableau1[[#This Row],[T(150nm)]])</f>
        <v>2.2662579734264617E-2</v>
      </c>
      <c r="O500">
        <v>30383.455000000002</v>
      </c>
      <c r="P500" s="2">
        <f>Tableau1[[#This Row],[It(160nm)]]/Tableau1[[#This Row],[I0]]</f>
        <v>0.93037780587783092</v>
      </c>
      <c r="Q500" s="6">
        <f>-LOG10(Tableau1[[#This Row],[T(160nm)]])</f>
        <v>3.1340658232052329E-2</v>
      </c>
      <c r="R500">
        <v>30264.25</v>
      </c>
      <c r="S500" s="2">
        <f>Tableau1[[#This Row],[It(170nm)]]/Tableau1[[#This Row],[I0]]</f>
        <v>0.92672760591374959</v>
      </c>
      <c r="T500" s="6">
        <f>-LOG10(Tableau1[[#This Row],[T(170nm)]])</f>
        <v>3.3047899763565459E-2</v>
      </c>
      <c r="U500">
        <v>30154.504000000001</v>
      </c>
      <c r="V500" s="2">
        <f>Tableau1[[#This Row],[It(180nm)]]/Tableau1[[#This Row],[I0]]</f>
        <v>0.92336705186603285</v>
      </c>
      <c r="W500" s="6">
        <f>-LOG10(Tableau1[[#This Row],[T(180nm)]])</f>
        <v>3.4625626263177937E-2</v>
      </c>
      <c r="X500">
        <v>30100.5</v>
      </c>
      <c r="Y500" s="2">
        <f>Tableau1[[#This Row],[It(190nm)]]/Tableau1[[#This Row],[I0]]</f>
        <v>0.92171338466364827</v>
      </c>
      <c r="Z500" s="6">
        <f>-LOG10(Tableau1[[#This Row],[T(190nm)]])</f>
        <v>3.5404105855698885E-2</v>
      </c>
      <c r="AA500">
        <v>29686.705000000002</v>
      </c>
      <c r="AB500" s="2">
        <f>Tableau1[[#This Row],[It(200nm)]]/Tableau1[[#This Row],[I0]]</f>
        <v>0.90904248584114056</v>
      </c>
      <c r="AC500" s="6">
        <f>-LOG10(Tableau1[[#This Row],[T(200nm)]])</f>
        <v>4.1415818719529054E-2</v>
      </c>
      <c r="AD500">
        <v>29736.715</v>
      </c>
      <c r="AE500" s="2">
        <f>Tableau1[[#This Row],[It(210nm)]]/Tableau1[[#This Row],[I0]]</f>
        <v>0.91057385197682028</v>
      </c>
      <c r="AF500" s="6">
        <f>-LOG10(Tableau1[[#This Row],[T(210nm)]])</f>
        <v>4.0684825041695211E-2</v>
      </c>
      <c r="AG500">
        <v>29452.907999999999</v>
      </c>
      <c r="AH500" s="2">
        <f>Tableau1[[#This Row],[It(220nm)]]/Tableau1[[#This Row],[I0]]</f>
        <v>0.90188334150153793</v>
      </c>
      <c r="AI500" s="6">
        <f>-LOG10(Tableau1[[#This Row],[T(220nm)]])</f>
        <v>4.4849634762612792E-2</v>
      </c>
      <c r="AJ500">
        <v>28820.678</v>
      </c>
      <c r="AK500" s="2">
        <f>Tableau1[[#This Row],[It(230nm)]]/Tableau1[[#This Row],[I0]]</f>
        <v>0.8825237011903837</v>
      </c>
      <c r="AL500" s="6">
        <f>-LOG10(Tableau1[[#This Row],[T(230nm)]])</f>
        <v>5.4273622305037524E-2</v>
      </c>
      <c r="AM500">
        <v>29009</v>
      </c>
      <c r="AN500" s="2">
        <f>Tableau1[[#This Row],[It(240nm)]]/Tableau1[[#This Row],[I0]]</f>
        <v>0.88829034652938565</v>
      </c>
      <c r="AO500" s="6">
        <f>-LOG10(Tableau1[[#This Row],[T(240nm)]])</f>
        <v>5.1445057548586075E-2</v>
      </c>
      <c r="AP500">
        <v>28097.77</v>
      </c>
      <c r="AQ500" s="2">
        <f>Tableau1[[#This Row],[It(250nm)]]/Tableau1[[#This Row],[I0]]</f>
        <v>0.86038739184401314</v>
      </c>
      <c r="AR500" s="6">
        <f>-LOG10(Tableau1[[#This Row],[T(250nm)]])</f>
        <v>6.5305962409042864E-2</v>
      </c>
    </row>
    <row r="501" spans="1:44" x14ac:dyDescent="0.25">
      <c r="A501" s="3">
        <v>700.04596000000004</v>
      </c>
      <c r="B501">
        <v>32903.362999999998</v>
      </c>
      <c r="C501">
        <v>34699.656000000003</v>
      </c>
      <c r="D501" s="2">
        <f>Tableau1[[#This Row],[It(120nm)]]/Tableau1[[#This Row],[I0]]</f>
        <v>1.0545929909960876</v>
      </c>
      <c r="E501" s="4">
        <f>-LOG10(Tableau1[[#This Row],[T(120nm)]])</f>
        <v>-2.3084880610239434E-2</v>
      </c>
      <c r="F501">
        <v>33259.296999999999</v>
      </c>
      <c r="G501" s="2">
        <f>Tableau1[[#This Row],[It(130nm)]]/Tableau1[[#This Row],[I0]]</f>
        <v>1.0108175568558144</v>
      </c>
      <c r="H501" s="4">
        <f>-LOG10(Tableau1[[#This Row],[T(130nm)]])</f>
        <v>-4.6727765594932408E-3</v>
      </c>
      <c r="I501">
        <v>31760.601999999999</v>
      </c>
      <c r="J501" s="2">
        <f>Tableau1[[#This Row],[It(140nm)]]/Tableau1[[#This Row],[I0]]</f>
        <v>0.96526917324530026</v>
      </c>
      <c r="K501" s="6">
        <f>-LOG10(Tableau1[[#This Row],[T(140nm)]])</f>
        <v>1.5351563180281953E-2</v>
      </c>
      <c r="L501">
        <v>31205.785</v>
      </c>
      <c r="M501" s="2">
        <f>Tableau1[[#This Row],[It(150nm)]]/Tableau1[[#This Row],[I0]]</f>
        <v>0.94840715825917254</v>
      </c>
      <c r="N501" s="6">
        <f>-LOG10(Tableau1[[#This Row],[T(150nm)]])</f>
        <v>2.3005176772374784E-2</v>
      </c>
      <c r="O501">
        <v>30550.043000000001</v>
      </c>
      <c r="P501" s="2">
        <f>Tableau1[[#This Row],[It(160nm)]]/Tableau1[[#This Row],[I0]]</f>
        <v>0.9284778276311757</v>
      </c>
      <c r="Q501" s="6">
        <f>-LOG10(Tableau1[[#This Row],[T(160nm)]])</f>
        <v>3.2228462901482569E-2</v>
      </c>
      <c r="R501">
        <v>30364.991999999998</v>
      </c>
      <c r="S501" s="2">
        <f>Tableau1[[#This Row],[It(170nm)]]/Tableau1[[#This Row],[I0]]</f>
        <v>0.92285375206175735</v>
      </c>
      <c r="T501" s="6">
        <f>-LOG10(Tableau1[[#This Row],[T(170nm)]])</f>
        <v>3.4867117722735257E-2</v>
      </c>
      <c r="U501">
        <v>30477.754000000001</v>
      </c>
      <c r="V501" s="2">
        <f>Tableau1[[#This Row],[It(180nm)]]/Tableau1[[#This Row],[I0]]</f>
        <v>0.92628081816439256</v>
      </c>
      <c r="W501" s="6">
        <f>-LOG10(Tableau1[[#This Row],[T(180nm)]])</f>
        <v>3.3257329419002099E-2</v>
      </c>
      <c r="X501">
        <v>30177.822</v>
      </c>
      <c r="Y501" s="2">
        <f>Tableau1[[#This Row],[It(190nm)]]/Tableau1[[#This Row],[I0]]</f>
        <v>0.91716527578047269</v>
      </c>
      <c r="Z501" s="6">
        <f>-LOG10(Tableau1[[#This Row],[T(190nm)]])</f>
        <v>3.7552396181962343E-2</v>
      </c>
      <c r="AA501">
        <v>30004.916000000001</v>
      </c>
      <c r="AB501" s="2">
        <f>Tableau1[[#This Row],[It(200nm)]]/Tableau1[[#This Row],[I0]]</f>
        <v>0.91191031141710355</v>
      </c>
      <c r="AC501" s="6">
        <f>-LOG10(Tableau1[[#This Row],[T(200nm)]])</f>
        <v>4.0047873483046503E-2</v>
      </c>
      <c r="AD501">
        <v>29979.581999999999</v>
      </c>
      <c r="AE501" s="2">
        <f>Tableau1[[#This Row],[It(210nm)]]/Tableau1[[#This Row],[I0]]</f>
        <v>0.91114035972553931</v>
      </c>
      <c r="AF501" s="6">
        <f>-LOG10(Tableau1[[#This Row],[T(210nm)]])</f>
        <v>4.0414715498085674E-2</v>
      </c>
      <c r="AG501">
        <v>29614.09</v>
      </c>
      <c r="AH501" s="2">
        <f>Tableau1[[#This Row],[It(220nm)]]/Tableau1[[#This Row],[I0]]</f>
        <v>0.9000323158456478</v>
      </c>
      <c r="AI501" s="6">
        <f>-LOG10(Tableau1[[#This Row],[T(220nm)]])</f>
        <v>4.5741896847916928E-2</v>
      </c>
      <c r="AJ501">
        <v>28988.236000000001</v>
      </c>
      <c r="AK501" s="2">
        <f>Tableau1[[#This Row],[It(230nm)]]/Tableau1[[#This Row],[I0]]</f>
        <v>0.88101134221447219</v>
      </c>
      <c r="AL501" s="6">
        <f>-LOG10(Tableau1[[#This Row],[T(230nm)]])</f>
        <v>5.5018500408099962E-2</v>
      </c>
      <c r="AM501">
        <v>29221.879000000001</v>
      </c>
      <c r="AN501" s="2">
        <f>Tableau1[[#This Row],[It(240nm)]]/Tableau1[[#This Row],[I0]]</f>
        <v>0.88811222731244832</v>
      </c>
      <c r="AO501" s="6">
        <f>-LOG10(Tableau1[[#This Row],[T(240nm)]])</f>
        <v>5.1532150637095576E-2</v>
      </c>
      <c r="AP501">
        <v>28388.77</v>
      </c>
      <c r="AQ501" s="2">
        <f>Tableau1[[#This Row],[It(250nm)]]/Tableau1[[#This Row],[I0]]</f>
        <v>0.86279235347462824</v>
      </c>
      <c r="AR501" s="6">
        <f>-LOG10(Tableau1[[#This Row],[T(250nm)]])</f>
        <v>6.4093712501446881E-2</v>
      </c>
    </row>
    <row r="502" spans="1:44" x14ac:dyDescent="0.25">
      <c r="A502" s="3">
        <v>700.45245</v>
      </c>
      <c r="B502">
        <v>32787.25</v>
      </c>
      <c r="C502">
        <v>34615.870999999999</v>
      </c>
      <c r="D502" s="2">
        <f>Tableau1[[#This Row],[It(120nm)]]/Tableau1[[#This Row],[I0]]</f>
        <v>1.0557723200329396</v>
      </c>
      <c r="E502" s="4">
        <f>-LOG10(Tableau1[[#This Row],[T(120nm)]])</f>
        <v>-2.3570271593205121E-2</v>
      </c>
      <c r="F502">
        <v>33232.684000000001</v>
      </c>
      <c r="G502" s="2">
        <f>Tableau1[[#This Row],[It(130nm)]]/Tableau1[[#This Row],[I0]]</f>
        <v>1.0135855858603573</v>
      </c>
      <c r="H502" s="4">
        <f>-LOG10(Tableau1[[#This Row],[T(130nm)]])</f>
        <v>-5.8604258435978242E-3</v>
      </c>
      <c r="I502">
        <v>31774.129000000001</v>
      </c>
      <c r="J502" s="2">
        <f>Tableau1[[#This Row],[It(140nm)]]/Tableau1[[#This Row],[I0]]</f>
        <v>0.96910015326079502</v>
      </c>
      <c r="K502" s="6">
        <f>-LOG10(Tableau1[[#This Row],[T(140nm)]])</f>
        <v>1.3631337747122253E-2</v>
      </c>
      <c r="L502">
        <v>31274.984</v>
      </c>
      <c r="M502" s="2">
        <f>Tableau1[[#This Row],[It(150nm)]]/Tableau1[[#This Row],[I0]]</f>
        <v>0.9538764001250486</v>
      </c>
      <c r="N502" s="6">
        <f>-LOG10(Tableau1[[#This Row],[T(150nm)]])</f>
        <v>2.0507895968079354E-2</v>
      </c>
      <c r="O502">
        <v>30754.543000000001</v>
      </c>
      <c r="P502" s="2">
        <f>Tableau1[[#This Row],[It(160nm)]]/Tableau1[[#This Row],[I0]]</f>
        <v>0.93800312621522086</v>
      </c>
      <c r="Q502" s="6">
        <f>-LOG10(Tableau1[[#This Row],[T(160nm)]])</f>
        <v>2.7795714184094215E-2</v>
      </c>
      <c r="R502">
        <v>30651.937999999998</v>
      </c>
      <c r="S502" s="2">
        <f>Tableau1[[#This Row],[It(170nm)]]/Tableau1[[#This Row],[I0]]</f>
        <v>0.93487370852999252</v>
      </c>
      <c r="T502" s="6">
        <f>-LOG10(Tableau1[[#This Row],[T(170nm)]])</f>
        <v>2.9247053718966552E-2</v>
      </c>
      <c r="U502">
        <v>30464.057000000001</v>
      </c>
      <c r="V502" s="2">
        <f>Tableau1[[#This Row],[It(180nm)]]/Tableau1[[#This Row],[I0]]</f>
        <v>0.92914340177965526</v>
      </c>
      <c r="W502" s="6">
        <f>-LOG10(Tableau1[[#This Row],[T(180nm)]])</f>
        <v>3.1917252857395266E-2</v>
      </c>
      <c r="X502">
        <v>30253.072</v>
      </c>
      <c r="Y502" s="2">
        <f>Tableau1[[#This Row],[It(190nm)]]/Tableau1[[#This Row],[I0]]</f>
        <v>0.92270843086870658</v>
      </c>
      <c r="Z502" s="6">
        <f>-LOG10(Tableau1[[#This Row],[T(190nm)]])</f>
        <v>3.4935511183502604E-2</v>
      </c>
      <c r="AA502">
        <v>29930.603999999999</v>
      </c>
      <c r="AB502" s="2">
        <f>Tableau1[[#This Row],[It(200nm)]]/Tableau1[[#This Row],[I0]]</f>
        <v>0.91287326628491261</v>
      </c>
      <c r="AC502" s="6">
        <f>-LOG10(Tableau1[[#This Row],[T(200nm)]])</f>
        <v>3.9589511155215557E-2</v>
      </c>
      <c r="AD502">
        <v>30009.085999999999</v>
      </c>
      <c r="AE502" s="2">
        <f>Tableau1[[#This Row],[It(210nm)]]/Tableau1[[#This Row],[I0]]</f>
        <v>0.91526694065528524</v>
      </c>
      <c r="AF502" s="6">
        <f>-LOG10(Tableau1[[#This Row],[T(210nm)]])</f>
        <v>3.84522240252105E-2</v>
      </c>
      <c r="AG502">
        <v>29863.09</v>
      </c>
      <c r="AH502" s="2">
        <f>Tableau1[[#This Row],[It(220nm)]]/Tableau1[[#This Row],[I0]]</f>
        <v>0.9108141121930019</v>
      </c>
      <c r="AI502" s="6">
        <f>-LOG10(Tableau1[[#This Row],[T(220nm)]])</f>
        <v>4.0570249027395783E-2</v>
      </c>
      <c r="AJ502">
        <v>29075.655999999999</v>
      </c>
      <c r="AK502" s="2">
        <f>Tableau1[[#This Row],[It(230nm)]]/Tableau1[[#This Row],[I0]]</f>
        <v>0.88679764237622849</v>
      </c>
      <c r="AL502" s="6">
        <f>-LOG10(Tableau1[[#This Row],[T(230nm)]])</f>
        <v>5.2175470163272751E-2</v>
      </c>
      <c r="AM502">
        <v>29508.25</v>
      </c>
      <c r="AN502" s="2">
        <f>Tableau1[[#This Row],[It(240nm)]]/Tableau1[[#This Row],[I0]]</f>
        <v>0.89999161259330995</v>
      </c>
      <c r="AO502" s="6">
        <f>-LOG10(Tableau1[[#This Row],[T(240nm)]])</f>
        <v>4.5761537917804469E-2</v>
      </c>
      <c r="AP502">
        <v>28550.469000000001</v>
      </c>
      <c r="AQ502" s="2">
        <f>Tableau1[[#This Row],[It(250nm)]]/Tableau1[[#This Row],[I0]]</f>
        <v>0.8707796170767601</v>
      </c>
      <c r="AR502" s="6">
        <f>-LOG10(Tableau1[[#This Row],[T(250nm)]])</f>
        <v>6.0091745334539884E-2</v>
      </c>
    </row>
    <row r="503" spans="1:44" x14ac:dyDescent="0.25">
      <c r="A503" s="3">
        <v>700.85895000000005</v>
      </c>
      <c r="B503">
        <v>32790.883000000002</v>
      </c>
      <c r="C503">
        <v>34570.940999999999</v>
      </c>
      <c r="D503" s="2">
        <f>Tableau1[[#This Row],[It(120nm)]]/Tableau1[[#This Row],[I0]]</f>
        <v>1.0542851499302412</v>
      </c>
      <c r="E503" s="4">
        <f>-LOG10(Tableau1[[#This Row],[T(120nm)]])</f>
        <v>-2.2958089332398068E-2</v>
      </c>
      <c r="F503">
        <v>33197.805</v>
      </c>
      <c r="G503" s="2">
        <f>Tableau1[[#This Row],[It(130nm)]]/Tableau1[[#This Row],[I0]]</f>
        <v>1.012409607877897</v>
      </c>
      <c r="H503" s="4">
        <f>-LOG10(Tableau1[[#This Row],[T(130nm)]])</f>
        <v>-5.356258007901701E-3</v>
      </c>
      <c r="I503">
        <v>31607.379000000001</v>
      </c>
      <c r="J503" s="2">
        <f>Tableau1[[#This Row],[It(140nm)]]/Tableau1[[#This Row],[I0]]</f>
        <v>0.96390752880915098</v>
      </c>
      <c r="K503" s="6">
        <f>-LOG10(Tableau1[[#This Row],[T(140nm)]])</f>
        <v>1.5964627564175743E-2</v>
      </c>
      <c r="L503">
        <v>31133.623</v>
      </c>
      <c r="M503" s="2">
        <f>Tableau1[[#This Row],[It(150nm)]]/Tableau1[[#This Row],[I0]]</f>
        <v>0.94945973245063264</v>
      </c>
      <c r="N503" s="6">
        <f>-LOG10(Tableau1[[#This Row],[T(150nm)]])</f>
        <v>2.2523449405453522E-2</v>
      </c>
      <c r="O503">
        <v>30587.666000000001</v>
      </c>
      <c r="P503" s="2">
        <f>Tableau1[[#This Row],[It(160nm)]]/Tableau1[[#This Row],[I0]]</f>
        <v>0.93281007406845373</v>
      </c>
      <c r="Q503" s="6">
        <f>-LOG10(Tableau1[[#This Row],[T(160nm)]])</f>
        <v>3.0206772309852366E-2</v>
      </c>
      <c r="R503">
        <v>30555.280999999999</v>
      </c>
      <c r="S503" s="2">
        <f>Tableau1[[#This Row],[It(170nm)]]/Tableau1[[#This Row],[I0]]</f>
        <v>0.93182245199069502</v>
      </c>
      <c r="T503" s="6">
        <f>-LOG10(Tableau1[[#This Row],[T(170nm)]])</f>
        <v>3.0666829562626563E-2</v>
      </c>
      <c r="U503">
        <v>30471.175999999999</v>
      </c>
      <c r="V503" s="2">
        <f>Tableau1[[#This Row],[It(180nm)]]/Tableau1[[#This Row],[I0]]</f>
        <v>0.92925756223155065</v>
      </c>
      <c r="W503" s="6">
        <f>-LOG10(Tableau1[[#This Row],[T(180nm)]])</f>
        <v>3.1863895960436817E-2</v>
      </c>
      <c r="X503">
        <v>30329</v>
      </c>
      <c r="Y503" s="2">
        <f>Tableau1[[#This Row],[It(190nm)]]/Tableau1[[#This Row],[I0]]</f>
        <v>0.9249217229069433</v>
      </c>
      <c r="Z503" s="6">
        <f>-LOG10(Tableau1[[#This Row],[T(190nm)]])</f>
        <v>3.3895020502116235E-2</v>
      </c>
      <c r="AA503">
        <v>30089.916000000001</v>
      </c>
      <c r="AB503" s="2">
        <f>Tableau1[[#This Row],[It(200nm)]]/Tableau1[[#This Row],[I0]]</f>
        <v>0.91763054993060111</v>
      </c>
      <c r="AC503" s="6">
        <f>-LOG10(Tableau1[[#This Row],[T(200nm)]])</f>
        <v>3.7332136251704486E-2</v>
      </c>
      <c r="AD503">
        <v>30022.965</v>
      </c>
      <c r="AE503" s="2">
        <f>Tableau1[[#This Row],[It(210nm)]]/Tableau1[[#This Row],[I0]]</f>
        <v>0.91558879338503929</v>
      </c>
      <c r="AF503" s="6">
        <f>-LOG10(Tableau1[[#This Row],[T(210nm)]])</f>
        <v>3.8299531638411571E-2</v>
      </c>
      <c r="AG503">
        <v>29923.157999999999</v>
      </c>
      <c r="AH503" s="2">
        <f>Tableau1[[#This Row],[It(220nm)]]/Tableau1[[#This Row],[I0]]</f>
        <v>0.91254505101311234</v>
      </c>
      <c r="AI503" s="6">
        <f>-LOG10(Tableau1[[#This Row],[T(220nm)]])</f>
        <v>3.9745685859506143E-2</v>
      </c>
      <c r="AJ503">
        <v>29206.715</v>
      </c>
      <c r="AK503" s="2">
        <f>Tableau1[[#This Row],[It(230nm)]]/Tableau1[[#This Row],[I0]]</f>
        <v>0.89069620357585366</v>
      </c>
      <c r="AL503" s="6">
        <f>-LOG10(Tableau1[[#This Row],[T(230nm)]])</f>
        <v>5.0270398778456495E-2</v>
      </c>
      <c r="AM503">
        <v>29513.5</v>
      </c>
      <c r="AN503" s="2">
        <f>Tableau1[[#This Row],[It(240nm)]]/Tableau1[[#This Row],[I0]]</f>
        <v>0.9000520053089146</v>
      </c>
      <c r="AO503" s="6">
        <f>-LOG10(Tableau1[[#This Row],[T(240nm)]])</f>
        <v>4.5732396153812478E-2</v>
      </c>
      <c r="AP503">
        <v>28584.315999999999</v>
      </c>
      <c r="AQ503" s="2">
        <f>Tableau1[[#This Row],[It(250nm)]]/Tableau1[[#This Row],[I0]]</f>
        <v>0.87171534843999166</v>
      </c>
      <c r="AR503" s="6">
        <f>-LOG10(Tableau1[[#This Row],[T(250nm)]])</f>
        <v>5.9625307250412075E-2</v>
      </c>
    </row>
    <row r="504" spans="1:44" x14ac:dyDescent="0.25">
      <c r="A504" s="3">
        <v>701.26538000000005</v>
      </c>
      <c r="B504">
        <v>32851.945</v>
      </c>
      <c r="C504">
        <v>34522.875</v>
      </c>
      <c r="D504" s="2">
        <f>Tableau1[[#This Row],[It(120nm)]]/Tableau1[[#This Row],[I0]]</f>
        <v>1.0508624375208226</v>
      </c>
      <c r="E504" s="4">
        <f>-LOG10(Tableau1[[#This Row],[T(120nm)]])</f>
        <v>-2.1545868705941315E-2</v>
      </c>
      <c r="F504">
        <v>33256.809000000001</v>
      </c>
      <c r="G504" s="2">
        <f>Tableau1[[#This Row],[It(130nm)]]/Tableau1[[#This Row],[I0]]</f>
        <v>1.0123238974130755</v>
      </c>
      <c r="H504" s="4">
        <f>-LOG10(Tableau1[[#This Row],[T(130nm)]])</f>
        <v>-5.3194891374915296E-3</v>
      </c>
      <c r="I504">
        <v>31968.851999999999</v>
      </c>
      <c r="J504" s="2">
        <f>Tableau1[[#This Row],[It(140nm)]]/Tableau1[[#This Row],[I0]]</f>
        <v>0.97311900406505614</v>
      </c>
      <c r="K504" s="6">
        <f>-LOG10(Tableau1[[#This Row],[T(140nm)]])</f>
        <v>1.1834046012770261E-2</v>
      </c>
      <c r="L504">
        <v>31452.373</v>
      </c>
      <c r="M504" s="2">
        <f>Tableau1[[#This Row],[It(150nm)]]/Tableau1[[#This Row],[I0]]</f>
        <v>0.95739759091889387</v>
      </c>
      <c r="N504" s="6">
        <f>-LOG10(Tableau1[[#This Row],[T(150nm)]])</f>
        <v>1.8907669659530005E-2</v>
      </c>
      <c r="O504">
        <v>30840.546999999999</v>
      </c>
      <c r="P504" s="2">
        <f>Tableau1[[#This Row],[It(160nm)]]/Tableau1[[#This Row],[I0]]</f>
        <v>0.93877385342024644</v>
      </c>
      <c r="Q504" s="6">
        <f>-LOG10(Tableau1[[#This Row],[T(160nm)]])</f>
        <v>2.7439014805698297E-2</v>
      </c>
      <c r="R504">
        <v>30795.085999999999</v>
      </c>
      <c r="S504" s="2">
        <f>Tableau1[[#This Row],[It(170nm)]]/Tableau1[[#This Row],[I0]]</f>
        <v>0.93739003885462491</v>
      </c>
      <c r="T504" s="6">
        <f>-LOG10(Tableau1[[#This Row],[T(170nm)]])</f>
        <v>2.8079665807759981E-2</v>
      </c>
      <c r="U504">
        <v>30753.307000000001</v>
      </c>
      <c r="V504" s="2">
        <f>Tableau1[[#This Row],[It(180nm)]]/Tableau1[[#This Row],[I0]]</f>
        <v>0.93611830288891573</v>
      </c>
      <c r="W504" s="6">
        <f>-LOG10(Tableau1[[#This Row],[T(180nm)]])</f>
        <v>2.8669263393068939E-2</v>
      </c>
      <c r="X504">
        <v>30419.798999999999</v>
      </c>
      <c r="Y504" s="2">
        <f>Tableau1[[#This Row],[It(190nm)]]/Tableau1[[#This Row],[I0]]</f>
        <v>0.92596645343220929</v>
      </c>
      <c r="Z504" s="6">
        <f>-LOG10(Tableau1[[#This Row],[T(190nm)]])</f>
        <v>3.3404746960813775E-2</v>
      </c>
      <c r="AA504">
        <v>30178.312999999998</v>
      </c>
      <c r="AB504" s="2">
        <f>Tableau1[[#This Row],[It(200nm)]]/Tableau1[[#This Row],[I0]]</f>
        <v>0.91861571666456887</v>
      </c>
      <c r="AC504" s="6">
        <f>-LOG10(Tableau1[[#This Row],[T(200nm)]])</f>
        <v>3.6866128477963091E-2</v>
      </c>
      <c r="AD504">
        <v>30264.583999999999</v>
      </c>
      <c r="AE504" s="2">
        <f>Tableau1[[#This Row],[It(210nm)]]/Tableau1[[#This Row],[I0]]</f>
        <v>0.92124177122541751</v>
      </c>
      <c r="AF504" s="6">
        <f>-LOG10(Tableau1[[#This Row],[T(210nm)]])</f>
        <v>3.5626378348473792E-2</v>
      </c>
      <c r="AG504">
        <v>30117.907999999999</v>
      </c>
      <c r="AH504" s="2">
        <f>Tableau1[[#This Row],[It(220nm)]]/Tableau1[[#This Row],[I0]]</f>
        <v>0.91677701274612511</v>
      </c>
      <c r="AI504" s="6">
        <f>-LOG10(Tableau1[[#This Row],[T(220nm)]])</f>
        <v>3.7736284733874061E-2</v>
      </c>
      <c r="AJ504">
        <v>29448.736000000001</v>
      </c>
      <c r="AK504" s="2">
        <f>Tableau1[[#This Row],[It(230nm)]]/Tableau1[[#This Row],[I0]]</f>
        <v>0.89640768605937948</v>
      </c>
      <c r="AL504" s="6">
        <f>-LOG10(Tableau1[[#This Row],[T(230nm)]])</f>
        <v>4.7494428354217022E-2</v>
      </c>
      <c r="AM504">
        <v>29600.668000000001</v>
      </c>
      <c r="AN504" s="2">
        <f>Tableau1[[#This Row],[It(240nm)]]/Tableau1[[#This Row],[I0]]</f>
        <v>0.90103243506586905</v>
      </c>
      <c r="AO504" s="6">
        <f>-LOG10(Tableau1[[#This Row],[T(240nm)]])</f>
        <v>4.5259575151252431E-2</v>
      </c>
      <c r="AP504">
        <v>28820.719000000001</v>
      </c>
      <c r="AQ504" s="2">
        <f>Tableau1[[#This Row],[It(250nm)]]/Tableau1[[#This Row],[I0]]</f>
        <v>0.87729110102917807</v>
      </c>
      <c r="AR504" s="6">
        <f>-LOG10(Tableau1[[#This Row],[T(250nm)]])</f>
        <v>5.6856275968604597E-2</v>
      </c>
    </row>
    <row r="505" spans="1:44" x14ac:dyDescent="0.25">
      <c r="A505" s="3">
        <v>701.67187999999999</v>
      </c>
      <c r="B505">
        <v>33027.309000000001</v>
      </c>
      <c r="C505">
        <v>34748.773000000001</v>
      </c>
      <c r="D505" s="2">
        <f>Tableau1[[#This Row],[It(120nm)]]/Tableau1[[#This Row],[I0]]</f>
        <v>1.052122442067563</v>
      </c>
      <c r="E505" s="4">
        <f>-LOG10(Tableau1[[#This Row],[T(120nm)]])</f>
        <v>-2.2066284323393803E-2</v>
      </c>
      <c r="F505">
        <v>33348.305</v>
      </c>
      <c r="G505" s="2">
        <f>Tableau1[[#This Row],[It(130nm)]]/Tableau1[[#This Row],[I0]]</f>
        <v>1.0097191085110808</v>
      </c>
      <c r="H505" s="4">
        <f>-LOG10(Tableau1[[#This Row],[T(130nm)]])</f>
        <v>-4.2005751785954854E-3</v>
      </c>
      <c r="I505">
        <v>31993.98</v>
      </c>
      <c r="J505" s="2">
        <f>Tableau1[[#This Row],[It(140nm)]]/Tableau1[[#This Row],[I0]]</f>
        <v>0.9687128915044213</v>
      </c>
      <c r="K505" s="6">
        <f>-LOG10(Tableau1[[#This Row],[T(140nm)]])</f>
        <v>1.3804920690573475E-2</v>
      </c>
      <c r="L505">
        <v>31654.623</v>
      </c>
      <c r="M505" s="2">
        <f>Tableau1[[#This Row],[It(150nm)]]/Tableau1[[#This Row],[I0]]</f>
        <v>0.95843784911450092</v>
      </c>
      <c r="N505" s="6">
        <f>-LOG10(Tableau1[[#This Row],[T(150nm)]])</f>
        <v>1.8436044144034176E-2</v>
      </c>
      <c r="O505">
        <v>31104.543000000001</v>
      </c>
      <c r="P505" s="2">
        <f>Tableau1[[#This Row],[It(160nm)]]/Tableau1[[#This Row],[I0]]</f>
        <v>0.94178254122974414</v>
      </c>
      <c r="Q505" s="6">
        <f>-LOG10(Tableau1[[#This Row],[T(160nm)]])</f>
        <v>2.6049364772317746E-2</v>
      </c>
      <c r="R505">
        <v>31013.023000000001</v>
      </c>
      <c r="S505" s="2">
        <f>Tableau1[[#This Row],[It(170nm)]]/Tableau1[[#This Row],[I0]]</f>
        <v>0.93901150105810927</v>
      </c>
      <c r="T505" s="6">
        <f>-LOG10(Tableau1[[#This Row],[T(170nm)]])</f>
        <v>2.7329088441573616E-2</v>
      </c>
      <c r="U505">
        <v>30966.936000000002</v>
      </c>
      <c r="V505" s="2">
        <f>Tableau1[[#This Row],[It(180nm)]]/Tableau1[[#This Row],[I0]]</f>
        <v>0.93761608007482533</v>
      </c>
      <c r="W505" s="6">
        <f>-LOG10(Tableau1[[#This Row],[T(180nm)]])</f>
        <v>2.7974953130718318E-2</v>
      </c>
      <c r="X505">
        <v>30789.111000000001</v>
      </c>
      <c r="Y505" s="2">
        <f>Tableau1[[#This Row],[It(190nm)]]/Tableau1[[#This Row],[I0]]</f>
        <v>0.93223189936546147</v>
      </c>
      <c r="Z505" s="6">
        <f>-LOG10(Tableau1[[#This Row],[T(190nm)]])</f>
        <v>3.0476040342107002E-2</v>
      </c>
      <c r="AA505">
        <v>30557.002</v>
      </c>
      <c r="AB505" s="2">
        <f>Tableau1[[#This Row],[It(200nm)]]/Tableau1[[#This Row],[I0]]</f>
        <v>0.92520410912072792</v>
      </c>
      <c r="AC505" s="6">
        <f>-LOG10(Tableau1[[#This Row],[T(200nm)]])</f>
        <v>3.3762447059551906E-2</v>
      </c>
      <c r="AD505">
        <v>30571.421999999999</v>
      </c>
      <c r="AE505" s="2">
        <f>Tableau1[[#This Row],[It(210nm)]]/Tableau1[[#This Row],[I0]]</f>
        <v>0.92564071750441423</v>
      </c>
      <c r="AF505" s="6">
        <f>-LOG10(Tableau1[[#This Row],[T(210nm)]])</f>
        <v>3.3557549693141529E-2</v>
      </c>
      <c r="AG505">
        <v>30433.157999999999</v>
      </c>
      <c r="AH505" s="2">
        <f>Tableau1[[#This Row],[It(220nm)]]/Tableau1[[#This Row],[I0]]</f>
        <v>0.92145436372064093</v>
      </c>
      <c r="AI505" s="6">
        <f>-LOG10(Tableau1[[#This Row],[T(220nm)]])</f>
        <v>3.5526168936592738E-2</v>
      </c>
      <c r="AJ505">
        <v>29715.405999999999</v>
      </c>
      <c r="AK505" s="2">
        <f>Tableau1[[#This Row],[It(230nm)]]/Tableau1[[#This Row],[I0]]</f>
        <v>0.89972228739556104</v>
      </c>
      <c r="AL505" s="6">
        <f>-LOG10(Tableau1[[#This Row],[T(230nm)]])</f>
        <v>4.5891521298044767E-2</v>
      </c>
      <c r="AM505">
        <v>29777.243999999999</v>
      </c>
      <c r="AN505" s="2">
        <f>Tableau1[[#This Row],[It(240nm)]]/Tableau1[[#This Row],[I0]]</f>
        <v>0.90159461674579655</v>
      </c>
      <c r="AO505" s="6">
        <f>-LOG10(Tableau1[[#This Row],[T(240nm)]])</f>
        <v>4.4988690045994754E-2</v>
      </c>
      <c r="AP505">
        <v>29167.969000000001</v>
      </c>
      <c r="AQ505" s="2">
        <f>Tableau1[[#This Row],[It(250nm)]]/Tableau1[[#This Row],[I0]]</f>
        <v>0.88314700419583081</v>
      </c>
      <c r="AR505" s="6">
        <f>-LOG10(Tableau1[[#This Row],[T(250nm)]])</f>
        <v>5.3966999936281949E-2</v>
      </c>
    </row>
    <row r="506" spans="1:44" x14ac:dyDescent="0.25">
      <c r="A506" s="3">
        <v>702.07830999999999</v>
      </c>
      <c r="B506">
        <v>33104.190999999999</v>
      </c>
      <c r="C506">
        <v>34707.733999999997</v>
      </c>
      <c r="D506" s="2">
        <f>Tableau1[[#This Row],[It(120nm)]]/Tableau1[[#This Row],[I0]]</f>
        <v>1.0484392746525659</v>
      </c>
      <c r="E506" s="4">
        <f>-LOG10(Tableau1[[#This Row],[T(120nm)]])</f>
        <v>-2.0543281299181222E-2</v>
      </c>
      <c r="F506">
        <v>33486.288999999997</v>
      </c>
      <c r="G506" s="2">
        <f>Tableau1[[#This Row],[It(130nm)]]/Tableau1[[#This Row],[I0]]</f>
        <v>1.0115422847820084</v>
      </c>
      <c r="H506" s="4">
        <f>-LOG10(Tableau1[[#This Row],[T(130nm)]])</f>
        <v>-4.9840419893343799E-3</v>
      </c>
      <c r="I506">
        <v>31990.928</v>
      </c>
      <c r="J506" s="2">
        <f>Tableau1[[#This Row],[It(140nm)]]/Tableau1[[#This Row],[I0]]</f>
        <v>0.96637093472545521</v>
      </c>
      <c r="K506" s="6">
        <f>-LOG10(Tableau1[[#This Row],[T(140nm)]])</f>
        <v>1.4856140682975969E-2</v>
      </c>
      <c r="L506">
        <v>31652.123</v>
      </c>
      <c r="M506" s="2">
        <f>Tableau1[[#This Row],[It(150nm)]]/Tableau1[[#This Row],[I0]]</f>
        <v>0.95613642997649451</v>
      </c>
      <c r="N506" s="6">
        <f>-LOG10(Tableau1[[#This Row],[T(150nm)]])</f>
        <v>1.9480134336301188E-2</v>
      </c>
      <c r="O506">
        <v>31110.254000000001</v>
      </c>
      <c r="P506" s="2">
        <f>Tableau1[[#This Row],[It(160nm)]]/Tableau1[[#This Row],[I0]]</f>
        <v>0.93976783785472973</v>
      </c>
      <c r="Q506" s="6">
        <f>-LOG10(Tableau1[[#This Row],[T(160nm)]])</f>
        <v>2.6979422136251187E-2</v>
      </c>
      <c r="R506">
        <v>31010.960999999999</v>
      </c>
      <c r="S506" s="2">
        <f>Tableau1[[#This Row],[It(170nm)]]/Tableau1[[#This Row],[I0]]</f>
        <v>0.93676842910917235</v>
      </c>
      <c r="T506" s="6">
        <f>-LOG10(Tableau1[[#This Row],[T(170nm)]])</f>
        <v>2.8367754245169352E-2</v>
      </c>
      <c r="U506">
        <v>31057.873</v>
      </c>
      <c r="V506" s="2">
        <f>Tableau1[[#This Row],[It(180nm)]]/Tableau1[[#This Row],[I0]]</f>
        <v>0.938185530647766</v>
      </c>
      <c r="W506" s="6">
        <f>-LOG10(Tableau1[[#This Row],[T(180nm)]])</f>
        <v>2.7711269329906595E-2</v>
      </c>
      <c r="X506">
        <v>30810.111000000001</v>
      </c>
      <c r="Y506" s="2">
        <f>Tableau1[[#This Row],[It(190nm)]]/Tableau1[[#This Row],[I0]]</f>
        <v>0.93070122148582346</v>
      </c>
      <c r="Z506" s="6">
        <f>-LOG10(Tableau1[[#This Row],[T(190nm)]])</f>
        <v>3.1189716103038705E-2</v>
      </c>
      <c r="AA506">
        <v>30489.853999999999</v>
      </c>
      <c r="AB506" s="2">
        <f>Tableau1[[#This Row],[It(200nm)]]/Tableau1[[#This Row],[I0]]</f>
        <v>0.92102700833257034</v>
      </c>
      <c r="AC506" s="6">
        <f>-LOG10(Tableau1[[#This Row],[T(200nm)]])</f>
        <v>3.5727634300632943E-2</v>
      </c>
      <c r="AD506">
        <v>30654.965</v>
      </c>
      <c r="AE506" s="2">
        <f>Tableau1[[#This Row],[It(210nm)]]/Tableau1[[#This Row],[I0]]</f>
        <v>0.92601462455312689</v>
      </c>
      <c r="AF506" s="6">
        <f>-LOG10(Tableau1[[#This Row],[T(210nm)]])</f>
        <v>3.3382154449200126E-2</v>
      </c>
      <c r="AG506">
        <v>30243.407999999999</v>
      </c>
      <c r="AH506" s="2">
        <f>Tableau1[[#This Row],[It(220nm)]]/Tableau1[[#This Row],[I0]]</f>
        <v>0.91358245244537162</v>
      </c>
      <c r="AI506" s="6">
        <f>-LOG10(Tableau1[[#This Row],[T(220nm)]])</f>
        <v>3.9252250691192925E-2</v>
      </c>
      <c r="AJ506">
        <v>29705.83</v>
      </c>
      <c r="AK506" s="2">
        <f>Tableau1[[#This Row],[It(230nm)]]/Tableau1[[#This Row],[I0]]</f>
        <v>0.8973434813737029</v>
      </c>
      <c r="AL506" s="6">
        <f>-LOG10(Tableau1[[#This Row],[T(230nm)]])</f>
        <v>4.7041287711912814E-2</v>
      </c>
      <c r="AM506">
        <v>29909.75</v>
      </c>
      <c r="AN506" s="2">
        <f>Tableau1[[#This Row],[It(240nm)]]/Tableau1[[#This Row],[I0]]</f>
        <v>0.90350342649968396</v>
      </c>
      <c r="AO506" s="6">
        <f>-LOG10(Tableau1[[#This Row],[T(240nm)]])</f>
        <v>4.4070196055917985E-2</v>
      </c>
      <c r="AP506">
        <v>29185.219000000001</v>
      </c>
      <c r="AQ506" s="2">
        <f>Tableau1[[#This Row],[It(250nm)]]/Tableau1[[#This Row],[I0]]</f>
        <v>0.88161704359426885</v>
      </c>
      <c r="AR506" s="6">
        <f>-LOG10(Tableau1[[#This Row],[T(250nm)]])</f>
        <v>5.4720022544701215E-2</v>
      </c>
    </row>
    <row r="507" spans="1:44" x14ac:dyDescent="0.25">
      <c r="A507" s="3">
        <v>702.48473999999999</v>
      </c>
      <c r="B507">
        <v>33198.809000000001</v>
      </c>
      <c r="C507">
        <v>35211.398000000001</v>
      </c>
      <c r="D507" s="2">
        <f>Tableau1[[#This Row],[It(120nm)]]/Tableau1[[#This Row],[I0]]</f>
        <v>1.0606223253370324</v>
      </c>
      <c r="E507" s="4">
        <f>-LOG10(Tableau1[[#This Row],[T(120nm)]])</f>
        <v>-2.5560764465208947E-2</v>
      </c>
      <c r="F507">
        <v>33663.805</v>
      </c>
      <c r="G507" s="2">
        <f>Tableau1[[#This Row],[It(130nm)]]/Tableau1[[#This Row],[I0]]</f>
        <v>1.0140064060731817</v>
      </c>
      <c r="H507" s="4">
        <f>-LOG10(Tableau1[[#This Row],[T(130nm)]])</f>
        <v>-6.0406986989397721E-3</v>
      </c>
      <c r="I507">
        <v>32405.309000000001</v>
      </c>
      <c r="J507" s="2">
        <f>Tableau1[[#This Row],[It(140nm)]]/Tableau1[[#This Row],[I0]]</f>
        <v>0.97609854016148589</v>
      </c>
      <c r="K507" s="6">
        <f>-LOG10(Tableau1[[#This Row],[T(140nm)]])</f>
        <v>1.0506336751197368E-2</v>
      </c>
      <c r="L507">
        <v>31990.197</v>
      </c>
      <c r="M507" s="2">
        <f>Tableau1[[#This Row],[It(150nm)]]/Tableau1[[#This Row],[I0]]</f>
        <v>0.96359471811172503</v>
      </c>
      <c r="N507" s="6">
        <f>-LOG10(Tableau1[[#This Row],[T(150nm)]])</f>
        <v>1.6105589227055336E-2</v>
      </c>
      <c r="O507">
        <v>31477.085999999999</v>
      </c>
      <c r="P507" s="2">
        <f>Tableau1[[#This Row],[It(160nm)]]/Tableau1[[#This Row],[I0]]</f>
        <v>0.94813901305917325</v>
      </c>
      <c r="Q507" s="6">
        <f>-LOG10(Tableau1[[#This Row],[T(160nm)]])</f>
        <v>2.3127983148771684E-2</v>
      </c>
      <c r="R507">
        <v>31502</v>
      </c>
      <c r="S507" s="2">
        <f>Tableau1[[#This Row],[It(170nm)]]/Tableau1[[#This Row],[I0]]</f>
        <v>0.94888946166713384</v>
      </c>
      <c r="T507" s="6">
        <f>-LOG10(Tableau1[[#This Row],[T(170nm)]])</f>
        <v>2.2784376597017177E-2</v>
      </c>
      <c r="U507">
        <v>31340.988000000001</v>
      </c>
      <c r="V507" s="2">
        <f>Tableau1[[#This Row],[It(180nm)]]/Tableau1[[#This Row],[I0]]</f>
        <v>0.94403952864694629</v>
      </c>
      <c r="W507" s="6">
        <f>-LOG10(Tableau1[[#This Row],[T(180nm)]])</f>
        <v>2.5009820623718513E-2</v>
      </c>
      <c r="X507">
        <v>31188.726999999999</v>
      </c>
      <c r="Y507" s="2">
        <f>Tableau1[[#This Row],[It(190nm)]]/Tableau1[[#This Row],[I0]]</f>
        <v>0.93945318942013845</v>
      </c>
      <c r="Z507" s="6">
        <f>-LOG10(Tableau1[[#This Row],[T(190nm)]])</f>
        <v>2.7124854821577865E-2</v>
      </c>
      <c r="AA507">
        <v>30968.603999999999</v>
      </c>
      <c r="AB507" s="2">
        <f>Tableau1[[#This Row],[It(200nm)]]/Tableau1[[#This Row],[I0]]</f>
        <v>0.93282274071940352</v>
      </c>
      <c r="AC507" s="6">
        <f>-LOG10(Tableau1[[#This Row],[T(200nm)]])</f>
        <v>3.0200875054435149E-2</v>
      </c>
      <c r="AD507">
        <v>31009.581999999999</v>
      </c>
      <c r="AE507" s="2">
        <f>Tableau1[[#This Row],[It(210nm)]]/Tableau1[[#This Row],[I0]]</f>
        <v>0.93405706210725803</v>
      </c>
      <c r="AF507" s="6">
        <f>-LOG10(Tableau1[[#This Row],[T(210nm)]])</f>
        <v>2.9626591648572311E-2</v>
      </c>
      <c r="AG507">
        <v>30895.296999999999</v>
      </c>
      <c r="AH507" s="2">
        <f>Tableau1[[#This Row],[It(220nm)]]/Tableau1[[#This Row],[I0]]</f>
        <v>0.93061461933769962</v>
      </c>
      <c r="AI507" s="6">
        <f>-LOG10(Tableau1[[#This Row],[T(220nm)]])</f>
        <v>3.123012927124303E-2</v>
      </c>
      <c r="AJ507">
        <v>30194.736000000001</v>
      </c>
      <c r="AK507" s="2">
        <f>Tableau1[[#This Row],[It(230nm)]]/Tableau1[[#This Row],[I0]]</f>
        <v>0.90951262739575989</v>
      </c>
      <c r="AL507" s="6">
        <f>-LOG10(Tableau1[[#This Row],[T(230nm)]])</f>
        <v>4.1191266946588881E-2</v>
      </c>
      <c r="AM507">
        <v>30217.15</v>
      </c>
      <c r="AN507" s="2">
        <f>Tableau1[[#This Row],[It(240nm)]]/Tableau1[[#This Row],[I0]]</f>
        <v>0.91018777209748702</v>
      </c>
      <c r="AO507" s="6">
        <f>-LOG10(Tableau1[[#This Row],[T(240nm)]])</f>
        <v>4.086900331244115E-2</v>
      </c>
      <c r="AP507">
        <v>29604.598000000002</v>
      </c>
      <c r="AQ507" s="2">
        <f>Tableau1[[#This Row],[It(250nm)]]/Tableau1[[#This Row],[I0]]</f>
        <v>0.89173674874902897</v>
      </c>
      <c r="AR507" s="6">
        <f>-LOG10(Tableau1[[#This Row],[T(250nm)]])</f>
        <v>4.9763335578544961E-2</v>
      </c>
    </row>
    <row r="508" spans="1:44" x14ac:dyDescent="0.25">
      <c r="A508" s="3">
        <v>702.89116999999999</v>
      </c>
      <c r="B508">
        <v>33385.383000000002</v>
      </c>
      <c r="C508">
        <v>35430.906000000003</v>
      </c>
      <c r="D508" s="2">
        <f>Tableau1[[#This Row],[It(120nm)]]/Tableau1[[#This Row],[I0]]</f>
        <v>1.0612700174804046</v>
      </c>
      <c r="E508" s="4">
        <f>-LOG10(Tableau1[[#This Row],[T(120nm)]])</f>
        <v>-2.5825894912120645E-2</v>
      </c>
      <c r="F508">
        <v>34158.644999999997</v>
      </c>
      <c r="G508" s="2">
        <f>Tableau1[[#This Row],[It(130nm)]]/Tableau1[[#This Row],[I0]]</f>
        <v>1.0231616932476106</v>
      </c>
      <c r="H508" s="4">
        <f>-LOG10(Tableau1[[#This Row],[T(130nm)]])</f>
        <v>-9.9442719684389481E-3</v>
      </c>
      <c r="I508">
        <v>32739.581999999999</v>
      </c>
      <c r="J508" s="2">
        <f>Tableau1[[#This Row],[It(140nm)]]/Tableau1[[#This Row],[I0]]</f>
        <v>0.98065617518900405</v>
      </c>
      <c r="K508" s="6">
        <f>-LOG10(Tableau1[[#This Row],[T(140nm)]])</f>
        <v>8.4832325707366874E-3</v>
      </c>
      <c r="L508">
        <v>32318.008000000002</v>
      </c>
      <c r="M508" s="2">
        <f>Tableau1[[#This Row],[It(150nm)]]/Tableau1[[#This Row],[I0]]</f>
        <v>0.96802867290754158</v>
      </c>
      <c r="N508" s="6">
        <f>-LOG10(Tableau1[[#This Row],[T(150nm)]])</f>
        <v>1.4111778744185928E-2</v>
      </c>
      <c r="O508">
        <v>31809.125</v>
      </c>
      <c r="P508" s="2">
        <f>Tableau1[[#This Row],[It(160nm)]]/Tableau1[[#This Row],[I0]]</f>
        <v>0.95278598421351035</v>
      </c>
      <c r="Q508" s="6">
        <f>-LOG10(Tableau1[[#This Row],[T(160nm)]])</f>
        <v>2.1004640088988474E-2</v>
      </c>
      <c r="R508">
        <v>31913.741999999998</v>
      </c>
      <c r="S508" s="2">
        <f>Tableau1[[#This Row],[It(170nm)]]/Tableau1[[#This Row],[I0]]</f>
        <v>0.95591960110207508</v>
      </c>
      <c r="T508" s="6">
        <f>-LOG10(Tableau1[[#This Row],[T(170nm)]])</f>
        <v>1.957863310678773E-2</v>
      </c>
      <c r="U508">
        <v>31757.303</v>
      </c>
      <c r="V508" s="2">
        <f>Tableau1[[#This Row],[It(180nm)]]/Tableau1[[#This Row],[I0]]</f>
        <v>0.95123374801481231</v>
      </c>
      <c r="W508" s="6">
        <f>-LOG10(Tableau1[[#This Row],[T(180nm)]])</f>
        <v>2.171275015070737E-2</v>
      </c>
      <c r="X508">
        <v>31519.798999999999</v>
      </c>
      <c r="Y508" s="2">
        <f>Tableau1[[#This Row],[It(190nm)]]/Tableau1[[#This Row],[I0]]</f>
        <v>0.9441197364726952</v>
      </c>
      <c r="Z508" s="6">
        <f>-LOG10(Tableau1[[#This Row],[T(190nm)]])</f>
        <v>2.4972923507259475E-2</v>
      </c>
      <c r="AA508">
        <v>31242.955000000002</v>
      </c>
      <c r="AB508" s="2">
        <f>Tableau1[[#This Row],[It(200nm)]]/Tableau1[[#This Row],[I0]]</f>
        <v>0.93582736492793872</v>
      </c>
      <c r="AC508" s="6">
        <f>-LOG10(Tableau1[[#This Row],[T(200nm)]])</f>
        <v>2.8804259567603453E-2</v>
      </c>
      <c r="AD508">
        <v>31474.805</v>
      </c>
      <c r="AE508" s="2">
        <f>Tableau1[[#This Row],[It(210nm)]]/Tableau1[[#This Row],[I0]]</f>
        <v>0.94277202091705814</v>
      </c>
      <c r="AF508" s="6">
        <f>-LOG10(Tableau1[[#This Row],[T(210nm)]])</f>
        <v>2.559331471542323E-2</v>
      </c>
      <c r="AG508">
        <v>31086.34</v>
      </c>
      <c r="AH508" s="2">
        <f>Tableau1[[#This Row],[It(220nm)]]/Tableau1[[#This Row],[I0]]</f>
        <v>0.93113624007248919</v>
      </c>
      <c r="AI508" s="6">
        <f>-LOG10(Tableau1[[#This Row],[T(220nm)]])</f>
        <v>3.0986770164896364E-2</v>
      </c>
      <c r="AJ508">
        <v>30456.344000000001</v>
      </c>
      <c r="AK508" s="2">
        <f>Tableau1[[#This Row],[It(230nm)]]/Tableau1[[#This Row],[I0]]</f>
        <v>0.91226582603530415</v>
      </c>
      <c r="AL508" s="6">
        <f>-LOG10(Tableau1[[#This Row],[T(230nm)]])</f>
        <v>3.9878593734555892E-2</v>
      </c>
      <c r="AM508">
        <v>30844.918000000001</v>
      </c>
      <c r="AN508" s="2">
        <f>Tableau1[[#This Row],[It(240nm)]]/Tableau1[[#This Row],[I0]]</f>
        <v>0.92390487178176151</v>
      </c>
      <c r="AO508" s="6">
        <f>-LOG10(Tableau1[[#This Row],[T(240nm)]])</f>
        <v>3.4372742835169237E-2</v>
      </c>
      <c r="AP508">
        <v>30037.238000000001</v>
      </c>
      <c r="AQ508" s="2">
        <f>Tableau1[[#This Row],[It(250nm)]]/Tableau1[[#This Row],[I0]]</f>
        <v>0.89971224832136865</v>
      </c>
      <c r="AR508" s="6">
        <f>-LOG10(Tableau1[[#This Row],[T(250nm)]])</f>
        <v>4.5896367169832461E-2</v>
      </c>
    </row>
    <row r="509" spans="1:44" x14ac:dyDescent="0.25">
      <c r="A509" s="3">
        <v>703.29760999999996</v>
      </c>
      <c r="B509">
        <v>33527</v>
      </c>
      <c r="C509">
        <v>35483.769999999997</v>
      </c>
      <c r="D509" s="2">
        <f>Tableau1[[#This Row],[It(120nm)]]/Tableau1[[#This Row],[I0]]</f>
        <v>1.0583640051301935</v>
      </c>
      <c r="E509" s="4">
        <f>-LOG10(Tableau1[[#This Row],[T(120nm)]])</f>
        <v>-2.4635061112212288E-2</v>
      </c>
      <c r="F509">
        <v>34021.593999999997</v>
      </c>
      <c r="G509" s="2">
        <f>Tableau1[[#This Row],[It(130nm)]]/Tableau1[[#This Row],[I0]]</f>
        <v>1.0147521102395083</v>
      </c>
      <c r="H509" s="4">
        <f>-LOG10(Tableau1[[#This Row],[T(130nm)]])</f>
        <v>-6.3599631323838909E-3</v>
      </c>
      <c r="I509">
        <v>32895.379000000001</v>
      </c>
      <c r="J509" s="2">
        <f>Tableau1[[#This Row],[It(140nm)]]/Tableau1[[#This Row],[I0]]</f>
        <v>0.98116082560324513</v>
      </c>
      <c r="K509" s="6">
        <f>-LOG10(Tableau1[[#This Row],[T(140nm)]])</f>
        <v>8.2598000131222822E-3</v>
      </c>
      <c r="L509">
        <v>32483.984</v>
      </c>
      <c r="M509" s="2">
        <f>Tableau1[[#This Row],[It(150nm)]]/Tableau1[[#This Row],[I0]]</f>
        <v>0.96889026754556029</v>
      </c>
      <c r="N509" s="6">
        <f>-LOG10(Tableau1[[#This Row],[T(150nm)]])</f>
        <v>1.3725406538520312E-2</v>
      </c>
      <c r="O509">
        <v>32067.666000000001</v>
      </c>
      <c r="P509" s="2">
        <f>Tableau1[[#This Row],[It(160nm)]]/Tableau1[[#This Row],[I0]]</f>
        <v>0.95647287261013514</v>
      </c>
      <c r="Q509" s="6">
        <f>-LOG10(Tableau1[[#This Row],[T(160nm)]])</f>
        <v>1.9327342879544577E-2</v>
      </c>
      <c r="R509">
        <v>32075.305</v>
      </c>
      <c r="S509" s="2">
        <f>Tableau1[[#This Row],[It(170nm)]]/Tableau1[[#This Row],[I0]]</f>
        <v>0.95670071882363472</v>
      </c>
      <c r="T509" s="6">
        <f>-LOG10(Tableau1[[#This Row],[T(170nm)]])</f>
        <v>1.9223899727123597E-2</v>
      </c>
      <c r="U509">
        <v>31910.254000000001</v>
      </c>
      <c r="V509" s="2">
        <f>Tableau1[[#This Row],[It(180nm)]]/Tableau1[[#This Row],[I0]]</f>
        <v>0.95177779103409199</v>
      </c>
      <c r="W509" s="6">
        <f>-LOG10(Tableau1[[#This Row],[T(180nm)]])</f>
        <v>2.1464433329942127E-2</v>
      </c>
      <c r="X509">
        <v>31744.359</v>
      </c>
      <c r="Y509" s="2">
        <f>Tableau1[[#This Row],[It(190nm)]]/Tableau1[[#This Row],[I0]]</f>
        <v>0.94682968950398183</v>
      </c>
      <c r="Z509" s="6">
        <f>-LOG10(Tableau1[[#This Row],[T(190nm)]])</f>
        <v>2.3728132464975512E-2</v>
      </c>
      <c r="AA509">
        <v>31485.578000000001</v>
      </c>
      <c r="AB509" s="2">
        <f>Tableau1[[#This Row],[It(200nm)]]/Tableau1[[#This Row],[I0]]</f>
        <v>0.9391111044829541</v>
      </c>
      <c r="AC509" s="6">
        <f>-LOG10(Tableau1[[#This Row],[T(200nm)]])</f>
        <v>2.7283024124258325E-2</v>
      </c>
      <c r="AD509">
        <v>31633.219000000001</v>
      </c>
      <c r="AE509" s="2">
        <f>Tableau1[[#This Row],[It(210nm)]]/Tableau1[[#This Row],[I0]]</f>
        <v>0.94351474930652912</v>
      </c>
      <c r="AF509" s="6">
        <f>-LOG10(Tableau1[[#This Row],[T(210nm)]])</f>
        <v>2.5251306423935308E-2</v>
      </c>
      <c r="AG509">
        <v>31244.789000000001</v>
      </c>
      <c r="AH509" s="2">
        <f>Tableau1[[#This Row],[It(220nm)]]/Tableau1[[#This Row],[I0]]</f>
        <v>0.93192916157127093</v>
      </c>
      <c r="AI509" s="6">
        <f>-LOG10(Tableau1[[#This Row],[T(220nm)]])</f>
        <v>3.0617098276843911E-2</v>
      </c>
      <c r="AJ509">
        <v>30676.25</v>
      </c>
      <c r="AK509" s="2">
        <f>Tableau1[[#This Row],[It(230nm)]]/Tableau1[[#This Row],[I0]]</f>
        <v>0.91497151549497424</v>
      </c>
      <c r="AL509" s="6">
        <f>-LOG10(Tableau1[[#This Row],[T(230nm)]])</f>
        <v>3.8592425994655066E-2</v>
      </c>
      <c r="AM509">
        <v>30971.918000000001</v>
      </c>
      <c r="AN509" s="2">
        <f>Tableau1[[#This Row],[It(240nm)]]/Tableau1[[#This Row],[I0]]</f>
        <v>0.92379031825096192</v>
      </c>
      <c r="AO509" s="6">
        <f>-LOG10(Tableau1[[#This Row],[T(240nm)]])</f>
        <v>3.4426593672299638E-2</v>
      </c>
      <c r="AP509">
        <v>30124.469000000001</v>
      </c>
      <c r="AQ509" s="2">
        <f>Tableau1[[#This Row],[It(250nm)]]/Tableau1[[#This Row],[I0]]</f>
        <v>0.89851370537178998</v>
      </c>
      <c r="AR509" s="6">
        <f>-LOG10(Tableau1[[#This Row],[T(250nm)]])</f>
        <v>4.6475294045329858E-2</v>
      </c>
    </row>
    <row r="510" spans="1:44" x14ac:dyDescent="0.25">
      <c r="A510" s="3">
        <v>703.70398</v>
      </c>
      <c r="B510">
        <v>33517.75</v>
      </c>
      <c r="C510">
        <v>35263.839999999997</v>
      </c>
      <c r="D510" s="2">
        <f>Tableau1[[#This Row],[It(120nm)]]/Tableau1[[#This Row],[I0]]</f>
        <v>1.0520944872492932</v>
      </c>
      <c r="E510" s="4">
        <f>-LOG10(Tableau1[[#This Row],[T(120nm)]])</f>
        <v>-2.2054744996674452E-2</v>
      </c>
      <c r="F510">
        <v>33971.296999999999</v>
      </c>
      <c r="G510" s="2">
        <f>Tableau1[[#This Row],[It(130nm)]]/Tableau1[[#This Row],[I0]]</f>
        <v>1.0135315467177839</v>
      </c>
      <c r="H510" s="4">
        <f>-LOG10(Tableau1[[#This Row],[T(130nm)]])</f>
        <v>-5.837270890137268E-3</v>
      </c>
      <c r="I510">
        <v>32591.101999999999</v>
      </c>
      <c r="J510" s="2">
        <f>Tableau1[[#This Row],[It(140nm)]]/Tableau1[[#This Row],[I0]]</f>
        <v>0.97235351418278371</v>
      </c>
      <c r="K510" s="6">
        <f>-LOG10(Tableau1[[#This Row],[T(140nm)]])</f>
        <v>1.2175811877733188E-2</v>
      </c>
      <c r="L510">
        <v>32371.645</v>
      </c>
      <c r="M510" s="2">
        <f>Tableau1[[#This Row],[It(150nm)]]/Tableau1[[#This Row],[I0]]</f>
        <v>0.9658060281492642</v>
      </c>
      <c r="N510" s="6">
        <f>-LOG10(Tableau1[[#This Row],[T(150nm)]])</f>
        <v>1.5110088246304701E-2</v>
      </c>
      <c r="O510">
        <v>31971.210999999999</v>
      </c>
      <c r="P510" s="2">
        <f>Tableau1[[#This Row],[It(160nm)]]/Tableau1[[#This Row],[I0]]</f>
        <v>0.95385910450432976</v>
      </c>
      <c r="Q510" s="6">
        <f>-LOG10(Tableau1[[#This Row],[T(160nm)]])</f>
        <v>2.0515770636890897E-2</v>
      </c>
      <c r="R510">
        <v>31870.835999999999</v>
      </c>
      <c r="S510" s="2">
        <f>Tableau1[[#This Row],[It(170nm)]]/Tableau1[[#This Row],[I0]]</f>
        <v>0.95086442258206472</v>
      </c>
      <c r="T510" s="6">
        <f>-LOG10(Tableau1[[#This Row],[T(170nm)]])</f>
        <v>2.1881401802829166E-2</v>
      </c>
      <c r="U510">
        <v>31842.243999999999</v>
      </c>
      <c r="V510" s="2">
        <f>Tableau1[[#This Row],[It(180nm)]]/Tableau1[[#This Row],[I0]]</f>
        <v>0.95001138202892499</v>
      </c>
      <c r="W510" s="6">
        <f>-LOG10(Tableau1[[#This Row],[T(180nm)]])</f>
        <v>2.2271191424054274E-2</v>
      </c>
      <c r="X510">
        <v>31735.798999999999</v>
      </c>
      <c r="Y510" s="2">
        <f>Tableau1[[#This Row],[It(190nm)]]/Tableau1[[#This Row],[I0]]</f>
        <v>0.94683560203175932</v>
      </c>
      <c r="Z510" s="6">
        <f>-LOG10(Tableau1[[#This Row],[T(190nm)]])</f>
        <v>2.3725420498716905E-2</v>
      </c>
      <c r="AA510">
        <v>31514.002</v>
      </c>
      <c r="AB510" s="2">
        <f>Tableau1[[#This Row],[It(200nm)]]/Tableau1[[#This Row],[I0]]</f>
        <v>0.94021830224284153</v>
      </c>
      <c r="AC510" s="6">
        <f>-LOG10(Tableau1[[#This Row],[T(200nm)]])</f>
        <v>2.677129911063705E-2</v>
      </c>
      <c r="AD510">
        <v>31701.085999999999</v>
      </c>
      <c r="AE510" s="2">
        <f>Tableau1[[#This Row],[It(210nm)]]/Tableau1[[#This Row],[I0]]</f>
        <v>0.94579994182187044</v>
      </c>
      <c r="AF510" s="6">
        <f>-LOG10(Tableau1[[#This Row],[T(210nm)]])</f>
        <v>2.4200717034952239E-2</v>
      </c>
      <c r="AG510">
        <v>31293.863000000001</v>
      </c>
      <c r="AH510" s="2">
        <f>Tableau1[[#This Row],[It(220nm)]]/Tableau1[[#This Row],[I0]]</f>
        <v>0.93365046878146662</v>
      </c>
      <c r="AI510" s="6">
        <f>-LOG10(Tableau1[[#This Row],[T(220nm)]])</f>
        <v>2.9815680397896324E-2</v>
      </c>
      <c r="AJ510">
        <v>30750.113000000001</v>
      </c>
      <c r="AK510" s="2">
        <f>Tableau1[[#This Row],[It(230nm)]]/Tableau1[[#This Row],[I0]]</f>
        <v>0.91742772113283266</v>
      </c>
      <c r="AL510" s="6">
        <f>-LOG10(Tableau1[[#This Row],[T(230nm)]])</f>
        <v>3.7428141298944298E-2</v>
      </c>
      <c r="AM510">
        <v>31010.418000000001</v>
      </c>
      <c r="AN510" s="2">
        <f>Tableau1[[#This Row],[It(240nm)]]/Tableau1[[#This Row],[I0]]</f>
        <v>0.92519390472212493</v>
      </c>
      <c r="AO510" s="6">
        <f>-LOG10(Tableau1[[#This Row],[T(240nm)]])</f>
        <v>3.3767237071183259E-2</v>
      </c>
      <c r="AP510">
        <v>30164.719000000001</v>
      </c>
      <c r="AQ510" s="2">
        <f>Tableau1[[#This Row],[It(250nm)]]/Tableau1[[#This Row],[I0]]</f>
        <v>0.89996252731761528</v>
      </c>
      <c r="AR510" s="6">
        <f>-LOG10(Tableau1[[#This Row],[T(250nm)]])</f>
        <v>4.5775573358441367E-2</v>
      </c>
    </row>
    <row r="511" spans="1:44" x14ac:dyDescent="0.25">
      <c r="A511" s="3">
        <v>704.11035000000004</v>
      </c>
      <c r="B511">
        <v>33588.75</v>
      </c>
      <c r="C511">
        <v>35398.773000000001</v>
      </c>
      <c r="D511" s="2">
        <f>Tableau1[[#This Row],[It(120nm)]]/Tableau1[[#This Row],[I0]]</f>
        <v>1.05388777492464</v>
      </c>
      <c r="E511" s="4">
        <f>-LOG10(Tableau1[[#This Row],[T(120nm)]])</f>
        <v>-2.2794366734324546E-2</v>
      </c>
      <c r="F511">
        <v>34131.309000000001</v>
      </c>
      <c r="G511" s="2">
        <f>Tableau1[[#This Row],[It(130nm)]]/Tableau1[[#This Row],[I0]]</f>
        <v>1.0161529976554651</v>
      </c>
      <c r="H511" s="4">
        <f>-LOG10(Tableau1[[#This Row],[T(130nm)]])</f>
        <v>-6.9591026674071235E-3</v>
      </c>
      <c r="I511">
        <v>32936.629000000001</v>
      </c>
      <c r="J511" s="2">
        <f>Tableau1[[#This Row],[It(140nm)]]/Tableau1[[#This Row],[I0]]</f>
        <v>0.98058513639239331</v>
      </c>
      <c r="K511" s="6">
        <f>-LOG10(Tableau1[[#This Row],[T(140nm)]])</f>
        <v>8.5146940305788829E-3</v>
      </c>
      <c r="L511">
        <v>32489.508000000002</v>
      </c>
      <c r="M511" s="2">
        <f>Tableau1[[#This Row],[It(150nm)]]/Tableau1[[#This Row],[I0]]</f>
        <v>0.96727350675449375</v>
      </c>
      <c r="N511" s="6">
        <f>-LOG10(Tableau1[[#This Row],[T(150nm)]])</f>
        <v>1.4450707220865892E-2</v>
      </c>
      <c r="O511">
        <v>32106.543000000001</v>
      </c>
      <c r="P511" s="2">
        <f>Tableau1[[#This Row],[It(160nm)]]/Tableau1[[#This Row],[I0]]</f>
        <v>0.9558719214022553</v>
      </c>
      <c r="Q511" s="6">
        <f>-LOG10(Tableau1[[#This Row],[T(160nm)]])</f>
        <v>1.9600295542561798E-2</v>
      </c>
      <c r="R511">
        <v>32273.062999999998</v>
      </c>
      <c r="S511" s="2">
        <f>Tableau1[[#This Row],[It(170nm)]]/Tableau1[[#This Row],[I0]]</f>
        <v>0.9608295336980387</v>
      </c>
      <c r="T511" s="6">
        <f>-LOG10(Tableau1[[#This Row],[T(170nm)]])</f>
        <v>1.73536561828351E-2</v>
      </c>
      <c r="U511">
        <v>32151.254000000001</v>
      </c>
      <c r="V511" s="2">
        <f>Tableau1[[#This Row],[It(180nm)]]/Tableau1[[#This Row],[I0]]</f>
        <v>0.95720305161698482</v>
      </c>
      <c r="W511" s="6">
        <f>-LOG10(Tableau1[[#This Row],[T(180nm)]])</f>
        <v>1.8995925501240435E-2</v>
      </c>
      <c r="X511">
        <v>31984.25</v>
      </c>
      <c r="Y511" s="2">
        <f>Tableau1[[#This Row],[It(190nm)]]/Tableau1[[#This Row],[I0]]</f>
        <v>0.95223102973465823</v>
      </c>
      <c r="Z511" s="6">
        <f>-LOG10(Tableau1[[#This Row],[T(190nm)]])</f>
        <v>2.125767055845516E-2</v>
      </c>
      <c r="AA511">
        <v>31668.766</v>
      </c>
      <c r="AB511" s="2">
        <f>Tableau1[[#This Row],[It(200nm)]]/Tableau1[[#This Row],[I0]]</f>
        <v>0.94283848014588212</v>
      </c>
      <c r="AC511" s="6">
        <f>-LOG10(Tableau1[[#This Row],[T(200nm)]])</f>
        <v>2.5562700888924619E-2</v>
      </c>
      <c r="AD511">
        <v>31732.895</v>
      </c>
      <c r="AE511" s="2">
        <f>Tableau1[[#This Row],[It(210nm)]]/Tableau1[[#This Row],[I0]]</f>
        <v>0.94474772059097167</v>
      </c>
      <c r="AF511" s="6">
        <f>-LOG10(Tableau1[[#This Row],[T(210nm)]])</f>
        <v>2.4684147239428664E-2</v>
      </c>
      <c r="AG511">
        <v>31774.978999999999</v>
      </c>
      <c r="AH511" s="2">
        <f>Tableau1[[#This Row],[It(220nm)]]/Tableau1[[#This Row],[I0]]</f>
        <v>0.94600064009526996</v>
      </c>
      <c r="AI511" s="6">
        <f>-LOG10(Tableau1[[#This Row],[T(220nm)]])</f>
        <v>2.4108569740120992E-2</v>
      </c>
      <c r="AJ511">
        <v>31116.178</v>
      </c>
      <c r="AK511" s="2">
        <f>Tableau1[[#This Row],[It(230nm)]]/Tableau1[[#This Row],[I0]]</f>
        <v>0.9263869003758699</v>
      </c>
      <c r="AL511" s="6">
        <f>-LOG10(Tableau1[[#This Row],[T(230nm)]])</f>
        <v>3.3207594737858788E-2</v>
      </c>
      <c r="AM511">
        <v>31350.721000000001</v>
      </c>
      <c r="AN511" s="2">
        <f>Tableau1[[#This Row],[It(240nm)]]/Tableau1[[#This Row],[I0]]</f>
        <v>0.93336968479029436</v>
      </c>
      <c r="AO511" s="6">
        <f>-LOG10(Tableau1[[#This Row],[T(240nm)]])</f>
        <v>2.9946308809870294E-2</v>
      </c>
      <c r="AP511">
        <v>30511.050999999999</v>
      </c>
      <c r="AQ511" s="2">
        <f>Tableau1[[#This Row],[It(250nm)]]/Tableau1[[#This Row],[I0]]</f>
        <v>0.90837113616910425</v>
      </c>
      <c r="AR511" s="6">
        <f>-LOG10(Tableau1[[#This Row],[T(250nm)]])</f>
        <v>4.173667410184121E-2</v>
      </c>
    </row>
    <row r="512" spans="1:44" x14ac:dyDescent="0.25">
      <c r="A512" s="3">
        <v>704.51678000000004</v>
      </c>
      <c r="B512">
        <v>33843.175999999999</v>
      </c>
      <c r="C512">
        <v>35594.737999999998</v>
      </c>
      <c r="D512" s="2">
        <f>Tableau1[[#This Row],[It(120nm)]]/Tableau1[[#This Row],[I0]]</f>
        <v>1.0517552489754507</v>
      </c>
      <c r="E512" s="4">
        <f>-LOG10(Tableau1[[#This Row],[T(120nm)]])</f>
        <v>-2.1914688119873505E-2</v>
      </c>
      <c r="F512">
        <v>34408.141000000003</v>
      </c>
      <c r="G512" s="2">
        <f>Tableau1[[#This Row],[It(130nm)]]/Tableau1[[#This Row],[I0]]</f>
        <v>1.0166936164620013</v>
      </c>
      <c r="H512" s="4">
        <f>-LOG10(Tableau1[[#This Row],[T(130nm)]])</f>
        <v>-7.1900967506757767E-3</v>
      </c>
      <c r="I512">
        <v>33280.457000000002</v>
      </c>
      <c r="J512" s="2">
        <f>Tableau1[[#This Row],[It(140nm)]]/Tableau1[[#This Row],[I0]]</f>
        <v>0.98337274846781531</v>
      </c>
      <c r="K512" s="6">
        <f>-LOG10(Tableau1[[#This Row],[T(140nm)]])</f>
        <v>7.2818311831767367E-3</v>
      </c>
      <c r="L512">
        <v>32805.336000000003</v>
      </c>
      <c r="M512" s="2">
        <f>Tableau1[[#This Row],[It(150nm)]]/Tableau1[[#This Row],[I0]]</f>
        <v>0.9693338473906824</v>
      </c>
      <c r="N512" s="6">
        <f>-LOG10(Tableau1[[#This Row],[T(150nm)]])</f>
        <v>1.3526622217451533E-2</v>
      </c>
      <c r="O512">
        <v>32346.210999999999</v>
      </c>
      <c r="P512" s="2">
        <f>Tableau1[[#This Row],[It(160nm)]]/Tableau1[[#This Row],[I0]]</f>
        <v>0.95576759698912417</v>
      </c>
      <c r="Q512" s="6">
        <f>-LOG10(Tableau1[[#This Row],[T(160nm)]])</f>
        <v>1.9647697279719593E-2</v>
      </c>
      <c r="R512">
        <v>32394.219000000001</v>
      </c>
      <c r="S512" s="2">
        <f>Tableau1[[#This Row],[It(170nm)]]/Tableau1[[#This Row],[I0]]</f>
        <v>0.95718613997693369</v>
      </c>
      <c r="T512" s="6">
        <f>-LOG10(Tableau1[[#This Row],[T(170nm)]])</f>
        <v>1.9003598582541335E-2</v>
      </c>
      <c r="U512">
        <v>32425.803</v>
      </c>
      <c r="V512" s="2">
        <f>Tableau1[[#This Row],[It(180nm)]]/Tableau1[[#This Row],[I0]]</f>
        <v>0.95811938572195476</v>
      </c>
      <c r="W512" s="6">
        <f>-LOG10(Tableau1[[#This Row],[T(180nm)]])</f>
        <v>1.858037262306934E-2</v>
      </c>
      <c r="X512">
        <v>32247.361000000001</v>
      </c>
      <c r="Y512" s="2">
        <f>Tableau1[[#This Row],[It(190nm)]]/Tableau1[[#This Row],[I0]]</f>
        <v>0.95284677182779776</v>
      </c>
      <c r="Z512" s="6">
        <f>-LOG10(Tableau1[[#This Row],[T(190nm)]])</f>
        <v>2.0976933044828634E-2</v>
      </c>
      <c r="AA512">
        <v>31925.164000000001</v>
      </c>
      <c r="AB512" s="2">
        <f>Tableau1[[#This Row],[It(200nm)]]/Tableau1[[#This Row],[I0]]</f>
        <v>0.94332647739680231</v>
      </c>
      <c r="AC512" s="6">
        <f>-LOG10(Tableau1[[#This Row],[T(200nm)]])</f>
        <v>2.5337975562393731E-2</v>
      </c>
      <c r="AD512">
        <v>32027.495999999999</v>
      </c>
      <c r="AE512" s="2">
        <f>Tableau1[[#This Row],[It(210nm)]]/Tableau1[[#This Row],[I0]]</f>
        <v>0.94635018888298195</v>
      </c>
      <c r="AF512" s="6">
        <f>-LOG10(Tableau1[[#This Row],[T(210nm)]])</f>
        <v>2.3948126857055996E-2</v>
      </c>
      <c r="AG512">
        <v>31902.348000000002</v>
      </c>
      <c r="AH512" s="2">
        <f>Tableau1[[#This Row],[It(220nm)]]/Tableau1[[#This Row],[I0]]</f>
        <v>0.94265230899133112</v>
      </c>
      <c r="AI512" s="6">
        <f>-LOG10(Tableau1[[#This Row],[T(220nm)]])</f>
        <v>2.5648464347266208E-2</v>
      </c>
      <c r="AJ512">
        <v>31373.021000000001</v>
      </c>
      <c r="AK512" s="2">
        <f>Tableau1[[#This Row],[It(230nm)]]/Tableau1[[#This Row],[I0]]</f>
        <v>0.92701172608622784</v>
      </c>
      <c r="AL512" s="6">
        <f>-LOG10(Tableau1[[#This Row],[T(230nm)]])</f>
        <v>3.2914772282326997E-2</v>
      </c>
      <c r="AM512">
        <v>31611.168000000001</v>
      </c>
      <c r="AN512" s="2">
        <f>Tableau1[[#This Row],[It(240nm)]]/Tableau1[[#This Row],[I0]]</f>
        <v>0.93404850655860439</v>
      </c>
      <c r="AO512" s="6">
        <f>-LOG10(Tableau1[[#This Row],[T(240nm)]])</f>
        <v>2.9630569611737007E-2</v>
      </c>
      <c r="AP512">
        <v>30826.52</v>
      </c>
      <c r="AQ512" s="2">
        <f>Tableau1[[#This Row],[It(250nm)]]/Tableau1[[#This Row],[I0]]</f>
        <v>0.91086368489765857</v>
      </c>
      <c r="AR512" s="6">
        <f>-LOG10(Tableau1[[#This Row],[T(250nm)]])</f>
        <v>4.0546612408312969E-2</v>
      </c>
    </row>
    <row r="513" spans="1:55" x14ac:dyDescent="0.25">
      <c r="A513" s="3">
        <v>704.92316000000005</v>
      </c>
      <c r="B513">
        <v>33767.519999999997</v>
      </c>
      <c r="C513">
        <v>35658.940999999999</v>
      </c>
      <c r="D513" s="2">
        <f>Tableau1[[#This Row],[It(120nm)]]/Tableau1[[#This Row],[I0]]</f>
        <v>1.056013026719167</v>
      </c>
      <c r="E513" s="4">
        <f>-LOG10(Tableau1[[#This Row],[T(120nm)]])</f>
        <v>-2.366927558165427E-2</v>
      </c>
      <c r="F513">
        <v>34585.93</v>
      </c>
      <c r="G513" s="2">
        <f>Tableau1[[#This Row],[It(130nm)]]/Tableau1[[#This Row],[I0]]</f>
        <v>1.0242366036949118</v>
      </c>
      <c r="H513" s="4">
        <f>-LOG10(Tableau1[[#This Row],[T(130nm)]])</f>
        <v>-1.0400292391423642E-2</v>
      </c>
      <c r="I513">
        <v>33221.175999999999</v>
      </c>
      <c r="J513" s="2">
        <f>Tableau1[[#This Row],[It(140nm)]]/Tableau1[[#This Row],[I0]]</f>
        <v>0.98382042862490349</v>
      </c>
      <c r="K513" s="6">
        <f>-LOG10(Tableau1[[#This Row],[T(140nm)]])</f>
        <v>7.08416373749689E-3</v>
      </c>
      <c r="L513">
        <v>32912.785000000003</v>
      </c>
      <c r="M513" s="2">
        <f>Tableau1[[#This Row],[It(150nm)]]/Tableau1[[#This Row],[I0]]</f>
        <v>0.9746876584362727</v>
      </c>
      <c r="N513" s="6">
        <f>-LOG10(Tableau1[[#This Row],[T(150nm)]])</f>
        <v>1.1134532967834735E-2</v>
      </c>
      <c r="O513">
        <v>32496.916000000001</v>
      </c>
      <c r="P513" s="2">
        <f>Tableau1[[#This Row],[It(160nm)]]/Tableau1[[#This Row],[I0]]</f>
        <v>0.96237200718323423</v>
      </c>
      <c r="Q513" s="6">
        <f>-LOG10(Tableau1[[#This Row],[T(160nm)]])</f>
        <v>1.6657017944460274E-2</v>
      </c>
      <c r="R513">
        <v>32690.835999999999</v>
      </c>
      <c r="S513" s="2">
        <f>Tableau1[[#This Row],[It(170nm)]]/Tableau1[[#This Row],[I0]]</f>
        <v>0.9681148038114733</v>
      </c>
      <c r="T513" s="6">
        <f>-LOG10(Tableau1[[#This Row],[T(170nm)]])</f>
        <v>1.4073138863646754E-2</v>
      </c>
      <c r="U513">
        <v>32614.254000000001</v>
      </c>
      <c r="V513" s="2">
        <f>Tableau1[[#This Row],[It(180nm)]]/Tableau1[[#This Row],[I0]]</f>
        <v>0.96584688481712611</v>
      </c>
      <c r="W513" s="6">
        <f>-LOG10(Tableau1[[#This Row],[T(180nm)]])</f>
        <v>1.5091716596527537E-2</v>
      </c>
      <c r="X513">
        <v>32474.298999999999</v>
      </c>
      <c r="Y513" s="2">
        <f>Tableau1[[#This Row],[It(190nm)]]/Tableau1[[#This Row],[I0]]</f>
        <v>0.96170222154306861</v>
      </c>
      <c r="Z513" s="6">
        <f>-LOG10(Tableau1[[#This Row],[T(190nm)]])</f>
        <v>1.6959380727547109E-2</v>
      </c>
      <c r="AA513">
        <v>32249.252</v>
      </c>
      <c r="AB513" s="2">
        <f>Tableau1[[#This Row],[It(200nm)]]/Tableau1[[#This Row],[I0]]</f>
        <v>0.95503762195150854</v>
      </c>
      <c r="AC513" s="6">
        <f>-LOG10(Tableau1[[#This Row],[T(200nm)]])</f>
        <v>1.9979519846503067E-2</v>
      </c>
      <c r="AD513">
        <v>32406.965</v>
      </c>
      <c r="AE513" s="2">
        <f>Tableau1[[#This Row],[It(210nm)]]/Tableau1[[#This Row],[I0]]</f>
        <v>0.95970817519320351</v>
      </c>
      <c r="AF513" s="6">
        <f>-LOG10(Tableau1[[#This Row],[T(210nm)]])</f>
        <v>1.7860805679532934E-2</v>
      </c>
      <c r="AG513">
        <v>32222.613000000001</v>
      </c>
      <c r="AH513" s="2">
        <f>Tableau1[[#This Row],[It(220nm)]]/Tableau1[[#This Row],[I0]]</f>
        <v>0.95424872777153913</v>
      </c>
      <c r="AI513" s="6">
        <f>-LOG10(Tableau1[[#This Row],[T(220nm)]])</f>
        <v>2.0338410390829672E-2</v>
      </c>
      <c r="AJ513">
        <v>31535.08</v>
      </c>
      <c r="AK513" s="2">
        <f>Tableau1[[#This Row],[It(230nm)]]/Tableau1[[#This Row],[I0]]</f>
        <v>0.93388794912981488</v>
      </c>
      <c r="AL513" s="6">
        <f>-LOG10(Tableau1[[#This Row],[T(230nm)]])</f>
        <v>2.9705228688400174E-2</v>
      </c>
      <c r="AM513">
        <v>31896.400000000001</v>
      </c>
      <c r="AN513" s="2">
        <f>Tableau1[[#This Row],[It(240nm)]]/Tableau1[[#This Row],[I0]]</f>
        <v>0.94458817230285208</v>
      </c>
      <c r="AO513" s="6">
        <f>-LOG10(Tableau1[[#This Row],[T(240nm)]])</f>
        <v>2.4757496760339982E-2</v>
      </c>
      <c r="AP513">
        <v>31047.723000000002</v>
      </c>
      <c r="AQ513" s="2">
        <f>Tableau1[[#This Row],[It(250nm)]]/Tableau1[[#This Row],[I0]]</f>
        <v>0.91945523390524397</v>
      </c>
      <c r="AR513" s="6">
        <f>-LOG10(Tableau1[[#This Row],[T(250nm)]])</f>
        <v>3.6469410679525874E-2</v>
      </c>
    </row>
    <row r="514" spans="1:55" x14ac:dyDescent="0.25">
      <c r="A514" s="3">
        <v>705.32947000000001</v>
      </c>
      <c r="B514">
        <v>33972.887000000002</v>
      </c>
      <c r="C514">
        <v>35782.495999999999</v>
      </c>
      <c r="D514" s="2">
        <f>Tableau1[[#This Row],[It(120nm)]]/Tableau1[[#This Row],[I0]]</f>
        <v>1.053266270835328</v>
      </c>
      <c r="E514" s="4">
        <f>-LOG10(Tableau1[[#This Row],[T(120nm)]])</f>
        <v>-2.2538176822781263E-2</v>
      </c>
      <c r="F514">
        <v>34629.184000000001</v>
      </c>
      <c r="G514" s="2">
        <f>Tableau1[[#This Row],[It(130nm)]]/Tableau1[[#This Row],[I0]]</f>
        <v>1.0193182581156555</v>
      </c>
      <c r="H514" s="4">
        <f>-LOG10(Tableau1[[#This Row],[T(130nm)]])</f>
        <v>-8.3098034015066033E-3</v>
      </c>
      <c r="I514">
        <v>33375.906000000003</v>
      </c>
      <c r="J514" s="2">
        <f>Tableau1[[#This Row],[It(140nm)]]/Tableau1[[#This Row],[I0]]</f>
        <v>0.98242772243642407</v>
      </c>
      <c r="K514" s="6">
        <f>-LOG10(Tableau1[[#This Row],[T(140nm)]])</f>
        <v>7.6993909796864868E-3</v>
      </c>
      <c r="L514">
        <v>33071.875</v>
      </c>
      <c r="M514" s="2">
        <f>Tableau1[[#This Row],[It(150nm)]]/Tableau1[[#This Row],[I0]]</f>
        <v>0.97347849772084416</v>
      </c>
      <c r="N514" s="6">
        <f>-LOG10(Tableau1[[#This Row],[T(150nm)]])</f>
        <v>1.1673636772935451E-2</v>
      </c>
      <c r="O514">
        <v>32680.043000000001</v>
      </c>
      <c r="P514" s="2">
        <f>Tableau1[[#This Row],[It(160nm)]]/Tableau1[[#This Row],[I0]]</f>
        <v>0.96194482971082207</v>
      </c>
      <c r="Q514" s="6">
        <f>-LOG10(Tableau1[[#This Row],[T(160nm)]])</f>
        <v>1.6849835279477577E-2</v>
      </c>
      <c r="R514">
        <v>32810.968999999997</v>
      </c>
      <c r="S514" s="2">
        <f>Tableau1[[#This Row],[It(170nm)]]/Tableau1[[#This Row],[I0]]</f>
        <v>0.96579866762574507</v>
      </c>
      <c r="T514" s="6">
        <f>-LOG10(Tableau1[[#This Row],[T(170nm)]])</f>
        <v>1.5113398069225802E-2</v>
      </c>
      <c r="U514">
        <v>32821.059000000001</v>
      </c>
      <c r="V514" s="2">
        <f>Tableau1[[#This Row],[It(180nm)]]/Tableau1[[#This Row],[I0]]</f>
        <v>0.96609566917289069</v>
      </c>
      <c r="W514" s="6">
        <f>-LOG10(Tableau1[[#This Row],[T(180nm)]])</f>
        <v>1.4979864747447964E-2</v>
      </c>
      <c r="X514">
        <v>32615.359</v>
      </c>
      <c r="Y514" s="2">
        <f>Tableau1[[#This Row],[It(190nm)]]/Tableau1[[#This Row],[I0]]</f>
        <v>0.96004084080343244</v>
      </c>
      <c r="Z514" s="6">
        <f>-LOG10(Tableau1[[#This Row],[T(190nm)]])</f>
        <v>1.7710291378878376E-2</v>
      </c>
      <c r="AA514">
        <v>32511.955000000002</v>
      </c>
      <c r="AB514" s="2">
        <f>Tableau1[[#This Row],[It(200nm)]]/Tableau1[[#This Row],[I0]]</f>
        <v>0.95699711949708599</v>
      </c>
      <c r="AC514" s="6">
        <f>-LOG10(Tableau1[[#This Row],[T(200nm)]])</f>
        <v>1.9089369421070077E-2</v>
      </c>
      <c r="AD514">
        <v>32699.995999999999</v>
      </c>
      <c r="AE514" s="2">
        <f>Tableau1[[#This Row],[It(210nm)]]/Tableau1[[#This Row],[I0]]</f>
        <v>0.96253215100618317</v>
      </c>
      <c r="AF514" s="6">
        <f>-LOG10(Tableau1[[#This Row],[T(210nm)]])</f>
        <v>1.658475504401177E-2</v>
      </c>
      <c r="AG514">
        <v>32461.348000000002</v>
      </c>
      <c r="AH514" s="2">
        <f>Tableau1[[#This Row],[It(220nm)]]/Tableau1[[#This Row],[I0]]</f>
        <v>0.95550749042905891</v>
      </c>
      <c r="AI514" s="6">
        <f>-LOG10(Tableau1[[#This Row],[T(220nm)]])</f>
        <v>1.9765904067621753E-2</v>
      </c>
      <c r="AJ514">
        <v>31767.521000000001</v>
      </c>
      <c r="AK514" s="2">
        <f>Tableau1[[#This Row],[It(230nm)]]/Tableau1[[#This Row],[I0]]</f>
        <v>0.93508452784716234</v>
      </c>
      <c r="AL514" s="6">
        <f>-LOG10(Tableau1[[#This Row],[T(230nm)]])</f>
        <v>2.9149128893981417E-2</v>
      </c>
      <c r="AM514">
        <v>31979.925999999999</v>
      </c>
      <c r="AN514" s="2">
        <f>Tableau1[[#This Row],[It(240nm)]]/Tableau1[[#This Row],[I0]]</f>
        <v>0.94133671948457009</v>
      </c>
      <c r="AO514" s="6">
        <f>-LOG10(Tableau1[[#This Row],[T(240nm)]])</f>
        <v>2.6255000104607299E-2</v>
      </c>
      <c r="AP514">
        <v>31474.815999999999</v>
      </c>
      <c r="AQ514" s="2">
        <f>Tableau1[[#This Row],[It(250nm)]]/Tableau1[[#This Row],[I0]]</f>
        <v>0.92646868663237236</v>
      </c>
      <c r="AR514" s="6">
        <f>-LOG10(Tableau1[[#This Row],[T(250nm)]])</f>
        <v>3.3169254653324771E-2</v>
      </c>
    </row>
    <row r="515" spans="1:55" x14ac:dyDescent="0.25">
      <c r="A515" s="3">
        <v>705.73584000000005</v>
      </c>
      <c r="B515">
        <v>34107.190999999999</v>
      </c>
      <c r="C515">
        <v>36021.035000000003</v>
      </c>
      <c r="D515" s="2">
        <f>Tableau1[[#This Row],[It(120nm)]]/Tableau1[[#This Row],[I0]]</f>
        <v>1.056112624460924</v>
      </c>
      <c r="E515" s="4">
        <f>-LOG10(Tableau1[[#This Row],[T(120nm)]])</f>
        <v>-2.3710234082075878E-2</v>
      </c>
      <c r="F515">
        <v>34981.684000000001</v>
      </c>
      <c r="G515" s="2">
        <f>Tableau1[[#This Row],[It(130nm)]]/Tableau1[[#This Row],[I0]]</f>
        <v>1.0256395491496206</v>
      </c>
      <c r="H515" s="4">
        <f>-LOG10(Tableau1[[#This Row],[T(130nm)]])</f>
        <v>-1.0994759099745142E-2</v>
      </c>
      <c r="I515">
        <v>33753.171999999999</v>
      </c>
      <c r="J515" s="2">
        <f>Tableau1[[#This Row],[It(140nm)]]/Tableau1[[#This Row],[I0]]</f>
        <v>0.9896203999913098</v>
      </c>
      <c r="K515" s="6">
        <f>-LOG10(Tableau1[[#This Row],[T(140nm)]])</f>
        <v>4.531360759351735E-3</v>
      </c>
      <c r="L515">
        <v>33350.608999999997</v>
      </c>
      <c r="M515" s="2">
        <f>Tableau1[[#This Row],[It(150nm)]]/Tableau1[[#This Row],[I0]]</f>
        <v>0.97781752241044995</v>
      </c>
      <c r="N515" s="6">
        <f>-LOG10(Tableau1[[#This Row],[T(150nm)]])</f>
        <v>9.7421844806682041E-3</v>
      </c>
      <c r="O515">
        <v>33122.453000000001</v>
      </c>
      <c r="P515" s="2">
        <f>Tableau1[[#This Row],[It(160nm)]]/Tableau1[[#This Row],[I0]]</f>
        <v>0.97112814127671798</v>
      </c>
      <c r="Q515" s="6">
        <f>-LOG10(Tableau1[[#This Row],[T(160nm)]])</f>
        <v>1.272346074326511E-2</v>
      </c>
      <c r="R515">
        <v>33214.218999999997</v>
      </c>
      <c r="S515" s="2">
        <f>Tableau1[[#This Row],[It(170nm)]]/Tableau1[[#This Row],[I0]]</f>
        <v>0.97381865894497144</v>
      </c>
      <c r="T515" s="6">
        <f>-LOG10(Tableau1[[#This Row],[T(170nm)]])</f>
        <v>1.1521908369704471E-2</v>
      </c>
      <c r="U515">
        <v>33225.112999999998</v>
      </c>
      <c r="V515" s="2">
        <f>Tableau1[[#This Row],[It(180nm)]]/Tableau1[[#This Row],[I0]]</f>
        <v>0.97413806372972778</v>
      </c>
      <c r="W515" s="6">
        <f>-LOG10(Tableau1[[#This Row],[T(180nm)]])</f>
        <v>1.137948658472162E-2</v>
      </c>
      <c r="X515">
        <v>33045.684000000001</v>
      </c>
      <c r="Y515" s="2">
        <f>Tableau1[[#This Row],[It(190nm)]]/Tableau1[[#This Row],[I0]]</f>
        <v>0.9688773256056179</v>
      </c>
      <c r="Z515" s="6">
        <f>-LOG10(Tableau1[[#This Row],[T(190nm)]])</f>
        <v>1.3731207660514562E-2</v>
      </c>
      <c r="AA515">
        <v>32843.203000000001</v>
      </c>
      <c r="AB515" s="2">
        <f>Tableau1[[#This Row],[It(200nm)]]/Tableau1[[#This Row],[I0]]</f>
        <v>0.96294071827844174</v>
      </c>
      <c r="AC515" s="6">
        <f>-LOG10(Tableau1[[#This Row],[T(200nm)]])</f>
        <v>1.6400448614851709E-2</v>
      </c>
      <c r="AD515">
        <v>32997.055</v>
      </c>
      <c r="AE515" s="2">
        <f>Tableau1[[#This Row],[It(210nm)]]/Tableau1[[#This Row],[I0]]</f>
        <v>0.96745155589036935</v>
      </c>
      <c r="AF515" s="6">
        <f>-LOG10(Tableau1[[#This Row],[T(210nm)]])</f>
        <v>1.4370772599735793E-2</v>
      </c>
      <c r="AG515">
        <v>32697.789000000001</v>
      </c>
      <c r="AH515" s="2">
        <f>Tableau1[[#This Row],[It(220nm)]]/Tableau1[[#This Row],[I0]]</f>
        <v>0.95867727717594808</v>
      </c>
      <c r="AI515" s="6">
        <f>-LOG10(Tableau1[[#This Row],[T(220nm)]])</f>
        <v>1.8327566270155918E-2</v>
      </c>
      <c r="AJ515">
        <v>32098.613000000001</v>
      </c>
      <c r="AK515" s="2">
        <f>Tableau1[[#This Row],[It(230nm)]]/Tableau1[[#This Row],[I0]]</f>
        <v>0.94110983809836468</v>
      </c>
      <c r="AL515" s="6">
        <f>-LOG10(Tableau1[[#This Row],[T(230nm)]])</f>
        <v>2.6359686566122777E-2</v>
      </c>
      <c r="AM515">
        <v>32306.675999999999</v>
      </c>
      <c r="AN515" s="2">
        <f>Tableau1[[#This Row],[It(240nm)]]/Tableau1[[#This Row],[I0]]</f>
        <v>0.94721010592751542</v>
      </c>
      <c r="AO515" s="6">
        <f>-LOG10(Tableau1[[#This Row],[T(240nm)]])</f>
        <v>2.3553677043092518E-2</v>
      </c>
      <c r="AP515">
        <v>31604.266</v>
      </c>
      <c r="AQ515" s="2">
        <f>Tableau1[[#This Row],[It(250nm)]]/Tableau1[[#This Row],[I0]]</f>
        <v>0.92661591510130514</v>
      </c>
      <c r="AR515" s="6">
        <f>-LOG10(Tableau1[[#This Row],[T(250nm)]])</f>
        <v>3.3100244839405546E-2</v>
      </c>
    </row>
    <row r="516" spans="1:55" x14ac:dyDescent="0.25">
      <c r="A516" s="3">
        <v>706.14215000000002</v>
      </c>
      <c r="B516">
        <v>34145.445</v>
      </c>
      <c r="C516">
        <v>36043.487999999998</v>
      </c>
      <c r="D516" s="2">
        <f>Tableau1[[#This Row],[It(120nm)]]/Tableau1[[#This Row],[I0]]</f>
        <v>1.0555870043573894</v>
      </c>
      <c r="E516" s="4">
        <f>-LOG10(Tableau1[[#This Row],[T(120nm)]])</f>
        <v>-2.3494034853604621E-2</v>
      </c>
      <c r="F516">
        <v>34971.891000000003</v>
      </c>
      <c r="G516" s="2">
        <f>Tableau1[[#This Row],[It(130nm)]]/Tableau1[[#This Row],[I0]]</f>
        <v>1.024203696862056</v>
      </c>
      <c r="H516" s="4">
        <f>-LOG10(Tableau1[[#This Row],[T(130nm)]])</f>
        <v>-1.0386339086635117E-2</v>
      </c>
      <c r="I516">
        <v>33749.938000000002</v>
      </c>
      <c r="J516" s="2">
        <f>Tableau1[[#This Row],[It(140nm)]]/Tableau1[[#This Row],[I0]]</f>
        <v>0.98841699090464341</v>
      </c>
      <c r="K516" s="6">
        <f>-LOG10(Tableau1[[#This Row],[T(140nm)]])</f>
        <v>5.0597976763667877E-3</v>
      </c>
      <c r="L516">
        <v>33587.269999999997</v>
      </c>
      <c r="M516" s="2">
        <f>Tableau1[[#This Row],[It(150nm)]]/Tableau1[[#This Row],[I0]]</f>
        <v>0.98365301726189236</v>
      </c>
      <c r="N516" s="6">
        <f>-LOG10(Tableau1[[#This Row],[T(150nm)]])</f>
        <v>7.1580715521015574E-3</v>
      </c>
      <c r="O516">
        <v>33121.836000000003</v>
      </c>
      <c r="P516" s="2">
        <f>Tableau1[[#This Row],[It(160nm)]]/Tableau1[[#This Row],[I0]]</f>
        <v>0.97002209225857217</v>
      </c>
      <c r="Q516" s="6">
        <f>-LOG10(Tableau1[[#This Row],[T(160nm)]])</f>
        <v>1.3218374561866569E-2</v>
      </c>
      <c r="R516">
        <v>33357.055</v>
      </c>
      <c r="S516" s="2">
        <f>Tableau1[[#This Row],[It(170nm)]]/Tableau1[[#This Row],[I0]]</f>
        <v>0.97691082954109987</v>
      </c>
      <c r="T516" s="6">
        <f>-LOG10(Tableau1[[#This Row],[T(170nm)]])</f>
        <v>1.0145076000389639E-2</v>
      </c>
      <c r="U516">
        <v>33229.555</v>
      </c>
      <c r="V516" s="2">
        <f>Tableau1[[#This Row],[It(180nm)]]/Tableau1[[#This Row],[I0]]</f>
        <v>0.97317680293813713</v>
      </c>
      <c r="W516" s="6">
        <f>-LOG10(Tableau1[[#This Row],[T(180nm)]])</f>
        <v>1.1808251648361358E-2</v>
      </c>
      <c r="X516">
        <v>33239.108999999997</v>
      </c>
      <c r="Y516" s="2">
        <f>Tableau1[[#This Row],[It(190nm)]]/Tableau1[[#This Row],[I0]]</f>
        <v>0.97345660599825234</v>
      </c>
      <c r="Z516" s="6">
        <f>-LOG10(Tableau1[[#This Row],[T(190nm)]])</f>
        <v>1.1683403358686791E-2</v>
      </c>
      <c r="AA516">
        <v>33017.313000000002</v>
      </c>
      <c r="AB516" s="2">
        <f>Tableau1[[#This Row],[It(200nm)]]/Tableau1[[#This Row],[I0]]</f>
        <v>0.96696098117918805</v>
      </c>
      <c r="AC516" s="6">
        <f>-LOG10(Tableau1[[#This Row],[T(200nm)]])</f>
        <v>1.4591050219438977E-2</v>
      </c>
      <c r="AD516">
        <v>33228.832000000002</v>
      </c>
      <c r="AE516" s="2">
        <f>Tableau1[[#This Row],[It(210nm)]]/Tableau1[[#This Row],[I0]]</f>
        <v>0.97315562881081219</v>
      </c>
      <c r="AF516" s="6">
        <f>-LOG10(Tableau1[[#This Row],[T(210nm)]])</f>
        <v>1.1817701017345502E-2</v>
      </c>
      <c r="AG516">
        <v>32953.358999999997</v>
      </c>
      <c r="AH516" s="2">
        <f>Tableau1[[#This Row],[It(220nm)]]/Tableau1[[#This Row],[I0]]</f>
        <v>0.96508799343514184</v>
      </c>
      <c r="AI516" s="6">
        <f>-LOG10(Tableau1[[#This Row],[T(220nm)]])</f>
        <v>1.5433087359717044E-2</v>
      </c>
      <c r="AJ516">
        <v>32356.465</v>
      </c>
      <c r="AK516" s="2">
        <f>Tableau1[[#This Row],[It(230nm)]]/Tableau1[[#This Row],[I0]]</f>
        <v>0.94760706735554334</v>
      </c>
      <c r="AL516" s="6">
        <f>-LOG10(Tableau1[[#This Row],[T(230nm)]])</f>
        <v>2.3371708922184663E-2</v>
      </c>
      <c r="AM516">
        <v>32565</v>
      </c>
      <c r="AN516" s="2">
        <f>Tableau1[[#This Row],[It(240nm)]]/Tableau1[[#This Row],[I0]]</f>
        <v>0.95371432412141655</v>
      </c>
      <c r="AO516" s="6">
        <f>-LOG10(Tableau1[[#This Row],[T(240nm)]])</f>
        <v>2.0581694517528174E-2</v>
      </c>
      <c r="AP516">
        <v>31855.219000000001</v>
      </c>
      <c r="AQ516" s="2">
        <f>Tableau1[[#This Row],[It(250nm)]]/Tableau1[[#This Row],[I0]]</f>
        <v>0.93292733481727952</v>
      </c>
      <c r="AR516" s="6">
        <f>-LOG10(Tableau1[[#This Row],[T(250nm)]])</f>
        <v>3.0152181887874014E-2</v>
      </c>
    </row>
    <row r="517" spans="1:55" x14ac:dyDescent="0.25">
      <c r="A517" s="3">
        <v>706.54852000000005</v>
      </c>
      <c r="B517">
        <v>34223.5</v>
      </c>
      <c r="C517">
        <v>36100.608999999997</v>
      </c>
      <c r="D517" s="2">
        <f>Tableau1[[#This Row],[It(120nm)]]/Tableau1[[#This Row],[I0]]</f>
        <v>1.0548485397460807</v>
      </c>
      <c r="E517" s="4">
        <f>-LOG10(Tableau1[[#This Row],[T(120nm)]])</f>
        <v>-2.3190106008435869E-2</v>
      </c>
      <c r="F517">
        <v>34998.805</v>
      </c>
      <c r="G517" s="2">
        <f>Tableau1[[#This Row],[It(130nm)]]/Tableau1[[#This Row],[I0]]</f>
        <v>1.0226541703800021</v>
      </c>
      <c r="H517" s="4">
        <f>-LOG10(Tableau1[[#This Row],[T(130nm)]])</f>
        <v>-9.7287937435581087E-3</v>
      </c>
      <c r="I517">
        <v>33789.921999999999</v>
      </c>
      <c r="J517" s="2">
        <f>Tableau1[[#This Row],[It(140nm)]]/Tableau1[[#This Row],[I0]]</f>
        <v>0.9873309860183791</v>
      </c>
      <c r="K517" s="6">
        <f>-LOG10(Tableau1[[#This Row],[T(140nm)]])</f>
        <v>5.5372330400200835E-3</v>
      </c>
      <c r="L517">
        <v>33680.25</v>
      </c>
      <c r="M517" s="2">
        <f>Tableau1[[#This Row],[It(150nm)]]/Tableau1[[#This Row],[I0]]</f>
        <v>0.98412640437126531</v>
      </c>
      <c r="N517" s="6">
        <f>-LOG10(Tableau1[[#This Row],[T(150nm)]])</f>
        <v>6.9491158011564282E-3</v>
      </c>
      <c r="O517">
        <v>33370.461000000003</v>
      </c>
      <c r="P517" s="2">
        <f>Tableau1[[#This Row],[It(160nm)]]/Tableau1[[#This Row],[I0]]</f>
        <v>0.97507446637544382</v>
      </c>
      <c r="Q517" s="6">
        <f>-LOG10(Tableau1[[#This Row],[T(160nm)]])</f>
        <v>1.0962215992748887E-2</v>
      </c>
      <c r="R517">
        <v>33487.523000000001</v>
      </c>
      <c r="S517" s="2">
        <f>Tableau1[[#This Row],[It(170nm)]]/Tableau1[[#This Row],[I0]]</f>
        <v>0.97849498151854719</v>
      </c>
      <c r="T517" s="6">
        <f>-LOG10(Tableau1[[#This Row],[T(170nm)]])</f>
        <v>9.4413973993285813E-3</v>
      </c>
      <c r="U517">
        <v>33522.175999999999</v>
      </c>
      <c r="V517" s="2">
        <f>Tableau1[[#This Row],[It(180nm)]]/Tableau1[[#This Row],[I0]]</f>
        <v>0.97950753137464019</v>
      </c>
      <c r="W517" s="6">
        <f>-LOG10(Tableau1[[#This Row],[T(180nm)]])</f>
        <v>8.9922203921925393E-3</v>
      </c>
      <c r="X517">
        <v>33297.824000000001</v>
      </c>
      <c r="Y517" s="2">
        <f>Tableau1[[#This Row],[It(190nm)]]/Tableau1[[#This Row],[I0]]</f>
        <v>0.97295203588177714</v>
      </c>
      <c r="Z517" s="6">
        <f>-LOG10(Tableau1[[#This Row],[T(190nm)]])</f>
        <v>1.1908568842966006E-2</v>
      </c>
      <c r="AA517">
        <v>33154.605000000003</v>
      </c>
      <c r="AB517" s="2">
        <f>Tableau1[[#This Row],[It(200nm)]]/Tableau1[[#This Row],[I0]]</f>
        <v>0.96876722135374826</v>
      </c>
      <c r="AC517" s="6">
        <f>-LOG10(Tableau1[[#This Row],[T(200nm)]])</f>
        <v>1.3780564152805755E-2</v>
      </c>
      <c r="AD517">
        <v>33424.309000000001</v>
      </c>
      <c r="AE517" s="2">
        <f>Tableau1[[#This Row],[It(210nm)]]/Tableau1[[#This Row],[I0]]</f>
        <v>0.97664788814703352</v>
      </c>
      <c r="AF517" s="6">
        <f>-LOG10(Tableau1[[#This Row],[T(210nm)]])</f>
        <v>1.0261984692370689E-2</v>
      </c>
      <c r="AG517">
        <v>33118.843999999997</v>
      </c>
      <c r="AH517" s="2">
        <f>Tableau1[[#This Row],[It(220nm)]]/Tableau1[[#This Row],[I0]]</f>
        <v>0.96772229608310067</v>
      </c>
      <c r="AI517" s="6">
        <f>-LOG10(Tableau1[[#This Row],[T(220nm)]])</f>
        <v>1.4249252796871694E-2</v>
      </c>
      <c r="AJ517">
        <v>32580.986000000001</v>
      </c>
      <c r="AK517" s="2">
        <f>Tableau1[[#This Row],[It(230nm)]]/Tableau1[[#This Row],[I0]]</f>
        <v>0.95200625301328035</v>
      </c>
      <c r="AL517" s="6">
        <f>-LOG10(Tableau1[[#This Row],[T(230nm)]])</f>
        <v>2.1360199052243751E-2</v>
      </c>
      <c r="AM517">
        <v>32708.197</v>
      </c>
      <c r="AN517" s="2">
        <f>Tableau1[[#This Row],[It(240nm)]]/Tableau1[[#This Row],[I0]]</f>
        <v>0.95572331877218875</v>
      </c>
      <c r="AO517" s="6">
        <f>-LOG10(Tableau1[[#This Row],[T(240nm)]])</f>
        <v>1.966781747503776E-2</v>
      </c>
      <c r="AP517">
        <v>32083.940999999999</v>
      </c>
      <c r="AQ517" s="2">
        <f>Tableau1[[#This Row],[It(250nm)]]/Tableau1[[#This Row],[I0]]</f>
        <v>0.93748275307902462</v>
      </c>
      <c r="AR517" s="6">
        <f>-LOG10(Tableau1[[#This Row],[T(250nm)]])</f>
        <v>2.8036713265852289E-2</v>
      </c>
    </row>
    <row r="518" spans="1:55" x14ac:dyDescent="0.25">
      <c r="A518" s="3">
        <v>706.95483000000002</v>
      </c>
      <c r="B518">
        <v>34372.769999999997</v>
      </c>
      <c r="C518">
        <v>36032.190999999999</v>
      </c>
      <c r="D518" s="2">
        <f>Tableau1[[#This Row],[It(120nm)]]/Tableau1[[#This Row],[I0]]</f>
        <v>1.0482771973280012</v>
      </c>
      <c r="E518" s="4">
        <f>-LOG10(Tableau1[[#This Row],[T(120nm)]])</f>
        <v>-2.0476138899356584E-2</v>
      </c>
      <c r="F518">
        <v>35209.934000000001</v>
      </c>
      <c r="G518" s="2">
        <f>Tableau1[[#This Row],[It(130nm)]]/Tableau1[[#This Row],[I0]]</f>
        <v>1.0243554418221168</v>
      </c>
      <c r="H518" s="4">
        <f>-LOG10(Tableau1[[#This Row],[T(130nm)]])</f>
        <v>-1.0450678941596672E-2</v>
      </c>
      <c r="I518">
        <v>33980.707000000002</v>
      </c>
      <c r="J518" s="2">
        <f>Tableau1[[#This Row],[It(140nm)]]/Tableau1[[#This Row],[I0]]</f>
        <v>0.98859379095720257</v>
      </c>
      <c r="K518" s="6">
        <f>-LOG10(Tableau1[[#This Row],[T(140nm)]])</f>
        <v>4.9821215320222196E-3</v>
      </c>
      <c r="L518">
        <v>33752.93</v>
      </c>
      <c r="M518" s="2">
        <f>Tableau1[[#This Row],[It(150nm)]]/Tableau1[[#This Row],[I0]]</f>
        <v>0.98196712106705408</v>
      </c>
      <c r="N518" s="6">
        <f>-LOG10(Tableau1[[#This Row],[T(150nm)]])</f>
        <v>7.9030533313790893E-3</v>
      </c>
      <c r="O518">
        <v>33448.25</v>
      </c>
      <c r="P518" s="2">
        <f>Tableau1[[#This Row],[It(160nm)]]/Tableau1[[#This Row],[I0]]</f>
        <v>0.97310312785382158</v>
      </c>
      <c r="Q518" s="6">
        <f>-LOG10(Tableau1[[#This Row],[T(160nm)]])</f>
        <v>1.1841131484484688E-2</v>
      </c>
      <c r="R518">
        <v>33593.964999999997</v>
      </c>
      <c r="S518" s="2">
        <f>Tableau1[[#This Row],[It(170nm)]]/Tableau1[[#This Row],[I0]]</f>
        <v>0.97734238468415546</v>
      </c>
      <c r="T518" s="6">
        <f>-LOG10(Tableau1[[#This Row],[T(170nm)]])</f>
        <v>9.9532666494331623E-3</v>
      </c>
      <c r="U518">
        <v>33634.055</v>
      </c>
      <c r="V518" s="2">
        <f>Tableau1[[#This Row],[It(180nm)]]/Tableau1[[#This Row],[I0]]</f>
        <v>0.97850871489263169</v>
      </c>
      <c r="W518" s="6">
        <f>-LOG10(Tableau1[[#This Row],[T(180nm)]])</f>
        <v>9.4353020316051105E-3</v>
      </c>
      <c r="X518">
        <v>33485.824000000001</v>
      </c>
      <c r="Y518" s="2">
        <f>Tableau1[[#This Row],[It(190nm)]]/Tableau1[[#This Row],[I0]]</f>
        <v>0.9741962605865051</v>
      </c>
      <c r="Z518" s="6">
        <f>-LOG10(Tableau1[[#This Row],[T(190nm)]])</f>
        <v>1.1353541783098425E-2</v>
      </c>
      <c r="AA518">
        <v>33364.004000000001</v>
      </c>
      <c r="AB518" s="2">
        <f>Tableau1[[#This Row],[It(200nm)]]/Tableau1[[#This Row],[I0]]</f>
        <v>0.97065217612662591</v>
      </c>
      <c r="AC518" s="6">
        <f>-LOG10(Tableau1[[#This Row],[T(200nm)]])</f>
        <v>1.2936367466595738E-2</v>
      </c>
      <c r="AD518">
        <v>33451.718999999997</v>
      </c>
      <c r="AE518" s="2">
        <f>Tableau1[[#This Row],[It(210nm)]]/Tableau1[[#This Row],[I0]]</f>
        <v>0.97320405076460237</v>
      </c>
      <c r="AF518" s="6">
        <f>-LOG10(Tableau1[[#This Row],[T(210nm)]])</f>
        <v>1.1796092074703435E-2</v>
      </c>
      <c r="AG518">
        <v>33347.906000000003</v>
      </c>
      <c r="AH518" s="2">
        <f>Tableau1[[#This Row],[It(220nm)]]/Tableau1[[#This Row],[I0]]</f>
        <v>0.97018384028985749</v>
      </c>
      <c r="AI518" s="6">
        <f>-LOG10(Tableau1[[#This Row],[T(220nm)]])</f>
        <v>1.3145963405473082E-2</v>
      </c>
      <c r="AJ518">
        <v>32751.113000000001</v>
      </c>
      <c r="AK518" s="2">
        <f>Tableau1[[#This Row],[It(230nm)]]/Tableau1[[#This Row],[I0]]</f>
        <v>0.95282146303600213</v>
      </c>
      <c r="AL518" s="6">
        <f>-LOG10(Tableau1[[#This Row],[T(230nm)]])</f>
        <v>2.0988468597995802E-2</v>
      </c>
      <c r="AM518">
        <v>32851.445</v>
      </c>
      <c r="AN518" s="2">
        <f>Tableau1[[#This Row],[It(240nm)]]/Tableau1[[#This Row],[I0]]</f>
        <v>0.95574040148640926</v>
      </c>
      <c r="AO518" s="6">
        <f>-LOG10(Tableau1[[#This Row],[T(240nm)]])</f>
        <v>1.9660054912302754E-2</v>
      </c>
      <c r="AP518">
        <v>32277.219000000001</v>
      </c>
      <c r="AQ518" s="2">
        <f>Tableau1[[#This Row],[It(250nm)]]/Tableau1[[#This Row],[I0]]</f>
        <v>0.93903456136936314</v>
      </c>
      <c r="AR518" s="6">
        <f>-LOG10(Tableau1[[#This Row],[T(250nm)]])</f>
        <v>2.731842313774599E-2</v>
      </c>
    </row>
    <row r="519" spans="1:55" x14ac:dyDescent="0.25">
      <c r="A519" s="3">
        <v>707.36114999999995</v>
      </c>
      <c r="B519">
        <v>34294.883000000002</v>
      </c>
      <c r="C519">
        <v>36173.237999999998</v>
      </c>
      <c r="D519" s="2">
        <f>Tableau1[[#This Row],[It(120nm)]]/Tableau1[[#This Row],[I0]]</f>
        <v>1.0547707073384678</v>
      </c>
      <c r="E519" s="4">
        <f>-LOG10(Tableau1[[#This Row],[T(120nm)]])</f>
        <v>-2.3158060239796247E-2</v>
      </c>
      <c r="F519">
        <v>35281.305</v>
      </c>
      <c r="G519" s="2">
        <f>Tableau1[[#This Row],[It(130nm)]]/Tableau1[[#This Row],[I0]]</f>
        <v>1.0287629498546473</v>
      </c>
      <c r="H519" s="4">
        <f>-LOG10(Tableau1[[#This Row],[T(130nm)]])</f>
        <v>-1.2315315063599595E-2</v>
      </c>
      <c r="I519">
        <v>34183.421999999999</v>
      </c>
      <c r="J519" s="2">
        <f>Tableau1[[#This Row],[It(140nm)]]/Tableau1[[#This Row],[I0]]</f>
        <v>0.99674992330488477</v>
      </c>
      <c r="K519" s="6">
        <f>-LOG10(Tableau1[[#This Row],[T(140nm)]])</f>
        <v>1.4137890824394042E-3</v>
      </c>
      <c r="L519">
        <v>33839.343999999997</v>
      </c>
      <c r="M519" s="2">
        <f>Tableau1[[#This Row],[It(150nm)]]/Tableau1[[#This Row],[I0]]</f>
        <v>0.98671699798480128</v>
      </c>
      <c r="N519" s="6">
        <f>-LOG10(Tableau1[[#This Row],[T(150nm)]])</f>
        <v>5.8073902253538701E-3</v>
      </c>
      <c r="O519">
        <v>33572.796999999999</v>
      </c>
      <c r="P519" s="2">
        <f>Tableau1[[#This Row],[It(160nm)]]/Tableau1[[#This Row],[I0]]</f>
        <v>0.97894478893542214</v>
      </c>
      <c r="Q519" s="6">
        <f>-LOG10(Tableau1[[#This Row],[T(160nm)]])</f>
        <v>9.2418010843307342E-3</v>
      </c>
      <c r="R519">
        <v>33786.555</v>
      </c>
      <c r="S519" s="2">
        <f>Tableau1[[#This Row],[It(170nm)]]/Tableau1[[#This Row],[I0]]</f>
        <v>0.98517773045034152</v>
      </c>
      <c r="T519" s="6">
        <f>-LOG10(Tableau1[[#This Row],[T(170nm)]])</f>
        <v>6.4854137755257597E-3</v>
      </c>
      <c r="U519">
        <v>33814.620999999999</v>
      </c>
      <c r="V519" s="2">
        <f>Tableau1[[#This Row],[It(180nm)]]/Tableau1[[#This Row],[I0]]</f>
        <v>0.98599610326706755</v>
      </c>
      <c r="W519" s="6">
        <f>-LOG10(Tableau1[[#This Row],[T(180nm)]])</f>
        <v>6.1248014208112218E-3</v>
      </c>
      <c r="X519">
        <v>33659.858999999997</v>
      </c>
      <c r="Y519" s="2">
        <f>Tableau1[[#This Row],[It(190nm)]]/Tableau1[[#This Row],[I0]]</f>
        <v>0.98148341838635211</v>
      </c>
      <c r="Z519" s="6">
        <f>-LOG10(Tableau1[[#This Row],[T(190nm)]])</f>
        <v>8.1170331644731895E-3</v>
      </c>
      <c r="AA519">
        <v>33640.855000000003</v>
      </c>
      <c r="AB519" s="2">
        <f>Tableau1[[#This Row],[It(200nm)]]/Tableau1[[#This Row],[I0]]</f>
        <v>0.98092928324030149</v>
      </c>
      <c r="AC519" s="6">
        <f>-LOG10(Tableau1[[#This Row],[T(200nm)]])</f>
        <v>8.3623004748154695E-3</v>
      </c>
      <c r="AD519">
        <v>33625.675999999999</v>
      </c>
      <c r="AE519" s="2">
        <f>Tableau1[[#This Row],[It(210nm)]]/Tableau1[[#This Row],[I0]]</f>
        <v>0.98048668076808998</v>
      </c>
      <c r="AF519" s="6">
        <f>-LOG10(Tableau1[[#This Row],[T(210nm)]])</f>
        <v>8.5583015456214603E-3</v>
      </c>
      <c r="AG519">
        <v>33570.358999999997</v>
      </c>
      <c r="AH519" s="2">
        <f>Tableau1[[#This Row],[It(220nm)]]/Tableau1[[#This Row],[I0]]</f>
        <v>0.97887369961285464</v>
      </c>
      <c r="AI519" s="6">
        <f>-LOG10(Tableau1[[#This Row],[T(220nm)]])</f>
        <v>9.2733399636573521E-3</v>
      </c>
      <c r="AJ519">
        <v>32875.559000000001</v>
      </c>
      <c r="AK519" s="2">
        <f>Tableau1[[#This Row],[It(230nm)]]/Tableau1[[#This Row],[I0]]</f>
        <v>0.95861411744720049</v>
      </c>
      <c r="AL519" s="6">
        <f>-LOG10(Tableau1[[#This Row],[T(230nm)]])</f>
        <v>1.835617947079974E-2</v>
      </c>
      <c r="AM519">
        <v>33006.741999999998</v>
      </c>
      <c r="AN519" s="2">
        <f>Tableau1[[#This Row],[It(240nm)]]/Tableau1[[#This Row],[I0]]</f>
        <v>0.96243926535629232</v>
      </c>
      <c r="AO519" s="6">
        <f>-LOG10(Tableau1[[#This Row],[T(240nm)]])</f>
        <v>1.662666706918161E-2</v>
      </c>
      <c r="AP519">
        <v>32474.02</v>
      </c>
      <c r="AQ519" s="2">
        <f>Tableau1[[#This Row],[It(250nm)]]/Tableau1[[#This Row],[I0]]</f>
        <v>0.94690569435679361</v>
      </c>
      <c r="AR519" s="6">
        <f>-LOG10(Tableau1[[#This Row],[T(250nm)]])</f>
        <v>2.3693271746341789E-2</v>
      </c>
    </row>
    <row r="520" spans="1:55" x14ac:dyDescent="0.25">
      <c r="A520" s="3">
        <v>707.76746000000003</v>
      </c>
      <c r="B520">
        <v>34633.769999999997</v>
      </c>
      <c r="C520">
        <v>36202.781000000003</v>
      </c>
      <c r="D520" s="2">
        <f>Tableau1[[#This Row],[It(120nm)]]/Tableau1[[#This Row],[I0]]</f>
        <v>1.0453029225521797</v>
      </c>
      <c r="E520" s="4">
        <f>-LOG10(Tableau1[[#This Row],[T(120nm)]])</f>
        <v>-1.9242164637227055E-2</v>
      </c>
      <c r="F520">
        <v>35364.190999999999</v>
      </c>
      <c r="G520" s="2">
        <f>Tableau1[[#This Row],[It(130nm)]]/Tableau1[[#This Row],[I0]]</f>
        <v>1.0210898495889995</v>
      </c>
      <c r="H520" s="4">
        <f>-LOG10(Tableau1[[#This Row],[T(130nm)]])</f>
        <v>-9.0639589956684943E-3</v>
      </c>
      <c r="I520">
        <v>34350.957000000002</v>
      </c>
      <c r="J520" s="2">
        <f>Tableau1[[#This Row],[It(140nm)]]/Tableau1[[#This Row],[I0]]</f>
        <v>0.99183418380384247</v>
      </c>
      <c r="K520" s="6">
        <f>-LOG10(Tableau1[[#This Row],[T(140nm)]])</f>
        <v>3.560927723126636E-3</v>
      </c>
      <c r="L520">
        <v>34039.695</v>
      </c>
      <c r="M520" s="2">
        <f>Tableau1[[#This Row],[It(150nm)]]/Tableau1[[#This Row],[I0]]</f>
        <v>0.98284694389320026</v>
      </c>
      <c r="N520" s="6">
        <f>-LOG10(Tableau1[[#This Row],[T(150nm)]])</f>
        <v>7.5141084120595543E-3</v>
      </c>
      <c r="O520">
        <v>33793.25</v>
      </c>
      <c r="P520" s="2">
        <f>Tableau1[[#This Row],[It(160nm)]]/Tableau1[[#This Row],[I0]]</f>
        <v>0.97573120107917799</v>
      </c>
      <c r="Q520" s="6">
        <f>-LOG10(Tableau1[[#This Row],[T(160nm)]])</f>
        <v>1.066980729880352E-2</v>
      </c>
      <c r="R520">
        <v>33935.813000000002</v>
      </c>
      <c r="S520" s="2">
        <f>Tableau1[[#This Row],[It(170nm)]]/Tableau1[[#This Row],[I0]]</f>
        <v>0.97984750144151234</v>
      </c>
      <c r="T520" s="6">
        <f>-LOG10(Tableau1[[#This Row],[T(170nm)]])</f>
        <v>8.8415104666673683E-3</v>
      </c>
      <c r="U520">
        <v>34183.745999999999</v>
      </c>
      <c r="V520" s="2">
        <f>Tableau1[[#This Row],[It(180nm)]]/Tableau1[[#This Row],[I0]]</f>
        <v>0.98700620810266981</v>
      </c>
      <c r="W520" s="6">
        <f>-LOG10(Tableau1[[#This Row],[T(180nm)]])</f>
        <v>5.6801156826900932E-3</v>
      </c>
      <c r="X520">
        <v>33899.824000000001</v>
      </c>
      <c r="Y520" s="2">
        <f>Tableau1[[#This Row],[It(190nm)]]/Tableau1[[#This Row],[I0]]</f>
        <v>0.97880837113603292</v>
      </c>
      <c r="Z520" s="6">
        <f>-LOG10(Tableau1[[#This Row],[T(190nm)]])</f>
        <v>9.3023250551890913E-3</v>
      </c>
      <c r="AA520">
        <v>33661.851999999999</v>
      </c>
      <c r="AB520" s="2">
        <f>Tableau1[[#This Row],[It(200nm)]]/Tableau1[[#This Row],[I0]]</f>
        <v>0.97193727393812457</v>
      </c>
      <c r="AC520" s="6">
        <f>-LOG10(Tableau1[[#This Row],[T(200nm)]])</f>
        <v>1.2361762297565099E-2</v>
      </c>
      <c r="AD520">
        <v>34011.925999999999</v>
      </c>
      <c r="AE520" s="2">
        <f>Tableau1[[#This Row],[It(210nm)]]/Tableau1[[#This Row],[I0]]</f>
        <v>0.98204515419487981</v>
      </c>
      <c r="AF520" s="6">
        <f>-LOG10(Tableau1[[#This Row],[T(210nm)]])</f>
        <v>7.868543000394853E-3</v>
      </c>
      <c r="AG520">
        <v>33752.358999999997</v>
      </c>
      <c r="AH520" s="2">
        <f>Tableau1[[#This Row],[It(220nm)]]/Tableau1[[#This Row],[I0]]</f>
        <v>0.97455053261599878</v>
      </c>
      <c r="AI520" s="6">
        <f>-LOG10(Tableau1[[#This Row],[T(220nm)]])</f>
        <v>1.1195636826196459E-2</v>
      </c>
      <c r="AJ520">
        <v>33117.156000000003</v>
      </c>
      <c r="AK520" s="2">
        <f>Tableau1[[#This Row],[It(230nm)]]/Tableau1[[#This Row],[I0]]</f>
        <v>0.95620996501391575</v>
      </c>
      <c r="AL520" s="6">
        <f>-LOG10(Tableau1[[#This Row],[T(230nm)]])</f>
        <v>1.9446734674944861E-2</v>
      </c>
      <c r="AM520">
        <v>33361.425999999999</v>
      </c>
      <c r="AN520" s="2">
        <f>Tableau1[[#This Row],[It(240nm)]]/Tableau1[[#This Row],[I0]]</f>
        <v>0.96326290784976631</v>
      </c>
      <c r="AO520" s="6">
        <f>-LOG10(Tableau1[[#This Row],[T(240nm)]])</f>
        <v>1.6255162672742629E-2</v>
      </c>
      <c r="AP520">
        <v>32804.440999999999</v>
      </c>
      <c r="AQ520" s="2">
        <f>Tableau1[[#This Row],[It(250nm)]]/Tableau1[[#This Row],[I0]]</f>
        <v>0.94718077183049965</v>
      </c>
      <c r="AR520" s="6">
        <f>-LOG10(Tableau1[[#This Row],[T(250nm)]])</f>
        <v>2.3567126892979528E-2</v>
      </c>
    </row>
    <row r="521" spans="1:55" x14ac:dyDescent="0.25">
      <c r="A521" s="3">
        <v>708.17371000000003</v>
      </c>
      <c r="B521">
        <v>34628.75</v>
      </c>
      <c r="C521">
        <v>36139.690999999999</v>
      </c>
      <c r="D521" s="2">
        <f>Tableau1[[#This Row],[It(120nm)]]/Tableau1[[#This Row],[I0]]</f>
        <v>1.0436325596505793</v>
      </c>
      <c r="E521" s="4">
        <f>-LOG10(Tableau1[[#This Row],[T(120nm)]])</f>
        <v>-1.8547619926072189E-2</v>
      </c>
      <c r="F521">
        <v>35467.93</v>
      </c>
      <c r="G521" s="2">
        <f>Tableau1[[#This Row],[It(130nm)]]/Tableau1[[#This Row],[I0]]</f>
        <v>1.0242336209074829</v>
      </c>
      <c r="H521" s="4">
        <f>-LOG10(Tableau1[[#This Row],[T(130nm)]])</f>
        <v>-1.0399027634820913E-2</v>
      </c>
      <c r="I521">
        <v>34387.101999999999</v>
      </c>
      <c r="J521" s="2">
        <f>Tableau1[[#This Row],[It(140nm)]]/Tableau1[[#This Row],[I0]]</f>
        <v>0.9930217521568061</v>
      </c>
      <c r="K521" s="6">
        <f>-LOG10(Tableau1[[#This Row],[T(140nm)]])</f>
        <v>3.0412381730951349E-3</v>
      </c>
      <c r="L521">
        <v>34052.625</v>
      </c>
      <c r="M521" s="2">
        <f>Tableau1[[#This Row],[It(150nm)]]/Tableau1[[#This Row],[I0]]</f>
        <v>0.98336281269176629</v>
      </c>
      <c r="N521" s="6">
        <f>-LOG10(Tableau1[[#This Row],[T(150nm)]])</f>
        <v>7.2862192186572243E-3</v>
      </c>
      <c r="O521">
        <v>33783.538999999997</v>
      </c>
      <c r="P521" s="2">
        <f>Tableau1[[#This Row],[It(160nm)]]/Tableau1[[#This Row],[I0]]</f>
        <v>0.97559221744937363</v>
      </c>
      <c r="Q521" s="6">
        <f>-LOG10(Tableau1[[#This Row],[T(160nm)]])</f>
        <v>1.0731672823531862E-2</v>
      </c>
      <c r="R521">
        <v>34124.434000000001</v>
      </c>
      <c r="S521" s="2">
        <f>Tableau1[[#This Row],[It(170nm)]]/Tableau1[[#This Row],[I0]]</f>
        <v>0.98543649424250079</v>
      </c>
      <c r="T521" s="6">
        <f>-LOG10(Tableau1[[#This Row],[T(170nm)]])</f>
        <v>6.3713582832950998E-3</v>
      </c>
      <c r="U521">
        <v>34211.175999999999</v>
      </c>
      <c r="V521" s="2">
        <f>Tableau1[[#This Row],[It(180nm)]]/Tableau1[[#This Row],[I0]]</f>
        <v>0.98794140706782663</v>
      </c>
      <c r="W521" s="6">
        <f>-LOG10(Tableau1[[#This Row],[T(180nm)]])</f>
        <v>5.2688118310975198E-3</v>
      </c>
      <c r="X521">
        <v>34219.226999999999</v>
      </c>
      <c r="Y521" s="2">
        <f>Tableau1[[#This Row],[It(190nm)]]/Tableau1[[#This Row],[I0]]</f>
        <v>0.9881739017434934</v>
      </c>
      <c r="Z521" s="6">
        <f>-LOG10(Tableau1[[#This Row],[T(190nm)]])</f>
        <v>5.1666202689658698E-3</v>
      </c>
      <c r="AA521">
        <v>33873.913999999997</v>
      </c>
      <c r="AB521" s="2">
        <f>Tableau1[[#This Row],[It(200nm)]]/Tableau1[[#This Row],[I0]]</f>
        <v>0.97820204310002523</v>
      </c>
      <c r="AC521" s="6">
        <f>-LOG10(Tableau1[[#This Row],[T(200nm)]])</f>
        <v>9.5714344342413705E-3</v>
      </c>
      <c r="AD521">
        <v>34085.305</v>
      </c>
      <c r="AE521" s="2">
        <f>Tableau1[[#This Row],[It(210nm)]]/Tableau1[[#This Row],[I0]]</f>
        <v>0.98430653719813743</v>
      </c>
      <c r="AF521" s="6">
        <f>-LOG10(Tableau1[[#This Row],[T(210nm)]])</f>
        <v>6.8696305504410042E-3</v>
      </c>
      <c r="AG521">
        <v>33911.152000000002</v>
      </c>
      <c r="AH521" s="2">
        <f>Tableau1[[#This Row],[It(220nm)]]/Tableau1[[#This Row],[I0]]</f>
        <v>0.97927739234017985</v>
      </c>
      <c r="AI521" s="6">
        <f>-LOG10(Tableau1[[#This Row],[T(220nm)]])</f>
        <v>9.0942715280640709E-3</v>
      </c>
      <c r="AJ521">
        <v>33322.343999999997</v>
      </c>
      <c r="AK521" s="2">
        <f>Tableau1[[#This Row],[It(230nm)]]/Tableau1[[#This Row],[I0]]</f>
        <v>0.96227394866981908</v>
      </c>
      <c r="AL521" s="6">
        <f>-LOG10(Tableau1[[#This Row],[T(230nm)]])</f>
        <v>1.6701271560235348E-2</v>
      </c>
      <c r="AM521">
        <v>33622.171999999999</v>
      </c>
      <c r="AN521" s="2">
        <f>Tableau1[[#This Row],[It(240nm)]]/Tableau1[[#This Row],[I0]]</f>
        <v>0.97093230336064684</v>
      </c>
      <c r="AO521" s="6">
        <f>-LOG10(Tableau1[[#This Row],[T(240nm)]])</f>
        <v>1.2811049496560889E-2</v>
      </c>
      <c r="AP521">
        <v>32931.516000000003</v>
      </c>
      <c r="AQ521" s="2">
        <f>Tableau1[[#This Row],[It(250nm)]]/Tableau1[[#This Row],[I0]]</f>
        <v>0.95098771974154428</v>
      </c>
      <c r="AR521" s="6">
        <f>-LOG10(Tableau1[[#This Row],[T(250nm)]])</f>
        <v>2.1825091141364269E-2</v>
      </c>
    </row>
    <row r="522" spans="1:55" x14ac:dyDescent="0.25">
      <c r="A522" s="3">
        <v>708.58001999999999</v>
      </c>
      <c r="B522">
        <v>34716.940999999999</v>
      </c>
      <c r="C522">
        <v>36301.190999999999</v>
      </c>
      <c r="D522" s="2">
        <f>Tableau1[[#This Row],[It(120nm)]]/Tableau1[[#This Row],[I0]]</f>
        <v>1.0456333407946281</v>
      </c>
      <c r="E522" s="4">
        <f>-LOG10(Tableau1[[#This Row],[T(120nm)]])</f>
        <v>-1.9379422594942405E-2</v>
      </c>
      <c r="F522">
        <v>35589.296999999999</v>
      </c>
      <c r="G522" s="2">
        <f>Tableau1[[#This Row],[It(130nm)]]/Tableau1[[#This Row],[I0]]</f>
        <v>1.0251276746992195</v>
      </c>
      <c r="H522" s="4">
        <f>-LOG10(Tableau1[[#This Row],[T(130nm)]])</f>
        <v>-1.077795803986099E-2</v>
      </c>
      <c r="I522">
        <v>34386.75</v>
      </c>
      <c r="J522" s="2">
        <f>Tableau1[[#This Row],[It(140nm)]]/Tableau1[[#This Row],[I0]]</f>
        <v>0.99048905259250808</v>
      </c>
      <c r="K522" s="6">
        <f>-LOG10(Tableau1[[#This Row],[T(140nm)]])</f>
        <v>4.1503201506121719E-3</v>
      </c>
      <c r="L522">
        <v>34152.480000000003</v>
      </c>
      <c r="M522" s="2">
        <f>Tableau1[[#This Row],[It(150nm)]]/Tableau1[[#This Row],[I0]]</f>
        <v>0.98374105022674674</v>
      </c>
      <c r="N522" s="6">
        <f>-LOG10(Tableau1[[#This Row],[T(150nm)]])</f>
        <v>7.119205692415238E-3</v>
      </c>
      <c r="O522">
        <v>34012.671999999999</v>
      </c>
      <c r="P522" s="2">
        <f>Tableau1[[#This Row],[It(160nm)]]/Tableau1[[#This Row],[I0]]</f>
        <v>0.97971396731065674</v>
      </c>
      <c r="Q522" s="6">
        <f>-LOG10(Tableau1[[#This Row],[T(160nm)]])</f>
        <v>8.9007003795033551E-3</v>
      </c>
      <c r="R522">
        <v>34266.934000000001</v>
      </c>
      <c r="S522" s="2">
        <f>Tableau1[[#This Row],[It(170nm)]]/Tableau1[[#This Row],[I0]]</f>
        <v>0.98703782686383579</v>
      </c>
      <c r="T522" s="6">
        <f>-LOG10(Tableau1[[#This Row],[T(170nm)]])</f>
        <v>5.6662032741957137E-3</v>
      </c>
      <c r="U522">
        <v>34381.75</v>
      </c>
      <c r="V522" s="2">
        <f>Tableau1[[#This Row],[It(180nm)]]/Tableau1[[#This Row],[I0]]</f>
        <v>0.9903450306868915</v>
      </c>
      <c r="W522" s="6">
        <f>-LOG10(Tableau1[[#This Row],[T(180nm)]])</f>
        <v>4.2134732632536261E-3</v>
      </c>
      <c r="X522">
        <v>34314.5</v>
      </c>
      <c r="Y522" s="2">
        <f>Tableau1[[#This Row],[It(190nm)]]/Tableau1[[#This Row],[I0]]</f>
        <v>0.9884079360563478</v>
      </c>
      <c r="Z522" s="6">
        <f>-LOG10(Tableau1[[#This Row],[T(190nm)]])</f>
        <v>5.0637762488702489E-3</v>
      </c>
      <c r="AA522">
        <v>34121.766000000003</v>
      </c>
      <c r="AB522" s="2">
        <f>Tableau1[[#This Row],[It(200nm)]]/Tableau1[[#This Row],[I0]]</f>
        <v>0.98285635246492498</v>
      </c>
      <c r="AC522" s="6">
        <f>-LOG10(Tableau1[[#This Row],[T(200nm)]])</f>
        <v>7.5099510290096965E-3</v>
      </c>
      <c r="AD522">
        <v>34312.144999999997</v>
      </c>
      <c r="AE522" s="2">
        <f>Tableau1[[#This Row],[It(210nm)]]/Tableau1[[#This Row],[I0]]</f>
        <v>0.98834010173880238</v>
      </c>
      <c r="AF522" s="6">
        <f>-LOG10(Tableau1[[#This Row],[T(210nm)]])</f>
        <v>5.093582849652889E-3</v>
      </c>
      <c r="AG522">
        <v>34255.983999999997</v>
      </c>
      <c r="AH522" s="2">
        <f>Tableau1[[#This Row],[It(220nm)]]/Tableau1[[#This Row],[I0]]</f>
        <v>0.98672241889053525</v>
      </c>
      <c r="AI522" s="6">
        <f>-LOG10(Tableau1[[#This Row],[T(220nm)]])</f>
        <v>5.8050042697202157E-3</v>
      </c>
      <c r="AJ522">
        <v>33609.328000000001</v>
      </c>
      <c r="AK522" s="2">
        <f>Tableau1[[#This Row],[It(230nm)]]/Tableau1[[#This Row],[I0]]</f>
        <v>0.96809589301085031</v>
      </c>
      <c r="AL522" s="6">
        <f>-LOG10(Tableau1[[#This Row],[T(230nm)]])</f>
        <v>1.408162229612926E-2</v>
      </c>
      <c r="AM522">
        <v>33705.195</v>
      </c>
      <c r="AN522" s="2">
        <f>Tableau1[[#This Row],[It(240nm)]]/Tableau1[[#This Row],[I0]]</f>
        <v>0.97085728261600013</v>
      </c>
      <c r="AO522" s="6">
        <f>-LOG10(Tableau1[[#This Row],[T(240nm)]])</f>
        <v>1.2844607298786063E-2</v>
      </c>
      <c r="AP522">
        <v>33174.241999999998</v>
      </c>
      <c r="AQ522" s="2">
        <f>Tableau1[[#This Row],[It(250nm)]]/Tableau1[[#This Row],[I0]]</f>
        <v>0.95556351004542706</v>
      </c>
      <c r="AR522" s="6">
        <f>-LOG10(Tableau1[[#This Row],[T(250nm)]])</f>
        <v>1.9740442941093277E-2</v>
      </c>
    </row>
    <row r="523" spans="1:55" x14ac:dyDescent="0.25">
      <c r="A523" s="3">
        <v>708.98626999999999</v>
      </c>
      <c r="B523">
        <v>34905.633000000002</v>
      </c>
      <c r="C523">
        <v>36607.453000000001</v>
      </c>
      <c r="D523" s="2">
        <f>Tableau1[[#This Row],[It(120nm)]]/Tableau1[[#This Row],[I0]]</f>
        <v>1.0487548814828827</v>
      </c>
      <c r="E523" s="4">
        <f>-LOG10(Tableau1[[#This Row],[T(120nm)]])</f>
        <v>-2.0673995287193502E-2</v>
      </c>
      <c r="F523">
        <v>35811.934000000001</v>
      </c>
      <c r="G523" s="2">
        <f>Tableau1[[#This Row],[It(130nm)]]/Tableau1[[#This Row],[I0]]</f>
        <v>1.0259643192833661</v>
      </c>
      <c r="H523" s="4">
        <f>-LOG10(Tableau1[[#This Row],[T(130nm)]])</f>
        <v>-1.1132257259424978E-2</v>
      </c>
      <c r="I523">
        <v>34576.406000000003</v>
      </c>
      <c r="J523" s="2">
        <f>Tableau1[[#This Row],[It(140nm)]]/Tableau1[[#This Row],[I0]]</f>
        <v>0.99056808395367024</v>
      </c>
      <c r="K523" s="6">
        <f>-LOG10(Tableau1[[#This Row],[T(140nm)]])</f>
        <v>4.1156690712111227E-3</v>
      </c>
      <c r="L523">
        <v>34404.769999999997</v>
      </c>
      <c r="M523" s="2">
        <f>Tableau1[[#This Row],[It(150nm)]]/Tableau1[[#This Row],[I0]]</f>
        <v>0.98565094063757541</v>
      </c>
      <c r="N523" s="6">
        <f>-LOG10(Tableau1[[#This Row],[T(150nm)]])</f>
        <v>6.2768592927740872E-3</v>
      </c>
      <c r="O523">
        <v>34275.046999999999</v>
      </c>
      <c r="P523" s="2">
        <f>Tableau1[[#This Row],[It(160nm)]]/Tableau1[[#This Row],[I0]]</f>
        <v>0.98193454907407052</v>
      </c>
      <c r="Q523" s="6">
        <f>-LOG10(Tableau1[[#This Row],[T(160nm)]])</f>
        <v>7.9174591817673477E-3</v>
      </c>
      <c r="R523">
        <v>34431.031000000003</v>
      </c>
      <c r="S523" s="2">
        <f>Tableau1[[#This Row],[It(170nm)]]/Tableau1[[#This Row],[I0]]</f>
        <v>0.98640328338981853</v>
      </c>
      <c r="T523" s="6">
        <f>-LOG10(Tableau1[[#This Row],[T(170nm)]])</f>
        <v>5.9454907962391409E-3</v>
      </c>
      <c r="U523">
        <v>34704.675999999999</v>
      </c>
      <c r="V523" s="2">
        <f>Tableau1[[#This Row],[It(180nm)]]/Tableau1[[#This Row],[I0]]</f>
        <v>0.99424284899803983</v>
      </c>
      <c r="W523" s="6">
        <f>-LOG10(Tableau1[[#This Row],[T(180nm)]])</f>
        <v>2.5075239546145556E-3</v>
      </c>
      <c r="X523">
        <v>34651.824000000001</v>
      </c>
      <c r="Y523" s="2">
        <f>Tableau1[[#This Row],[It(190nm)]]/Tableau1[[#This Row],[I0]]</f>
        <v>0.99272870943208502</v>
      </c>
      <c r="Z523" s="6">
        <f>-LOG10(Tableau1[[#This Row],[T(190nm)]])</f>
        <v>3.1694182659052742E-3</v>
      </c>
      <c r="AA523">
        <v>34387.828000000001</v>
      </c>
      <c r="AB523" s="2">
        <f>Tableau1[[#This Row],[It(200nm)]]/Tableau1[[#This Row],[I0]]</f>
        <v>0.98516557485148604</v>
      </c>
      <c r="AC523" s="6">
        <f>-LOG10(Tableau1[[#This Row],[T(200nm)]])</f>
        <v>6.4907723437438222E-3</v>
      </c>
      <c r="AD523">
        <v>34667.805</v>
      </c>
      <c r="AE523" s="2">
        <f>Tableau1[[#This Row],[It(210nm)]]/Tableau1[[#This Row],[I0]]</f>
        <v>0.99318654384522975</v>
      </c>
      <c r="AF523" s="6">
        <f>-LOG10(Tableau1[[#This Row],[T(210nm)]])</f>
        <v>2.9691731019198865E-3</v>
      </c>
      <c r="AG523">
        <v>34559.921999999999</v>
      </c>
      <c r="AH523" s="2">
        <f>Tableau1[[#This Row],[It(220nm)]]/Tableau1[[#This Row],[I0]]</f>
        <v>0.99009583925895273</v>
      </c>
      <c r="AI523" s="6">
        <f>-LOG10(Tableau1[[#This Row],[T(220nm)]])</f>
        <v>4.3227645471337625E-3</v>
      </c>
      <c r="AJ523">
        <v>33751.964999999997</v>
      </c>
      <c r="AK523" s="2">
        <f>Tableau1[[#This Row],[It(230nm)]]/Tableau1[[#This Row],[I0]]</f>
        <v>0.96694894488806415</v>
      </c>
      <c r="AL523" s="6">
        <f>-LOG10(Tableau1[[#This Row],[T(230nm)]])</f>
        <v>1.4596456153549245E-2</v>
      </c>
      <c r="AM523">
        <v>33968.671999999999</v>
      </c>
      <c r="AN523" s="2">
        <f>Tableau1[[#This Row],[It(240nm)]]/Tableau1[[#This Row],[I0]]</f>
        <v>0.9731573124601407</v>
      </c>
      <c r="AO523" s="6">
        <f>-LOG10(Tableau1[[#This Row],[T(240nm)]])</f>
        <v>1.1816949648336615E-2</v>
      </c>
      <c r="AP523">
        <v>33344.269999999997</v>
      </c>
      <c r="AQ523" s="2">
        <f>Tableau1[[#This Row],[It(250nm)]]/Tableau1[[#This Row],[I0]]</f>
        <v>0.95526902491640808</v>
      </c>
      <c r="AR523" s="6">
        <f>-LOG10(Tableau1[[#This Row],[T(250nm)]])</f>
        <v>1.9874304245219118E-2</v>
      </c>
    </row>
    <row r="524" spans="1:55" x14ac:dyDescent="0.25">
      <c r="A524" s="3">
        <v>709.39251999999999</v>
      </c>
      <c r="B524">
        <v>35286.190999999999</v>
      </c>
      <c r="C524">
        <v>36680.737999999998</v>
      </c>
      <c r="D524" s="2">
        <f>Tableau1[[#This Row],[It(120nm)]]/Tableau1[[#This Row],[I0]]</f>
        <v>1.0395210409647218</v>
      </c>
      <c r="E524" s="4">
        <f>-LOG10(Tableau1[[#This Row],[T(120nm)]])</f>
        <v>-1.6833284319138778E-2</v>
      </c>
      <c r="F524">
        <v>36003.347999999998</v>
      </c>
      <c r="G524" s="2">
        <f>Tableau1[[#This Row],[It(130nm)]]/Tableau1[[#This Row],[I0]]</f>
        <v>1.0203240128695104</v>
      </c>
      <c r="H524" s="4">
        <f>-LOG10(Tableau1[[#This Row],[T(130nm)]])</f>
        <v>-8.7381076991405824E-3</v>
      </c>
      <c r="I524">
        <v>34936.421999999999</v>
      </c>
      <c r="J524" s="2">
        <f>Tableau1[[#This Row],[It(140nm)]]/Tableau1[[#This Row],[I0]]</f>
        <v>0.99008765213564709</v>
      </c>
      <c r="K524" s="6">
        <f>-LOG10(Tableau1[[#This Row],[T(140nm)]])</f>
        <v>4.326355752180943E-3</v>
      </c>
      <c r="L524">
        <v>34654.358999999997</v>
      </c>
      <c r="M524" s="2">
        <f>Tableau1[[#This Row],[It(150nm)]]/Tableau1[[#This Row],[I0]]</f>
        <v>0.98209407187077791</v>
      </c>
      <c r="N524" s="6">
        <f>-LOG10(Tableau1[[#This Row],[T(150nm)]])</f>
        <v>7.8469104435653428E-3</v>
      </c>
      <c r="O524">
        <v>34564.203000000001</v>
      </c>
      <c r="P524" s="2">
        <f>Tableau1[[#This Row],[It(160nm)]]/Tableau1[[#This Row],[I0]]</f>
        <v>0.979539078048974</v>
      </c>
      <c r="Q524" s="6">
        <f>-LOG10(Tableau1[[#This Row],[T(160nm)]])</f>
        <v>8.9782334390278197E-3</v>
      </c>
      <c r="R524">
        <v>34863.313000000002</v>
      </c>
      <c r="S524" s="2">
        <f>Tableau1[[#This Row],[It(170nm)]]/Tableau1[[#This Row],[I0]]</f>
        <v>0.98801576514733491</v>
      </c>
      <c r="T524" s="6">
        <f>-LOG10(Tableau1[[#This Row],[T(170nm)]])</f>
        <v>5.2361255926661344E-3</v>
      </c>
      <c r="U524">
        <v>34922.309000000001</v>
      </c>
      <c r="V524" s="2">
        <f>Tableau1[[#This Row],[It(180nm)]]/Tableau1[[#This Row],[I0]]</f>
        <v>0.98968769397637735</v>
      </c>
      <c r="W524" s="6">
        <f>-LOG10(Tableau1[[#This Row],[T(180nm)]])</f>
        <v>4.5018298273250866E-3</v>
      </c>
      <c r="X524">
        <v>34854.858999999997</v>
      </c>
      <c r="Y524" s="2">
        <f>Tableau1[[#This Row],[It(190nm)]]/Tableau1[[#This Row],[I0]]</f>
        <v>0.98777618133960665</v>
      </c>
      <c r="Z524" s="6">
        <f>-LOG10(Tableau1[[#This Row],[T(190nm)]])</f>
        <v>5.3414503727825221E-3</v>
      </c>
      <c r="AA524">
        <v>34507.292999999998</v>
      </c>
      <c r="AB524" s="2">
        <f>Tableau1[[#This Row],[It(200nm)]]/Tableau1[[#This Row],[I0]]</f>
        <v>0.97792626583016562</v>
      </c>
      <c r="AC524" s="6">
        <f>-LOG10(Tableau1[[#This Row],[T(200nm)]])</f>
        <v>9.6938891288348636E-3</v>
      </c>
      <c r="AD524">
        <v>34954.468999999997</v>
      </c>
      <c r="AE524" s="2">
        <f>Tableau1[[#This Row],[It(210nm)]]/Tableau1[[#This Row],[I0]]</f>
        <v>0.99059909866723783</v>
      </c>
      <c r="AF524" s="6">
        <f>-LOG10(Tableau1[[#This Row],[T(210nm)]])</f>
        <v>4.1020715120758102E-3</v>
      </c>
      <c r="AG524">
        <v>34775.046999999999</v>
      </c>
      <c r="AH524" s="2">
        <f>Tableau1[[#This Row],[It(220nm)]]/Tableau1[[#This Row],[I0]]</f>
        <v>0.98551433335493765</v>
      </c>
      <c r="AI524" s="6">
        <f>-LOG10(Tableau1[[#This Row],[T(220nm)]])</f>
        <v>6.3370549444681642E-3</v>
      </c>
      <c r="AJ524">
        <v>33974.964999999997</v>
      </c>
      <c r="AK524" s="2">
        <f>Tableau1[[#This Row],[It(230nm)]]/Tableau1[[#This Row],[I0]]</f>
        <v>0.96284025102057624</v>
      </c>
      <c r="AL524" s="6">
        <f>-LOG10(Tableau1[[#This Row],[T(230nm)]])</f>
        <v>1.6445762569489455E-2</v>
      </c>
      <c r="AM524">
        <v>34355.75</v>
      </c>
      <c r="AN524" s="2">
        <f>Tableau1[[#This Row],[It(240nm)]]/Tableau1[[#This Row],[I0]]</f>
        <v>0.97363158296116459</v>
      </c>
      <c r="AO524" s="6">
        <f>-LOG10(Tableau1[[#This Row],[T(240nm)]])</f>
        <v>1.160534677132887E-2</v>
      </c>
      <c r="AP524">
        <v>33818.968999999997</v>
      </c>
      <c r="AQ524" s="2">
        <f>Tableau1[[#This Row],[It(250nm)]]/Tableau1[[#This Row],[I0]]</f>
        <v>0.95841937147594081</v>
      </c>
      <c r="AR524" s="6">
        <f>-LOG10(Tableau1[[#This Row],[T(250nm)]])</f>
        <v>1.8444416949665504E-2</v>
      </c>
    </row>
    <row r="525" spans="1:55" x14ac:dyDescent="0.25">
      <c r="A525" s="3">
        <v>709.79876999999999</v>
      </c>
      <c r="B525">
        <v>35259.245999999999</v>
      </c>
      <c r="C525">
        <v>36627.987999999998</v>
      </c>
      <c r="D525" s="2">
        <f>Tableau1[[#This Row],[It(120nm)]]/Tableau1[[#This Row],[I0]]</f>
        <v>1.0388193780434216</v>
      </c>
      <c r="E525" s="4">
        <f>-LOG10(Tableau1[[#This Row],[T(120nm)]])</f>
        <v>-1.6540042323104551E-2</v>
      </c>
      <c r="F525">
        <v>35929.839999999997</v>
      </c>
      <c r="G525" s="2">
        <f>Tableau1[[#This Row],[It(130nm)]]/Tableau1[[#This Row],[I0]]</f>
        <v>1.0190189546310775</v>
      </c>
      <c r="H525" s="4">
        <f>-LOG10(Tableau1[[#This Row],[T(130nm)]])</f>
        <v>-8.1822623333379311E-3</v>
      </c>
      <c r="I525">
        <v>34775.938000000002</v>
      </c>
      <c r="J525" s="2">
        <f>Tableau1[[#This Row],[It(140nm)]]/Tableau1[[#This Row],[I0]]</f>
        <v>0.98629273013949315</v>
      </c>
      <c r="K525" s="6">
        <f>-LOG10(Tableau1[[#This Row],[T(140nm)]])</f>
        <v>5.9941680037701164E-3</v>
      </c>
      <c r="L525">
        <v>34690.449000000001</v>
      </c>
      <c r="M525" s="2">
        <f>Tableau1[[#This Row],[It(150nm)]]/Tableau1[[#This Row],[I0]]</f>
        <v>0.983868146244534</v>
      </c>
      <c r="N525" s="6">
        <f>-LOG10(Tableau1[[#This Row],[T(150nm)]])</f>
        <v>7.0630999379060139E-3</v>
      </c>
      <c r="O525">
        <v>34447.336000000003</v>
      </c>
      <c r="P525" s="2">
        <f>Tableau1[[#This Row],[It(160nm)]]/Tableau1[[#This Row],[I0]]</f>
        <v>0.97697313209703929</v>
      </c>
      <c r="Q525" s="6">
        <f>-LOG10(Tableau1[[#This Row],[T(160nm)]])</f>
        <v>1.011737972282826E-2</v>
      </c>
      <c r="R525">
        <v>34812.531000000003</v>
      </c>
      <c r="S525" s="2">
        <f>Tableau1[[#This Row],[It(170nm)]]/Tableau1[[#This Row],[I0]]</f>
        <v>0.98733055721044072</v>
      </c>
      <c r="T525" s="6">
        <f>-LOG10(Tableau1[[#This Row],[T(170nm)]])</f>
        <v>5.5374216585933004E-3</v>
      </c>
      <c r="U525">
        <v>35058.938000000002</v>
      </c>
      <c r="V525" s="2">
        <f>Tableau1[[#This Row],[It(180nm)]]/Tableau1[[#This Row],[I0]]</f>
        <v>0.99431899366197463</v>
      </c>
      <c r="W525" s="6">
        <f>-LOG10(Tableau1[[#This Row],[T(180nm)]])</f>
        <v>2.4742645339820182E-3</v>
      </c>
      <c r="X525">
        <v>34969.726999999999</v>
      </c>
      <c r="Y525" s="2">
        <f>Tableau1[[#This Row],[It(190nm)]]/Tableau1[[#This Row],[I0]]</f>
        <v>0.99178884880294949</v>
      </c>
      <c r="Z525" s="6">
        <f>-LOG10(Tableau1[[#This Row],[T(190nm)]])</f>
        <v>3.5807790158417217E-3</v>
      </c>
      <c r="AA525">
        <v>34689.828000000001</v>
      </c>
      <c r="AB525" s="2">
        <f>Tableau1[[#This Row],[It(200nm)]]/Tableau1[[#This Row],[I0]]</f>
        <v>0.98385053384295296</v>
      </c>
      <c r="AC525" s="6">
        <f>-LOG10(Tableau1[[#This Row],[T(200nm)]])</f>
        <v>7.070874391538356E-3</v>
      </c>
      <c r="AD525">
        <v>35193.309000000001</v>
      </c>
      <c r="AE525" s="2">
        <f>Tableau1[[#This Row],[It(210nm)]]/Tableau1[[#This Row],[I0]]</f>
        <v>0.9981299373219723</v>
      </c>
      <c r="AF525" s="6">
        <f>-LOG10(Tableau1[[#This Row],[T(210nm)]])</f>
        <v>8.1291824304275545E-4</v>
      </c>
      <c r="AG525">
        <v>34930.843999999997</v>
      </c>
      <c r="AH525" s="2">
        <f>Tableau1[[#This Row],[It(220nm)]]/Tableau1[[#This Row],[I0]]</f>
        <v>0.99068607422858668</v>
      </c>
      <c r="AI525" s="6">
        <f>-LOG10(Tableau1[[#This Row],[T(220nm)]])</f>
        <v>4.063941709364677E-3</v>
      </c>
      <c r="AJ525">
        <v>34169.328000000001</v>
      </c>
      <c r="AK525" s="2">
        <f>Tableau1[[#This Row],[It(230nm)]]/Tableau1[[#This Row],[I0]]</f>
        <v>0.96908844845973174</v>
      </c>
      <c r="AL525" s="6">
        <f>-LOG10(Tableau1[[#This Row],[T(230nm)]])</f>
        <v>1.3636583191770009E-2</v>
      </c>
      <c r="AM525">
        <v>34399.218999999997</v>
      </c>
      <c r="AN525" s="2">
        <f>Tableau1[[#This Row],[It(240nm)]]/Tableau1[[#This Row],[I0]]</f>
        <v>0.97560846876873086</v>
      </c>
      <c r="AO525" s="6">
        <f>-LOG10(Tableau1[[#This Row],[T(240nm)]])</f>
        <v>1.0724438448953677E-2</v>
      </c>
      <c r="AP525">
        <v>33614.968999999997</v>
      </c>
      <c r="AQ525" s="2">
        <f>Tableau1[[#This Row],[It(250nm)]]/Tableau1[[#This Row],[I0]]</f>
        <v>0.95336607595068812</v>
      </c>
      <c r="AR525" s="6">
        <f>-LOG10(Tableau1[[#This Row],[T(250nm)]])</f>
        <v>2.0740305827838566E-2</v>
      </c>
      <c r="BC525" s="1"/>
    </row>
    <row r="526" spans="1:55" x14ac:dyDescent="0.25">
      <c r="A526" s="3">
        <v>710.20501999999999</v>
      </c>
      <c r="B526">
        <v>35332.421999999999</v>
      </c>
      <c r="C526">
        <v>36580.203000000001</v>
      </c>
      <c r="D526" s="2">
        <f>Tableau1[[#This Row],[It(120nm)]]/Tableau1[[#This Row],[I0]]</f>
        <v>1.0353154674763028</v>
      </c>
      <c r="E526" s="4">
        <f>-LOG10(Tableau1[[#This Row],[T(120nm)]])</f>
        <v>-1.5072702361799511E-2</v>
      </c>
      <c r="F526">
        <v>35959.796999999999</v>
      </c>
      <c r="G526" s="2">
        <f>Tableau1[[#This Row],[It(130nm)]]/Tableau1[[#This Row],[I0]]</f>
        <v>1.0177563542063435</v>
      </c>
      <c r="H526" s="4">
        <f>-LOG10(Tableau1[[#This Row],[T(130nm)]])</f>
        <v>-7.6438225111642262E-3</v>
      </c>
      <c r="I526">
        <v>34884.601999999999</v>
      </c>
      <c r="J526" s="2">
        <f>Tableau1[[#This Row],[It(140nm)]]/Tableau1[[#This Row],[I0]]</f>
        <v>0.98732552215073166</v>
      </c>
      <c r="K526" s="6">
        <f>-LOG10(Tableau1[[#This Row],[T(140nm)]])</f>
        <v>5.5396364226431589E-3</v>
      </c>
      <c r="L526">
        <v>34590.445</v>
      </c>
      <c r="M526" s="2">
        <f>Tableau1[[#This Row],[It(150nm)]]/Tableau1[[#This Row],[I0]]</f>
        <v>0.97900010930470605</v>
      </c>
      <c r="N526" s="6">
        <f>-LOG10(Tableau1[[#This Row],[T(150nm)]])</f>
        <v>9.2172597081716413E-3</v>
      </c>
      <c r="O526">
        <v>34591.5</v>
      </c>
      <c r="P526" s="2">
        <f>Tableau1[[#This Row],[It(160nm)]]/Tableau1[[#This Row],[I0]]</f>
        <v>0.97902996856541569</v>
      </c>
      <c r="Q526" s="6">
        <f>-LOG10(Tableau1[[#This Row],[T(160nm)]])</f>
        <v>9.2040140360979839E-3</v>
      </c>
      <c r="R526">
        <v>34865.781000000003</v>
      </c>
      <c r="S526" s="2">
        <f>Tableau1[[#This Row],[It(170nm)]]/Tableau1[[#This Row],[I0]]</f>
        <v>0.98679283860019573</v>
      </c>
      <c r="T526" s="6">
        <f>-LOG10(Tableau1[[#This Row],[T(170nm)]])</f>
        <v>5.7740109533831099E-3</v>
      </c>
      <c r="U526">
        <v>35004.555</v>
      </c>
      <c r="V526" s="2">
        <f>Tableau1[[#This Row],[It(180nm)]]/Tableau1[[#This Row],[I0]]</f>
        <v>0.99072050594210614</v>
      </c>
      <c r="W526" s="6">
        <f>-LOG10(Tableau1[[#This Row],[T(180nm)]])</f>
        <v>4.0488478832563625E-3</v>
      </c>
      <c r="X526">
        <v>35060.824000000001</v>
      </c>
      <c r="Y526" s="2">
        <f>Tableau1[[#This Row],[It(190nm)]]/Tableau1[[#This Row],[I0]]</f>
        <v>0.99231306588605794</v>
      </c>
      <c r="Z526" s="6">
        <f>-LOG10(Tableau1[[#This Row],[T(190nm)]])</f>
        <v>3.3512902077059985E-3</v>
      </c>
      <c r="AA526">
        <v>34755.101999999999</v>
      </c>
      <c r="AB526" s="2">
        <f>Tableau1[[#This Row],[It(200nm)]]/Tableau1[[#This Row],[I0]]</f>
        <v>0.98366033327689795</v>
      </c>
      <c r="AC526" s="6">
        <f>-LOG10(Tableau1[[#This Row],[T(200nm)]])</f>
        <v>7.1548414566563225E-3</v>
      </c>
      <c r="AD526">
        <v>35074.671999999999</v>
      </c>
      <c r="AE526" s="2">
        <f>Tableau1[[#This Row],[It(210nm)]]/Tableau1[[#This Row],[I0]]</f>
        <v>0.99270500052331534</v>
      </c>
      <c r="AF526" s="6">
        <f>-LOG10(Tableau1[[#This Row],[T(210nm)]])</f>
        <v>3.1797904563233984E-3</v>
      </c>
      <c r="AG526">
        <v>35029.089999999997</v>
      </c>
      <c r="AH526" s="2">
        <f>Tableau1[[#This Row],[It(220nm)]]/Tableau1[[#This Row],[I0]]</f>
        <v>0.99141491064495946</v>
      </c>
      <c r="AI526" s="6">
        <f>-LOG10(Tableau1[[#This Row],[T(220nm)]])</f>
        <v>3.7445536958149871E-3</v>
      </c>
      <c r="AJ526">
        <v>34170.112999999998</v>
      </c>
      <c r="AK526" s="2">
        <f>Tableau1[[#This Row],[It(230nm)]]/Tableau1[[#This Row],[I0]]</f>
        <v>0.96710361378566123</v>
      </c>
      <c r="AL526" s="6">
        <f>-LOG10(Tableau1[[#This Row],[T(230nm)]])</f>
        <v>1.4526993874884254E-2</v>
      </c>
      <c r="AM526">
        <v>34472.616999999998</v>
      </c>
      <c r="AN526" s="2">
        <f>Tableau1[[#This Row],[It(240nm)]]/Tableau1[[#This Row],[I0]]</f>
        <v>0.9756652685740026</v>
      </c>
      <c r="AO526" s="6">
        <f>-LOG10(Tableau1[[#This Row],[T(240nm)]])</f>
        <v>1.0699154613541375E-2</v>
      </c>
      <c r="AP526">
        <v>33769.222999999998</v>
      </c>
      <c r="AQ526" s="2">
        <f>Tableau1[[#This Row],[It(250nm)]]/Tableau1[[#This Row],[I0]]</f>
        <v>0.95575737774217684</v>
      </c>
      <c r="AR526" s="6">
        <f>-LOG10(Tableau1[[#This Row],[T(250nm)]])</f>
        <v>1.9652340862845258E-2</v>
      </c>
    </row>
    <row r="527" spans="1:55" x14ac:dyDescent="0.25">
      <c r="A527" s="3">
        <v>710.61121000000003</v>
      </c>
      <c r="B527">
        <v>35471.519999999997</v>
      </c>
      <c r="C527">
        <v>36759.453000000001</v>
      </c>
      <c r="D527" s="2">
        <f>Tableau1[[#This Row],[It(120nm)]]/Tableau1[[#This Row],[I0]]</f>
        <v>1.0363089317852747</v>
      </c>
      <c r="E527" s="4">
        <f>-LOG10(Tableau1[[#This Row],[T(120nm)]])</f>
        <v>-1.5489241287082482E-2</v>
      </c>
      <c r="F527">
        <v>36066.171999999999</v>
      </c>
      <c r="G527" s="2">
        <f>Tableau1[[#This Row],[It(130nm)]]/Tableau1[[#This Row],[I0]]</f>
        <v>1.0167642097096488</v>
      </c>
      <c r="H527" s="4">
        <f>-LOG10(Tableau1[[#This Row],[T(130nm)]])</f>
        <v>-7.2202505680116005E-3</v>
      </c>
      <c r="I527">
        <v>35055.68</v>
      </c>
      <c r="J527" s="2">
        <f>Tableau1[[#This Row],[It(140nm)]]/Tableau1[[#This Row],[I0]]</f>
        <v>0.98827679219836095</v>
      </c>
      <c r="K527" s="6">
        <f>-LOG10(Tableau1[[#This Row],[T(140nm)]])</f>
        <v>5.1214030956087736E-3</v>
      </c>
      <c r="L527">
        <v>34951.379000000001</v>
      </c>
      <c r="M527" s="2">
        <f>Tableau1[[#This Row],[It(150nm)]]/Tableau1[[#This Row],[I0]]</f>
        <v>0.98533637690180753</v>
      </c>
      <c r="N527" s="6">
        <f>-LOG10(Tableau1[[#This Row],[T(150nm)]])</f>
        <v>6.4154835189119963E-3</v>
      </c>
      <c r="O527">
        <v>34741.586000000003</v>
      </c>
      <c r="P527" s="2">
        <f>Tableau1[[#This Row],[It(160nm)]]/Tableau1[[#This Row],[I0]]</f>
        <v>0.97942197007627541</v>
      </c>
      <c r="Q527" s="6">
        <f>-LOG10(Tableau1[[#This Row],[T(160nm)]])</f>
        <v>9.0301582554391871E-3</v>
      </c>
      <c r="R527">
        <v>35077.468999999997</v>
      </c>
      <c r="S527" s="2">
        <f>Tableau1[[#This Row],[It(170nm)]]/Tableau1[[#This Row],[I0]]</f>
        <v>0.98889105964446977</v>
      </c>
      <c r="T527" s="6">
        <f>-LOG10(Tableau1[[#This Row],[T(170nm)]])</f>
        <v>4.8515494556232754E-3</v>
      </c>
      <c r="U527">
        <v>35300.620999999999</v>
      </c>
      <c r="V527" s="2">
        <f>Tableau1[[#This Row],[It(180nm)]]/Tableau1[[#This Row],[I0]]</f>
        <v>0.99518207846745788</v>
      </c>
      <c r="W527" s="6">
        <f>-LOG10(Tableau1[[#This Row],[T(180nm)]])</f>
        <v>2.0974534860249659E-3</v>
      </c>
      <c r="X527">
        <v>35280.366999999998</v>
      </c>
      <c r="Y527" s="2">
        <f>Tableau1[[#This Row],[It(190nm)]]/Tableau1[[#This Row],[I0]]</f>
        <v>0.99461108517481067</v>
      </c>
      <c r="Z527" s="6">
        <f>-LOG10(Tableau1[[#This Row],[T(190nm)]])</f>
        <v>2.346704762527782E-3</v>
      </c>
      <c r="AA527">
        <v>35066.105000000003</v>
      </c>
      <c r="AB527" s="2">
        <f>Tableau1[[#This Row],[It(200nm)]]/Tableau1[[#This Row],[I0]]</f>
        <v>0.98857068995069863</v>
      </c>
      <c r="AC527" s="6">
        <f>-LOG10(Tableau1[[#This Row],[T(200nm)]])</f>
        <v>4.9922700449541524E-3</v>
      </c>
      <c r="AD527">
        <v>35267.921999999999</v>
      </c>
      <c r="AE527" s="2">
        <f>Tableau1[[#This Row],[It(210nm)]]/Tableau1[[#This Row],[I0]]</f>
        <v>0.9942602403280153</v>
      </c>
      <c r="AF527" s="6">
        <f>-LOG10(Tableau1[[#This Row],[T(210nm)]])</f>
        <v>2.4999273270990738E-3</v>
      </c>
      <c r="AG527">
        <v>35055.292999999998</v>
      </c>
      <c r="AH527" s="2">
        <f>Tableau1[[#This Row],[It(220nm)]]/Tableau1[[#This Row],[I0]]</f>
        <v>0.9882658820371949</v>
      </c>
      <c r="AI527" s="6">
        <f>-LOG10(Tableau1[[#This Row],[T(220nm)]])</f>
        <v>5.12619755095032E-3</v>
      </c>
      <c r="AJ527">
        <v>34483.733999999997</v>
      </c>
      <c r="AK527" s="2">
        <f>Tableau1[[#This Row],[It(230nm)]]/Tableau1[[#This Row],[I0]]</f>
        <v>0.97215270166037426</v>
      </c>
      <c r="AL527" s="6">
        <f>-LOG10(Tableau1[[#This Row],[T(230nm)]])</f>
        <v>1.2265512563674906E-2</v>
      </c>
      <c r="AM527">
        <v>34761.25</v>
      </c>
      <c r="AN527" s="2">
        <f>Tableau1[[#This Row],[It(240nm)]]/Tableau1[[#This Row],[I0]]</f>
        <v>0.97997633030667997</v>
      </c>
      <c r="AO527" s="6">
        <f>-LOG10(Tableau1[[#This Row],[T(240nm)]])</f>
        <v>8.7844138394844659E-3</v>
      </c>
      <c r="AP527">
        <v>34089.023000000001</v>
      </c>
      <c r="AQ527" s="2">
        <f>Tableau1[[#This Row],[It(250nm)]]/Tableau1[[#This Row],[I0]]</f>
        <v>0.96102515482843709</v>
      </c>
      <c r="AR527" s="6">
        <f>-LOG10(Tableau1[[#This Row],[T(250nm)]])</f>
        <v>1.7265244526869325E-2</v>
      </c>
    </row>
    <row r="528" spans="1:55" x14ac:dyDescent="0.25">
      <c r="A528" s="3">
        <v>711.01739999999995</v>
      </c>
      <c r="B528">
        <v>35553.445</v>
      </c>
      <c r="C528">
        <v>36921.285000000003</v>
      </c>
      <c r="D528" s="2">
        <f>Tableau1[[#This Row],[It(120nm)]]/Tableau1[[#This Row],[I0]]</f>
        <v>1.0384727837203962</v>
      </c>
      <c r="E528" s="4">
        <f>-LOG10(Tableau1[[#This Row],[T(120nm)]])</f>
        <v>-1.6395119036802911E-2</v>
      </c>
      <c r="F528">
        <v>36256.546999999999</v>
      </c>
      <c r="G528" s="2">
        <f>Tableau1[[#This Row],[It(130nm)]]/Tableau1[[#This Row],[I0]]</f>
        <v>1.019775917636111</v>
      </c>
      <c r="H528" s="4">
        <f>-LOG10(Tableau1[[#This Row],[T(130nm)]])</f>
        <v>-8.5047517369247049E-3</v>
      </c>
      <c r="I528">
        <v>35217.612999999998</v>
      </c>
      <c r="J528" s="2">
        <f>Tableau1[[#This Row],[It(140nm)]]/Tableau1[[#This Row],[I0]]</f>
        <v>0.99055416430109655</v>
      </c>
      <c r="K528" s="6">
        <f>-LOG10(Tableau1[[#This Row],[T(140nm)]])</f>
        <v>4.1217719033893882E-3</v>
      </c>
      <c r="L528">
        <v>35022.644999999997</v>
      </c>
      <c r="M528" s="2">
        <f>Tableau1[[#This Row],[It(150nm)]]/Tableau1[[#This Row],[I0]]</f>
        <v>0.98507036378612534</v>
      </c>
      <c r="N528" s="6">
        <f>-LOG10(Tableau1[[#This Row],[T(150nm)]])</f>
        <v>6.5327466469463739E-3</v>
      </c>
      <c r="O528">
        <v>34871.296999999999</v>
      </c>
      <c r="P528" s="2">
        <f>Tableau1[[#This Row],[It(160nm)]]/Tableau1[[#This Row],[I0]]</f>
        <v>0.98081344859830033</v>
      </c>
      <c r="Q528" s="6">
        <f>-LOG10(Tableau1[[#This Row],[T(160nm)]])</f>
        <v>8.4135878786899387E-3</v>
      </c>
      <c r="R528">
        <v>35408.934000000001</v>
      </c>
      <c r="S528" s="2">
        <f>Tableau1[[#This Row],[It(170nm)]]/Tableau1[[#This Row],[I0]]</f>
        <v>0.99593538685210392</v>
      </c>
      <c r="T528" s="6">
        <f>-LOG10(Tableau1[[#This Row],[T(170nm)]])</f>
        <v>1.7688363191013883E-3</v>
      </c>
      <c r="U528">
        <v>35404.809000000001</v>
      </c>
      <c r="V528" s="2">
        <f>Tableau1[[#This Row],[It(180nm)]]/Tableau1[[#This Row],[I0]]</f>
        <v>0.99581936434008012</v>
      </c>
      <c r="W528" s="6">
        <f>-LOG10(Tableau1[[#This Row],[T(180nm)]])</f>
        <v>1.8194328463850057E-3</v>
      </c>
      <c r="X528">
        <v>35419</v>
      </c>
      <c r="Y528" s="2">
        <f>Tableau1[[#This Row],[It(190nm)]]/Tableau1[[#This Row],[I0]]</f>
        <v>0.99621850990811156</v>
      </c>
      <c r="Z528" s="6">
        <f>-LOG10(Tableau1[[#This Row],[T(190nm)]])</f>
        <v>1.64539326387207E-3</v>
      </c>
      <c r="AA528">
        <v>35139.351999999999</v>
      </c>
      <c r="AB528" s="2">
        <f>Tableau1[[#This Row],[It(200nm)]]/Tableau1[[#This Row],[I0]]</f>
        <v>0.9883529430129766</v>
      </c>
      <c r="AC528" s="6">
        <f>-LOG10(Tableau1[[#This Row],[T(200nm)]])</f>
        <v>5.0879401986309129E-3</v>
      </c>
      <c r="AD528">
        <v>35508.167999999998</v>
      </c>
      <c r="AE528" s="2">
        <f>Tableau1[[#This Row],[It(210nm)]]/Tableau1[[#This Row],[I0]]</f>
        <v>0.99872650878135716</v>
      </c>
      <c r="AF528" s="6">
        <f>-LOG10(Tableau1[[#This Row],[T(210nm)]])</f>
        <v>5.5342267330797125E-4</v>
      </c>
      <c r="AG528">
        <v>35356.038999999997</v>
      </c>
      <c r="AH528" s="2">
        <f>Tableau1[[#This Row],[It(220nm)]]/Tableau1[[#This Row],[I0]]</f>
        <v>0.99444762666458897</v>
      </c>
      <c r="AI528" s="6">
        <f>-LOG10(Tableau1[[#This Row],[T(220nm)]])</f>
        <v>2.4180843842017638E-3</v>
      </c>
      <c r="AJ528">
        <v>34448.714999999997</v>
      </c>
      <c r="AK528" s="2">
        <f>Tableau1[[#This Row],[It(230nm)]]/Tableau1[[#This Row],[I0]]</f>
        <v>0.96892762431319934</v>
      </c>
      <c r="AL528" s="6">
        <f>-LOG10(Tableau1[[#This Row],[T(230nm)]])</f>
        <v>1.3708662098170626E-2</v>
      </c>
      <c r="AM528">
        <v>34938.468999999997</v>
      </c>
      <c r="AN528" s="2">
        <f>Tableau1[[#This Row],[It(240nm)]]/Tableau1[[#This Row],[I0]]</f>
        <v>0.98270277324743072</v>
      </c>
      <c r="AO528" s="6">
        <f>-LOG10(Tableau1[[#This Row],[T(240nm)]])</f>
        <v>7.5778183406117706E-3</v>
      </c>
      <c r="AP528">
        <v>34117.688000000002</v>
      </c>
      <c r="AQ528" s="2">
        <f>Tableau1[[#This Row],[It(250nm)]]/Tableau1[[#This Row],[I0]]</f>
        <v>0.95961693726163533</v>
      </c>
      <c r="AR528" s="6">
        <f>-LOG10(Tableau1[[#This Row],[T(250nm)]])</f>
        <v>1.7902095328684132E-2</v>
      </c>
      <c r="BC528" s="1"/>
    </row>
    <row r="529" spans="1:59" x14ac:dyDescent="0.25">
      <c r="A529" s="3">
        <v>711.42364999999995</v>
      </c>
      <c r="B529">
        <v>35611.5</v>
      </c>
      <c r="C529">
        <v>36978.612999999998</v>
      </c>
      <c r="D529" s="2">
        <f>Tableau1[[#This Row],[It(120nm)]]/Tableau1[[#This Row],[I0]]</f>
        <v>1.0383896494110048</v>
      </c>
      <c r="E529" s="4">
        <f>-LOG10(Tableau1[[#This Row],[T(120nm)]])</f>
        <v>-1.636035046352732E-2</v>
      </c>
      <c r="F529">
        <v>36195.805</v>
      </c>
      <c r="G529" s="2">
        <f>Tableau1[[#This Row],[It(130nm)]]/Tableau1[[#This Row],[I0]]</f>
        <v>1.0164077615377056</v>
      </c>
      <c r="H529" s="4">
        <f>-LOG10(Tableau1[[#This Row],[T(130nm)]])</f>
        <v>-7.0679727696407761E-3</v>
      </c>
      <c r="I529">
        <v>35218.671999999999</v>
      </c>
      <c r="J529" s="2">
        <f>Tableau1[[#This Row],[It(140nm)]]/Tableau1[[#This Row],[I0]]</f>
        <v>0.98896906898052594</v>
      </c>
      <c r="K529" s="6">
        <f>-LOG10(Tableau1[[#This Row],[T(140nm)]])</f>
        <v>4.8172911946741019E-3</v>
      </c>
      <c r="L529">
        <v>35162.508000000002</v>
      </c>
      <c r="M529" s="2">
        <f>Tableau1[[#This Row],[It(150nm)]]/Tableau1[[#This Row],[I0]]</f>
        <v>0.98739193799755698</v>
      </c>
      <c r="N529" s="6">
        <f>-LOG10(Tableau1[[#This Row],[T(150nm)]])</f>
        <v>5.510423093262988E-3</v>
      </c>
      <c r="O529">
        <v>34985.203000000001</v>
      </c>
      <c r="P529" s="2">
        <f>Tableau1[[#This Row],[It(160nm)]]/Tableau1[[#This Row],[I0]]</f>
        <v>0.98241306881204105</v>
      </c>
      <c r="Q529" s="6">
        <f>-LOG10(Tableau1[[#This Row],[T(160nm)]])</f>
        <v>7.7058688462270158E-3</v>
      </c>
      <c r="R529">
        <v>35366.586000000003</v>
      </c>
      <c r="S529" s="2">
        <f>Tableau1[[#This Row],[It(170nm)]]/Tableau1[[#This Row],[I0]]</f>
        <v>0.99312261488564091</v>
      </c>
      <c r="T529" s="6">
        <f>-LOG10(Tableau1[[#This Row],[T(170nm)]])</f>
        <v>2.9971284625149881E-3</v>
      </c>
      <c r="U529">
        <v>35660.245999999999</v>
      </c>
      <c r="V529" s="2">
        <f>Tableau1[[#This Row],[It(180nm)]]/Tableau1[[#This Row],[I0]]</f>
        <v>1.0013688274855033</v>
      </c>
      <c r="W529" s="6">
        <f>-LOG10(Tableau1[[#This Row],[T(180nm)]])</f>
        <v>-5.9406772820899526E-4</v>
      </c>
      <c r="X529">
        <v>35555.824000000001</v>
      </c>
      <c r="Y529" s="2">
        <f>Tableau1[[#This Row],[It(190nm)]]/Tableau1[[#This Row],[I0]]</f>
        <v>0.99843657245552697</v>
      </c>
      <c r="Z529" s="6">
        <f>-LOG10(Tableau1[[#This Row],[T(190nm)]])</f>
        <v>6.7951928352366164E-4</v>
      </c>
      <c r="AA529">
        <v>35250.578000000001</v>
      </c>
      <c r="AB529" s="2">
        <f>Tableau1[[#This Row],[It(200nm)]]/Tableau1[[#This Row],[I0]]</f>
        <v>0.98986501551465123</v>
      </c>
      <c r="AC529" s="6">
        <f>-LOG10(Tableau1[[#This Row],[T(200nm)]])</f>
        <v>4.4240246085686568E-3</v>
      </c>
      <c r="AD529">
        <v>35696.555</v>
      </c>
      <c r="AE529" s="2">
        <f>Tableau1[[#This Row],[It(210nm)]]/Tableau1[[#This Row],[I0]]</f>
        <v>1.0023884138550749</v>
      </c>
      <c r="AF529" s="6">
        <f>-LOG10(Tableau1[[#This Row],[T(210nm)]])</f>
        <v>-1.0360382056790853E-3</v>
      </c>
      <c r="AG529">
        <v>35631.324000000001</v>
      </c>
      <c r="AH529" s="2">
        <f>Tableau1[[#This Row],[It(220nm)]]/Tableau1[[#This Row],[I0]]</f>
        <v>1.0005566741080831</v>
      </c>
      <c r="AI529" s="6">
        <f>-LOG10(Tableau1[[#This Row],[T(220nm)]])</f>
        <v>-2.4169322741772798E-4</v>
      </c>
      <c r="AJ529">
        <v>34790.483999999997</v>
      </c>
      <c r="AK529" s="2">
        <f>Tableau1[[#This Row],[It(230nm)]]/Tableau1[[#This Row],[I0]]</f>
        <v>0.97694520028642429</v>
      </c>
      <c r="AL529" s="6">
        <f>-LOG10(Tableau1[[#This Row],[T(230nm)]])</f>
        <v>1.0129796445696804E-2</v>
      </c>
      <c r="AM529">
        <v>35010.675999999999</v>
      </c>
      <c r="AN529" s="2">
        <f>Tableau1[[#This Row],[It(240nm)]]/Tableau1[[#This Row],[I0]]</f>
        <v>0.98312837145304188</v>
      </c>
      <c r="AO529" s="6">
        <f>-LOG10(Tableau1[[#This Row],[T(240nm)]])</f>
        <v>7.3897706991945958E-3</v>
      </c>
      <c r="AP529">
        <v>34321.688000000002</v>
      </c>
      <c r="AQ529" s="7">
        <f>Tableau1[[#This Row],[It(250nm)]]/Tableau1[[#This Row],[I0]]</f>
        <v>0.96378102579223013</v>
      </c>
      <c r="AR529" s="6">
        <f>-LOG10(Tableau1[[#This Row],[T(250nm)]])</f>
        <v>1.6021628019089029E-2</v>
      </c>
      <c r="AZ529" s="1"/>
      <c r="BA529" s="1"/>
      <c r="BD529" s="1"/>
    </row>
    <row r="530" spans="1:59" x14ac:dyDescent="0.25">
      <c r="A530" s="3">
        <v>711.82983000000002</v>
      </c>
      <c r="B530">
        <v>35829.445</v>
      </c>
      <c r="C530">
        <v>37145.745999999999</v>
      </c>
      <c r="D530" s="2">
        <f>Tableau1[[#This Row],[It(120nm)]]/Tableau1[[#This Row],[I0]]</f>
        <v>1.0367379678920507</v>
      </c>
      <c r="E530" s="4">
        <f>-LOG10(Tableau1[[#This Row],[T(120nm)]])</f>
        <v>-1.566900375786822E-2</v>
      </c>
      <c r="F530">
        <v>36296.093999999997</v>
      </c>
      <c r="G530" s="2">
        <f>Tableau1[[#This Row],[It(130nm)]]/Tableau1[[#This Row],[I0]]</f>
        <v>1.0130241760652445</v>
      </c>
      <c r="H530" s="4">
        <f>-LOG10(Tableau1[[#This Row],[T(130nm)]])</f>
        <v>-5.619810026067114E-3</v>
      </c>
      <c r="I530">
        <v>35381.438000000002</v>
      </c>
      <c r="J530" s="2">
        <f>Tableau1[[#This Row],[It(140nm)]]/Tableau1[[#This Row],[I0]]</f>
        <v>0.98749612225363814</v>
      </c>
      <c r="K530" s="6">
        <f>-LOG10(Tableau1[[#This Row],[T(140nm)]])</f>
        <v>5.4646011062148064E-3</v>
      </c>
      <c r="L530">
        <v>35207.343999999997</v>
      </c>
      <c r="M530" s="2">
        <f>Tableau1[[#This Row],[It(150nm)]]/Tableau1[[#This Row],[I0]]</f>
        <v>0.98263715779019178</v>
      </c>
      <c r="N530" s="6">
        <f>-LOG10(Tableau1[[#This Row],[T(150nm)]])</f>
        <v>7.6068173250286491E-3</v>
      </c>
      <c r="O530">
        <v>35046.542999999998</v>
      </c>
      <c r="P530" s="2">
        <f>Tableau1[[#This Row],[It(160nm)]]/Tableau1[[#This Row],[I0]]</f>
        <v>0.97814920102725555</v>
      </c>
      <c r="Q530" s="6">
        <f>-LOG10(Tableau1[[#This Row],[T(160nm)]])</f>
        <v>9.5948954775388565E-3</v>
      </c>
      <c r="R530">
        <v>35380.241999999998</v>
      </c>
      <c r="S530" s="2">
        <f>Tableau1[[#This Row],[It(170nm)]]/Tableau1[[#This Row],[I0]]</f>
        <v>0.9874627418872941</v>
      </c>
      <c r="T530" s="6">
        <f>-LOG10(Tableau1[[#This Row],[T(170nm)]])</f>
        <v>5.4792818260735576E-3</v>
      </c>
      <c r="U530">
        <v>35830.675999999999</v>
      </c>
      <c r="V530" s="2">
        <f>Tableau1[[#This Row],[It(180nm)]]/Tableau1[[#This Row],[I0]]</f>
        <v>1.0000343572165296</v>
      </c>
      <c r="W530" s="6">
        <f>-LOG10(Tableau1[[#This Row],[T(180nm)]])</f>
        <v>-1.4920893233629658E-5</v>
      </c>
      <c r="X530">
        <v>35755.300999999999</v>
      </c>
      <c r="Y530" s="2">
        <f>Tableau1[[#This Row],[It(190nm)]]/Tableau1[[#This Row],[I0]]</f>
        <v>0.99793064056671821</v>
      </c>
      <c r="Z530" s="6">
        <f>-LOG10(Tableau1[[#This Row],[T(190nm)]])</f>
        <v>8.9964254621720751E-4</v>
      </c>
      <c r="AA530">
        <v>35368.75</v>
      </c>
      <c r="AB530" s="2">
        <f>Tableau1[[#This Row],[It(200nm)]]/Tableau1[[#This Row],[I0]]</f>
        <v>0.98714200010633713</v>
      </c>
      <c r="AC530" s="6">
        <f>-LOG10(Tableau1[[#This Row],[T(200nm)]])</f>
        <v>5.6203696942915713E-3</v>
      </c>
      <c r="AD530">
        <v>35979.082000000002</v>
      </c>
      <c r="AE530" s="2">
        <f>Tableau1[[#This Row],[It(210nm)]]/Tableau1[[#This Row],[I0]]</f>
        <v>1.0041763694637191</v>
      </c>
      <c r="AF530" s="6">
        <f>-LOG10(Tableau1[[#This Row],[T(210nm)]])</f>
        <v>-1.8099972292647197E-3</v>
      </c>
      <c r="AG530">
        <v>35718.063000000002</v>
      </c>
      <c r="AH530" s="2">
        <f>Tableau1[[#This Row],[It(220nm)]]/Tableau1[[#This Row],[I0]]</f>
        <v>0.99689132778919687</v>
      </c>
      <c r="AI530" s="6">
        <f>-LOG10(Tableau1[[#This Row],[T(220nm)]])</f>
        <v>1.3521820231729483E-3</v>
      </c>
      <c r="AJ530">
        <v>34902.656000000003</v>
      </c>
      <c r="AK530" s="2">
        <f>Tableau1[[#This Row],[It(230nm)]]/Tableau1[[#This Row],[I0]]</f>
        <v>0.97413331409403647</v>
      </c>
      <c r="AL530" s="6">
        <f>-LOG10(Tableau1[[#This Row],[T(230nm)]])</f>
        <v>1.1381604093191196E-2</v>
      </c>
      <c r="AM530">
        <v>35136.445</v>
      </c>
      <c r="AN530" s="2">
        <f>Tableau1[[#This Row],[It(240nm)]]/Tableau1[[#This Row],[I0]]</f>
        <v>0.98065836632412251</v>
      </c>
      <c r="AO530" s="6">
        <f>-LOG10(Tableau1[[#This Row],[T(240nm)]])</f>
        <v>8.4822622032908659E-3</v>
      </c>
      <c r="AP530">
        <v>34591.101999999999</v>
      </c>
      <c r="AQ530" s="2">
        <f>Tableau1[[#This Row],[It(250nm)]]/Tableau1[[#This Row],[I0]]</f>
        <v>0.96543784030146151</v>
      </c>
      <c r="AR530" s="6">
        <f>-LOG10(Tableau1[[#This Row],[T(250nm)]])</f>
        <v>1.5275683027113109E-2</v>
      </c>
      <c r="AZ530" s="1"/>
      <c r="BA530" s="1"/>
    </row>
    <row r="531" spans="1:59" x14ac:dyDescent="0.25">
      <c r="A531" s="3">
        <v>712.23595999999998</v>
      </c>
      <c r="B531">
        <v>35993.445</v>
      </c>
      <c r="C531">
        <v>37109.406000000003</v>
      </c>
      <c r="D531" s="2">
        <f>Tableau1[[#This Row],[It(120nm)]]/Tableau1[[#This Row],[I0]]</f>
        <v>1.0310045620806789</v>
      </c>
      <c r="E531" s="4">
        <f>-LOG10(Tableau1[[#This Row],[T(120nm)]])</f>
        <v>-1.3260586992615829E-2</v>
      </c>
      <c r="F531">
        <v>36552.347999999998</v>
      </c>
      <c r="G531" s="2">
        <f>Tableau1[[#This Row],[It(130nm)]]/Tableau1[[#This Row],[I0]]</f>
        <v>1.0155279107070745</v>
      </c>
      <c r="H531" s="4">
        <f>-LOG10(Tableau1[[#This Row],[T(130nm)]])</f>
        <v>-6.6918640278704877E-3</v>
      </c>
      <c r="I531">
        <v>35499.601999999999</v>
      </c>
      <c r="J531" s="2">
        <f>Tableau1[[#This Row],[It(140nm)]]/Tableau1[[#This Row],[I0]]</f>
        <v>0.98627964064012208</v>
      </c>
      <c r="K531" s="6">
        <f>-LOG10(Tableau1[[#This Row],[T(140nm)]])</f>
        <v>5.9999317439826663E-3</v>
      </c>
      <c r="L531">
        <v>35371.008000000002</v>
      </c>
      <c r="M531" s="2">
        <f>Tableau1[[#This Row],[It(150nm)]]/Tableau1[[#This Row],[I0]]</f>
        <v>0.98270693455433344</v>
      </c>
      <c r="N531" s="6">
        <f>-LOG10(Tableau1[[#This Row],[T(150nm)]])</f>
        <v>7.5759793015369257E-3</v>
      </c>
      <c r="O531">
        <v>35293.336000000003</v>
      </c>
      <c r="P531" s="2">
        <f>Tableau1[[#This Row],[It(160nm)]]/Tableau1[[#This Row],[I0]]</f>
        <v>0.98054898607232521</v>
      </c>
      <c r="Q531" s="6">
        <f>-LOG10(Tableau1[[#This Row],[T(160nm)]])</f>
        <v>8.5307050563894551E-3</v>
      </c>
      <c r="R531">
        <v>35799.241999999998</v>
      </c>
      <c r="S531" s="2">
        <f>Tableau1[[#This Row],[It(170nm)]]/Tableau1[[#This Row],[I0]]</f>
        <v>0.99460448978973803</v>
      </c>
      <c r="T531" s="6">
        <f>-LOG10(Tableau1[[#This Row],[T(170nm)]])</f>
        <v>2.3495846307322477E-3</v>
      </c>
      <c r="U531">
        <v>35935.491999999998</v>
      </c>
      <c r="V531" s="2">
        <f>Tableau1[[#This Row],[It(180nm)]]/Tableau1[[#This Row],[I0]]</f>
        <v>0.99838990127230109</v>
      </c>
      <c r="W531" s="6">
        <f>-LOG10(Tableau1[[#This Row],[T(180nm)]])</f>
        <v>6.998205341423447E-4</v>
      </c>
      <c r="X531">
        <v>35918.366999999998</v>
      </c>
      <c r="Y531" s="2">
        <f>Tableau1[[#This Row],[It(190nm)]]/Tableau1[[#This Row],[I0]]</f>
        <v>0.9979141201960523</v>
      </c>
      <c r="Z531" s="6">
        <f>-LOG10(Tableau1[[#This Row],[T(190nm)]])</f>
        <v>9.0683218938025746E-4</v>
      </c>
      <c r="AA531">
        <v>35920.163999999997</v>
      </c>
      <c r="AB531" s="2">
        <f>Tableau1[[#This Row],[It(200nm)]]/Tableau1[[#This Row],[I0]]</f>
        <v>0.9979640459533673</v>
      </c>
      <c r="AC531" s="6">
        <f>-LOG10(Tableau1[[#This Row],[T(200nm)]])</f>
        <v>8.8510493039320535E-4</v>
      </c>
      <c r="AD531">
        <v>36058.582000000002</v>
      </c>
      <c r="AE531" s="2">
        <f>Tableau1[[#This Row],[It(210nm)]]/Tableau1[[#This Row],[I0]]</f>
        <v>1.0018096906256126</v>
      </c>
      <c r="AF531" s="6">
        <f>-LOG10(Tableau1[[#This Row],[T(210nm)]])</f>
        <v>-7.8522835656461693E-4</v>
      </c>
      <c r="AG531">
        <v>35925.906000000003</v>
      </c>
      <c r="AH531" s="2">
        <f>Tableau1[[#This Row],[It(220nm)]]/Tableau1[[#This Row],[I0]]</f>
        <v>0.99812357500094817</v>
      </c>
      <c r="AI531" s="6">
        <f>-LOG10(Tableau1[[#This Row],[T(220nm)]])</f>
        <v>8.1568654966897389E-4</v>
      </c>
      <c r="AJ531">
        <v>35205.483999999997</v>
      </c>
      <c r="AK531" s="2">
        <f>Tableau1[[#This Row],[It(230nm)]]/Tableau1[[#This Row],[I0]]</f>
        <v>0.97810820831404155</v>
      </c>
      <c r="AL531" s="6">
        <f>-LOG10(Tableau1[[#This Row],[T(230nm)]])</f>
        <v>9.6130964658798397E-3</v>
      </c>
      <c r="AM531">
        <v>35573</v>
      </c>
      <c r="AN531" s="2">
        <f>Tableau1[[#This Row],[It(240nm)]]/Tableau1[[#This Row],[I0]]</f>
        <v>0.98831884527863334</v>
      </c>
      <c r="AO531" s="6">
        <f>-LOG10(Tableau1[[#This Row],[T(240nm)]])</f>
        <v>5.1029234224112758E-3</v>
      </c>
      <c r="AP531">
        <v>34781.019999999997</v>
      </c>
      <c r="AQ531" s="7">
        <f>Tableau1[[#This Row],[It(250nm)]]/Tableau1[[#This Row],[I0]]</f>
        <v>0.96631539437250302</v>
      </c>
      <c r="AR531" s="6">
        <f>-LOG10(Tableau1[[#This Row],[T(250nm)]])</f>
        <v>1.4881101659264338E-2</v>
      </c>
      <c r="AZ531" s="1"/>
      <c r="BA531" s="1"/>
      <c r="BB531" s="1"/>
      <c r="BC531" s="1"/>
      <c r="BD531" s="1"/>
    </row>
    <row r="532" spans="1:59" x14ac:dyDescent="0.25">
      <c r="A532" s="3">
        <v>712.64215000000002</v>
      </c>
      <c r="B532">
        <v>35931.945</v>
      </c>
      <c r="C532">
        <v>37271.203000000001</v>
      </c>
      <c r="D532" s="2">
        <f>Tableau1[[#This Row],[It(120nm)]]/Tableau1[[#This Row],[I0]]</f>
        <v>1.0372720708550567</v>
      </c>
      <c r="E532" s="4">
        <f>-LOG10(Tableau1[[#This Row],[T(120nm)]])</f>
        <v>-1.589268442517049E-2</v>
      </c>
      <c r="F532">
        <v>36667.300999999999</v>
      </c>
      <c r="G532" s="2">
        <f>Tableau1[[#This Row],[It(130nm)]]/Tableau1[[#This Row],[I0]]</f>
        <v>1.0204652433927526</v>
      </c>
      <c r="H532" s="4">
        <f>-LOG10(Tableau1[[#This Row],[T(130nm)]])</f>
        <v>-8.7982174207398203E-3</v>
      </c>
      <c r="I532">
        <v>35677.656000000003</v>
      </c>
      <c r="J532" s="2">
        <f>Tableau1[[#This Row],[It(140nm)]]/Tableau1[[#This Row],[I0]]</f>
        <v>0.99292303826024453</v>
      </c>
      <c r="K532" s="6">
        <f>-LOG10(Tableau1[[#This Row],[T(140nm)]])</f>
        <v>3.0844124857004364E-3</v>
      </c>
      <c r="L532">
        <v>35433.620999999999</v>
      </c>
      <c r="M532" s="2">
        <f>Tableau1[[#This Row],[It(150nm)]]/Tableau1[[#This Row],[I0]]</f>
        <v>0.98613144932733254</v>
      </c>
      <c r="N532" s="6">
        <f>-LOG10(Tableau1[[#This Row],[T(150nm)]])</f>
        <v>6.065190624201855E-3</v>
      </c>
      <c r="O532">
        <v>35422.953000000001</v>
      </c>
      <c r="P532" s="2">
        <f>Tableau1[[#This Row],[It(160nm)]]/Tableau1[[#This Row],[I0]]</f>
        <v>0.9858345547395222</v>
      </c>
      <c r="Q532" s="6">
        <f>-LOG10(Tableau1[[#This Row],[T(160nm)]])</f>
        <v>6.1959633473637234E-3</v>
      </c>
      <c r="R532">
        <v>35868.741999999998</v>
      </c>
      <c r="S532" s="2">
        <f>Tableau1[[#This Row],[It(170nm)]]/Tableau1[[#This Row],[I0]]</f>
        <v>0.99824103593612867</v>
      </c>
      <c r="T532" s="6">
        <f>-LOG10(Tableau1[[#This Row],[T(170nm)]])</f>
        <v>7.64581019379085E-4</v>
      </c>
      <c r="U532">
        <v>36073.745999999999</v>
      </c>
      <c r="V532" s="2">
        <f>Tableau1[[#This Row],[It(180nm)]]/Tableau1[[#This Row],[I0]]</f>
        <v>1.0039463769634513</v>
      </c>
      <c r="W532" s="6">
        <f>-LOG10(Tableau1[[#This Row],[T(180nm)]])</f>
        <v>-1.7105167823051057E-3</v>
      </c>
      <c r="X532">
        <v>36222.550999999999</v>
      </c>
      <c r="Y532" s="2">
        <f>Tableau1[[#This Row],[It(190nm)]]/Tableau1[[#This Row],[I0]]</f>
        <v>1.0080876779701182</v>
      </c>
      <c r="Z532" s="6">
        <f>-LOG10(Tableau1[[#This Row],[T(190nm)]])</f>
        <v>-3.4983063184825234E-3</v>
      </c>
      <c r="AA532">
        <v>35980.063000000002</v>
      </c>
      <c r="AB532" s="2">
        <f>Tableau1[[#This Row],[It(200nm)]]/Tableau1[[#This Row],[I0]]</f>
        <v>1.0013391426486933</v>
      </c>
      <c r="AC532" s="6">
        <f>-LOG10(Tableau1[[#This Row],[T(200nm)]])</f>
        <v>-5.8119319930515813E-4</v>
      </c>
      <c r="AD532">
        <v>36448.245999999999</v>
      </c>
      <c r="AE532" s="2">
        <f>Tableau1[[#This Row],[It(210nm)]]/Tableau1[[#This Row],[I0]]</f>
        <v>1.01436885757228</v>
      </c>
      <c r="AF532" s="6">
        <f>-LOG10(Tableau1[[#This Row],[T(210nm)]])</f>
        <v>-6.1959073435260232E-3</v>
      </c>
      <c r="AG532">
        <v>36127.964999999997</v>
      </c>
      <c r="AH532" s="2">
        <f>Tableau1[[#This Row],[It(220nm)]]/Tableau1[[#This Row],[I0]]</f>
        <v>1.0054553128142658</v>
      </c>
      <c r="AI532" s="6">
        <f>-LOG10(Tableau1[[#This Row],[T(220nm)]])</f>
        <v>-2.3627732624991833E-3</v>
      </c>
      <c r="AJ532">
        <v>35433.059000000001</v>
      </c>
      <c r="AK532" s="2">
        <f>Tableau1[[#This Row],[It(230nm)]]/Tableau1[[#This Row],[I0]]</f>
        <v>0.98611580864882209</v>
      </c>
      <c r="AL532" s="6">
        <f>-LOG10(Tableau1[[#This Row],[T(230nm)]])</f>
        <v>6.0720788684044862E-3</v>
      </c>
      <c r="AM532">
        <v>35672.75</v>
      </c>
      <c r="AN532" s="2">
        <f>Tableau1[[#This Row],[It(240nm)]]/Tableau1[[#This Row],[I0]]</f>
        <v>0.99278650237274935</v>
      </c>
      <c r="AO532" s="6">
        <f>-LOG10(Tableau1[[#This Row],[T(240nm)]])</f>
        <v>3.1441360065890623E-3</v>
      </c>
      <c r="AP532">
        <v>34914.516000000003</v>
      </c>
      <c r="AQ532" s="2">
        <f>Tableau1[[#This Row],[It(250nm)]]/Tableau1[[#This Row],[I0]]</f>
        <v>0.97168455534483322</v>
      </c>
      <c r="AR532" s="6">
        <f>-LOG10(Tableau1[[#This Row],[T(250nm)]])</f>
        <v>1.2474700205038375E-2</v>
      </c>
      <c r="AY532" s="1"/>
      <c r="BB532" s="1"/>
    </row>
    <row r="533" spans="1:59" x14ac:dyDescent="0.25">
      <c r="A533" s="3">
        <v>713.04834000000005</v>
      </c>
      <c r="B533">
        <v>36223.254000000001</v>
      </c>
      <c r="C533">
        <v>37363.273000000001</v>
      </c>
      <c r="D533" s="2">
        <f>Tableau1[[#This Row],[It(120nm)]]/Tableau1[[#This Row],[I0]]</f>
        <v>1.0314720207080237</v>
      </c>
      <c r="E533" s="4">
        <f>-LOG10(Tableau1[[#This Row],[T(120nm)]])</f>
        <v>-1.3457451972848165E-2</v>
      </c>
      <c r="F533">
        <v>36658.921999999999</v>
      </c>
      <c r="G533" s="2">
        <f>Tableau1[[#This Row],[It(130nm)]]/Tableau1[[#This Row],[I0]]</f>
        <v>1.012027301578152</v>
      </c>
      <c r="H533" s="4">
        <f>-LOG10(Tableau1[[#This Row],[T(130nm)]])</f>
        <v>-5.1922286745356601E-3</v>
      </c>
      <c r="I533">
        <v>35783.851999999999</v>
      </c>
      <c r="J533" s="2">
        <f>Tableau1[[#This Row],[It(140nm)]]/Tableau1[[#This Row],[I0]]</f>
        <v>0.98786961546856056</v>
      </c>
      <c r="K533" s="6">
        <f>-LOG10(Tableau1[[#This Row],[T(140nm)]])</f>
        <v>5.3003722334501293E-3</v>
      </c>
      <c r="L533">
        <v>35755.343999999997</v>
      </c>
      <c r="M533" s="2">
        <f>Tableau1[[#This Row],[It(150nm)]]/Tableau1[[#This Row],[I0]]</f>
        <v>0.98708260721137853</v>
      </c>
      <c r="N533" s="6">
        <f>-LOG10(Tableau1[[#This Row],[T(150nm)]])</f>
        <v>5.6465004662989227E-3</v>
      </c>
      <c r="O533">
        <v>35593.836000000003</v>
      </c>
      <c r="P533" s="2">
        <f>Tableau1[[#This Row],[It(160nm)]]/Tableau1[[#This Row],[I0]]</f>
        <v>0.98262392439950319</v>
      </c>
      <c r="Q533" s="6">
        <f>-LOG10(Tableau1[[#This Row],[T(160nm)]])</f>
        <v>7.6126661037024829E-3</v>
      </c>
      <c r="R533">
        <v>35992.434000000001</v>
      </c>
      <c r="S533" s="2">
        <f>Tableau1[[#This Row],[It(170nm)]]/Tableau1[[#This Row],[I0]]</f>
        <v>0.99362785022019284</v>
      </c>
      <c r="T533" s="6">
        <f>-LOG10(Tableau1[[#This Row],[T(170nm)]])</f>
        <v>2.7762442332751359E-3</v>
      </c>
      <c r="U533">
        <v>36291.934000000001</v>
      </c>
      <c r="V533" s="2">
        <f>Tableau1[[#This Row],[It(180nm)]]/Tableau1[[#This Row],[I0]]</f>
        <v>1.0018960196121529</v>
      </c>
      <c r="W533" s="6">
        <f>-LOG10(Tableau1[[#This Row],[T(180nm)]])</f>
        <v>-8.2265121992660837E-4</v>
      </c>
      <c r="X533">
        <v>36425.050999999999</v>
      </c>
      <c r="Y533" s="2">
        <f>Tableau1[[#This Row],[It(190nm)]]/Tableau1[[#This Row],[I0]]</f>
        <v>1.0055709241361916</v>
      </c>
      <c r="Z533" s="6">
        <f>-LOG10(Tableau1[[#This Row],[T(190nm)]])</f>
        <v>-2.4127073292862797E-3</v>
      </c>
      <c r="AA533">
        <v>36243.328000000001</v>
      </c>
      <c r="AB533" s="2">
        <f>Tableau1[[#This Row],[It(200nm)]]/Tableau1[[#This Row],[I0]]</f>
        <v>1.0005541743985784</v>
      </c>
      <c r="AC533" s="6">
        <f>-LOG10(Tableau1[[#This Row],[T(200nm)]])</f>
        <v>-2.4060822001289328E-4</v>
      </c>
      <c r="AD533">
        <v>36538.417999999998</v>
      </c>
      <c r="AE533" s="2">
        <f>Tableau1[[#This Row],[It(210nm)]]/Tableau1[[#This Row],[I0]]</f>
        <v>1.008700598792146</v>
      </c>
      <c r="AF533" s="6">
        <f>-LOG10(Tableau1[[#This Row],[T(210nm)]])</f>
        <v>-3.7622786373545255E-3</v>
      </c>
      <c r="AG533">
        <v>36309.089999999997</v>
      </c>
      <c r="AH533" s="2">
        <f>Tableau1[[#This Row],[It(220nm)]]/Tableau1[[#This Row],[I0]]</f>
        <v>1.0023696380231328</v>
      </c>
      <c r="AI533" s="6">
        <f>-LOG10(Tableau1[[#This Row],[T(220nm)]])</f>
        <v>-1.02790331858067E-3</v>
      </c>
      <c r="AJ533">
        <v>35624.233999999997</v>
      </c>
      <c r="AK533" s="2">
        <f>Tableau1[[#This Row],[It(230nm)]]/Tableau1[[#This Row],[I0]]</f>
        <v>0.98346310908456747</v>
      </c>
      <c r="AL533" s="6">
        <f>-LOG10(Tableau1[[#This Row],[T(230nm)]])</f>
        <v>7.2419263613139875E-3</v>
      </c>
      <c r="AM533">
        <v>35701.879000000001</v>
      </c>
      <c r="AN533" s="2">
        <f>Tableau1[[#This Row],[It(240nm)]]/Tableau1[[#This Row],[I0]]</f>
        <v>0.98560662164696744</v>
      </c>
      <c r="AO533" s="6">
        <f>-LOG10(Tableau1[[#This Row],[T(240nm)]])</f>
        <v>6.2963874289609185E-3</v>
      </c>
      <c r="AP533">
        <v>35097.722999999998</v>
      </c>
      <c r="AQ533" s="2">
        <f>Tableau1[[#This Row],[It(250nm)]]/Tableau1[[#This Row],[I0]]</f>
        <v>0.96892794335925747</v>
      </c>
      <c r="AR533" s="6">
        <f>-LOG10(Tableau1[[#This Row],[T(250nm)]])</f>
        <v>1.370851909479635E-2</v>
      </c>
      <c r="AZ533" s="1"/>
      <c r="BB533" s="1"/>
    </row>
    <row r="534" spans="1:59" x14ac:dyDescent="0.25">
      <c r="A534" s="3">
        <v>713.45447000000001</v>
      </c>
      <c r="B534">
        <v>36303.004000000001</v>
      </c>
      <c r="C534">
        <v>37512.285000000003</v>
      </c>
      <c r="D534" s="2">
        <f>Tableau1[[#This Row],[It(120nm)]]/Tableau1[[#This Row],[I0]]</f>
        <v>1.03331076954403</v>
      </c>
      <c r="E534" s="4">
        <f>-LOG10(Tableau1[[#This Row],[T(120nm)]])</f>
        <v>-1.4230955789279085E-2</v>
      </c>
      <c r="F534">
        <v>36945.008000000002</v>
      </c>
      <c r="G534" s="2">
        <f>Tableau1[[#This Row],[It(130nm)]]/Tableau1[[#This Row],[I0]]</f>
        <v>1.0176845971203925</v>
      </c>
      <c r="H534" s="4">
        <f>-LOG10(Tableau1[[#This Row],[T(130nm)]])</f>
        <v>-7.6132014248992937E-3</v>
      </c>
      <c r="I534">
        <v>36056.582000000002</v>
      </c>
      <c r="J534" s="2">
        <f>Tableau1[[#This Row],[It(140nm)]]/Tableau1[[#This Row],[I0]]</f>
        <v>0.99321207688487712</v>
      </c>
      <c r="K534" s="6">
        <f>-LOG10(Tableau1[[#This Row],[T(140nm)]])</f>
        <v>2.9580083154465632E-3</v>
      </c>
      <c r="L534">
        <v>35849.508000000002</v>
      </c>
      <c r="M534" s="2">
        <f>Tableau1[[#This Row],[It(150nm)]]/Tableau1[[#This Row],[I0]]</f>
        <v>0.98750803101583551</v>
      </c>
      <c r="N534" s="6">
        <f>-LOG10(Tableau1[[#This Row],[T(150nm)]])</f>
        <v>5.4593637403083962E-3</v>
      </c>
      <c r="O534">
        <v>35806.828000000001</v>
      </c>
      <c r="P534" s="2">
        <f>Tableau1[[#This Row],[It(160nm)]]/Tableau1[[#This Row],[I0]]</f>
        <v>0.98633237073163427</v>
      </c>
      <c r="Q534" s="6">
        <f>-LOG10(Tableau1[[#This Row],[T(160nm)]])</f>
        <v>5.9767134043928897E-3</v>
      </c>
      <c r="R534">
        <v>36296.991999999998</v>
      </c>
      <c r="S534" s="2">
        <f>Tableau1[[#This Row],[It(170nm)]]/Tableau1[[#This Row],[I0]]</f>
        <v>0.99983439386999484</v>
      </c>
      <c r="T534" s="6">
        <f>-LOG10(Tableau1[[#This Row],[T(170nm)]])</f>
        <v>7.1927784436003761E-5</v>
      </c>
      <c r="U534">
        <v>36638.004000000001</v>
      </c>
      <c r="V534" s="2">
        <f>Tableau1[[#This Row],[It(180nm)]]/Tableau1[[#This Row],[I0]]</f>
        <v>1.0092278864856472</v>
      </c>
      <c r="W534" s="6">
        <f>-LOG10(Tableau1[[#This Row],[T(180nm)]])</f>
        <v>-3.9892422215901833E-3</v>
      </c>
      <c r="X534">
        <v>36484.358999999997</v>
      </c>
      <c r="Y534" s="2">
        <f>Tableau1[[#This Row],[It(190nm)]]/Tableau1[[#This Row],[I0]]</f>
        <v>1.004995592100312</v>
      </c>
      <c r="Z534" s="6">
        <f>-LOG10(Tableau1[[#This Row],[T(190nm)]])</f>
        <v>-2.1641569498316621E-3</v>
      </c>
      <c r="AA534">
        <v>36504.913999999997</v>
      </c>
      <c r="AB534" s="2">
        <f>Tableau1[[#This Row],[It(200nm)]]/Tableau1[[#This Row],[I0]]</f>
        <v>1.0055617986875134</v>
      </c>
      <c r="AC534" s="6">
        <f>-LOG10(Tableau1[[#This Row],[T(200nm)]])</f>
        <v>-2.4087661353900136E-3</v>
      </c>
      <c r="AD534">
        <v>36707.082000000002</v>
      </c>
      <c r="AE534" s="2">
        <f>Tableau1[[#This Row],[It(210nm)]]/Tableau1[[#This Row],[I0]]</f>
        <v>1.0111307042249176</v>
      </c>
      <c r="AF534" s="6">
        <f>-LOG10(Tableau1[[#This Row],[T(210nm)]])</f>
        <v>-4.8072984739547693E-3</v>
      </c>
      <c r="AG534">
        <v>36635.589999999997</v>
      </c>
      <c r="AH534" s="2">
        <f>Tableau1[[#This Row],[It(220nm)]]/Tableau1[[#This Row],[I0]]</f>
        <v>1.009161390611091</v>
      </c>
      <c r="AI534" s="6">
        <f>-LOG10(Tableau1[[#This Row],[T(220nm)]])</f>
        <v>-3.9606265410302086E-3</v>
      </c>
      <c r="AJ534">
        <v>35934.406000000003</v>
      </c>
      <c r="AK534" s="2">
        <f>Tableau1[[#This Row],[It(230nm)]]/Tableau1[[#This Row],[I0]]</f>
        <v>0.98984662536466683</v>
      </c>
      <c r="AL534" s="6">
        <f>-LOG10(Tableau1[[#This Row],[T(230nm)]])</f>
        <v>4.432093198453068E-3</v>
      </c>
      <c r="AM534">
        <v>36156.695</v>
      </c>
      <c r="AN534" s="2">
        <f>Tableau1[[#This Row],[It(240nm)]]/Tableau1[[#This Row],[I0]]</f>
        <v>0.99596978255573554</v>
      </c>
      <c r="AO534" s="6">
        <f>-LOG10(Tableau1[[#This Row],[T(240nm)]])</f>
        <v>1.7538377493709662E-3</v>
      </c>
      <c r="AP534">
        <v>35405.218999999997</v>
      </c>
      <c r="AQ534" s="2">
        <f>Tableau1[[#This Row],[It(250nm)]]/Tableau1[[#This Row],[I0]]</f>
        <v>0.97526967740741222</v>
      </c>
      <c r="AR534" s="6">
        <f>-LOG10(Tableau1[[#This Row],[T(250nm)]])</f>
        <v>1.0875278439144435E-2</v>
      </c>
      <c r="AY534" s="1"/>
    </row>
    <row r="535" spans="1:59" x14ac:dyDescent="0.25">
      <c r="A535" s="3">
        <v>713.86059999999998</v>
      </c>
      <c r="B535">
        <v>36674.313000000002</v>
      </c>
      <c r="C535">
        <v>37523.370999999999</v>
      </c>
      <c r="D535" s="2">
        <f>Tableau1[[#This Row],[It(120nm)]]/Tableau1[[#This Row],[I0]]</f>
        <v>1.0231512993849401</v>
      </c>
      <c r="E535" s="4">
        <f>-LOG10(Tableau1[[#This Row],[T(120nm)]])</f>
        <v>-9.9398601338664579E-3</v>
      </c>
      <c r="F535">
        <v>36880.309000000001</v>
      </c>
      <c r="G535" s="2">
        <f>Tableau1[[#This Row],[It(130nm)]]/Tableau1[[#This Row],[I0]]</f>
        <v>1.0056169013990801</v>
      </c>
      <c r="H535" s="4">
        <f>-LOG10(Tableau1[[#This Row],[T(130nm)]])</f>
        <v>-2.4325639247921114E-3</v>
      </c>
      <c r="I535">
        <v>36114.101999999999</v>
      </c>
      <c r="J535" s="2">
        <f>Tableau1[[#This Row],[It(140nm)]]/Tableau1[[#This Row],[I0]]</f>
        <v>0.98472470363657516</v>
      </c>
      <c r="K535" s="6">
        <f>-LOG10(Tableau1[[#This Row],[T(140nm)]])</f>
        <v>6.6851668652595318E-3</v>
      </c>
      <c r="L535">
        <v>36168.625</v>
      </c>
      <c r="M535" s="2">
        <f>Tableau1[[#This Row],[It(150nm)]]/Tableau1[[#This Row],[I0]]</f>
        <v>0.9862113845186411</v>
      </c>
      <c r="N535" s="6">
        <f>-LOG10(Tableau1[[#This Row],[T(150nm)]])</f>
        <v>6.0299884150134047E-3</v>
      </c>
      <c r="O535">
        <v>36092.038999999997</v>
      </c>
      <c r="P535" s="2">
        <f>Tableau1[[#This Row],[It(160nm)]]/Tableau1[[#This Row],[I0]]</f>
        <v>0.98412311090871685</v>
      </c>
      <c r="Q535" s="6">
        <f>-LOG10(Tableau1[[#This Row],[T(160nm)]])</f>
        <v>6.9505692069365878E-3</v>
      </c>
      <c r="R535">
        <v>36423.934000000001</v>
      </c>
      <c r="S535" s="2">
        <f>Tableau1[[#This Row],[It(170nm)]]/Tableau1[[#This Row],[I0]]</f>
        <v>0.99317290551563975</v>
      </c>
      <c r="T535" s="6">
        <f>-LOG10(Tableau1[[#This Row],[T(170nm)]])</f>
        <v>2.9751368274533647E-3</v>
      </c>
      <c r="U535">
        <v>36823.305</v>
      </c>
      <c r="V535" s="2">
        <f>Tableau1[[#This Row],[It(180nm)]]/Tableau1[[#This Row],[I0]]</f>
        <v>1.0040625709880373</v>
      </c>
      <c r="W535" s="6">
        <f>-LOG10(Tableau1[[#This Row],[T(180nm)]])</f>
        <v>-1.7607779365849364E-3</v>
      </c>
      <c r="X535">
        <v>36725.074000000001</v>
      </c>
      <c r="Y535" s="2">
        <f>Tableau1[[#This Row],[It(190nm)]]/Tableau1[[#This Row],[I0]]</f>
        <v>1.0013841022734358</v>
      </c>
      <c r="Z535" s="6">
        <f>-LOG10(Tableau1[[#This Row],[T(190nm)]])</f>
        <v>-6.0069236573955388E-4</v>
      </c>
      <c r="AA535">
        <v>36563.913999999997</v>
      </c>
      <c r="AB535" s="2">
        <f>Tableau1[[#This Row],[It(200nm)]]/Tableau1[[#This Row],[I0]]</f>
        <v>0.9969897459292556</v>
      </c>
      <c r="AC535" s="6">
        <f>-LOG10(Tableau1[[#This Row],[T(200nm)]])</f>
        <v>1.3093083977147462E-3</v>
      </c>
      <c r="AD535">
        <v>36901.964999999997</v>
      </c>
      <c r="AE535" s="2">
        <f>Tableau1[[#This Row],[It(210nm)]]/Tableau1[[#This Row],[I0]]</f>
        <v>1.0062073964412093</v>
      </c>
      <c r="AF535" s="6">
        <f>-LOG10(Tableau1[[#This Row],[T(210nm)]])</f>
        <v>-2.6875054184678027E-3</v>
      </c>
      <c r="AG535">
        <v>36839.273000000001</v>
      </c>
      <c r="AH535" s="2">
        <f>Tableau1[[#This Row],[It(220nm)]]/Tableau1[[#This Row],[I0]]</f>
        <v>1.0044979711003721</v>
      </c>
      <c r="AI535" s="6">
        <f>-LOG10(Tableau1[[#This Row],[T(220nm)]])</f>
        <v>-1.9490638908357992E-3</v>
      </c>
      <c r="AJ535">
        <v>36069.75</v>
      </c>
      <c r="AK535" s="2">
        <f>Tableau1[[#This Row],[It(230nm)]]/Tableau1[[#This Row],[I0]]</f>
        <v>0.98351535582956928</v>
      </c>
      <c r="AL535" s="6">
        <f>-LOG10(Tableau1[[#This Row],[T(230nm)]])</f>
        <v>7.2188549617417282E-3</v>
      </c>
      <c r="AM535">
        <v>36316.925999999999</v>
      </c>
      <c r="AN535" s="2">
        <f>Tableau1[[#This Row],[It(240nm)]]/Tableau1[[#This Row],[I0]]</f>
        <v>0.99025511398127619</v>
      </c>
      <c r="AO535" s="6">
        <f>-LOG10(Tableau1[[#This Row],[T(240nm)]])</f>
        <v>4.252906087906903E-3</v>
      </c>
      <c r="AP535">
        <v>35527.722999999998</v>
      </c>
      <c r="AQ535" s="2">
        <f>Tableau1[[#This Row],[It(250nm)]]/Tableau1[[#This Row],[I0]]</f>
        <v>0.9687358833415638</v>
      </c>
      <c r="AR535" s="6">
        <f>-LOG10(Tableau1[[#This Row],[T(250nm)]])</f>
        <v>1.3794613085923576E-2</v>
      </c>
      <c r="BA535" s="1"/>
    </row>
    <row r="536" spans="1:59" x14ac:dyDescent="0.25">
      <c r="A536" s="3">
        <v>714.26671999999996</v>
      </c>
      <c r="B536">
        <v>36595.245999999999</v>
      </c>
      <c r="C536">
        <v>37270.695</v>
      </c>
      <c r="D536" s="2">
        <f>Tableau1[[#This Row],[It(120nm)]]/Tableau1[[#This Row],[I0]]</f>
        <v>1.0184572881406508</v>
      </c>
      <c r="E536" s="4">
        <f>-LOG10(Tableau1[[#This Row],[T(120nm)]])</f>
        <v>-7.9428203624127992E-3</v>
      </c>
      <c r="F536">
        <v>36841.046999999999</v>
      </c>
      <c r="G536" s="2">
        <f>Tableau1[[#This Row],[It(130nm)]]/Tableau1[[#This Row],[I0]]</f>
        <v>1.006716746759948</v>
      </c>
      <c r="H536" s="4">
        <f>-LOG10(Tableau1[[#This Row],[T(130nm)]])</f>
        <v>-2.9072931717741808E-3</v>
      </c>
      <c r="I536">
        <v>36200.938000000002</v>
      </c>
      <c r="J536" s="2">
        <f>Tableau1[[#This Row],[It(140nm)]]/Tableau1[[#This Row],[I0]]</f>
        <v>0.98922515782514486</v>
      </c>
      <c r="K536" s="6">
        <f>-LOG10(Tableau1[[#This Row],[T(140nm)]])</f>
        <v>4.7048472584728922E-3</v>
      </c>
      <c r="L536">
        <v>36175.983999999997</v>
      </c>
      <c r="M536" s="2">
        <f>Tableau1[[#This Row],[It(150nm)]]/Tableau1[[#This Row],[I0]]</f>
        <v>0.98854326597503939</v>
      </c>
      <c r="N536" s="6">
        <f>-LOG10(Tableau1[[#This Row],[T(150nm)]])</f>
        <v>5.0043179911696215E-3</v>
      </c>
      <c r="O536">
        <v>36037.038999999997</v>
      </c>
      <c r="P536" s="2">
        <f>Tableau1[[#This Row],[It(160nm)]]/Tableau1[[#This Row],[I0]]</f>
        <v>0.98474646132997712</v>
      </c>
      <c r="Q536" s="6">
        <f>-LOG10(Tableau1[[#This Row],[T(160nm)]])</f>
        <v>6.6755711460107468E-3</v>
      </c>
      <c r="R536">
        <v>36631.968999999997</v>
      </c>
      <c r="S536" s="2">
        <f>Tableau1[[#This Row],[It(170nm)]]/Tableau1[[#This Row],[I0]]</f>
        <v>1.0010034909998964</v>
      </c>
      <c r="T536" s="6">
        <f>-LOG10(Tableau1[[#This Row],[T(170nm)]])</f>
        <v>-4.3559208406148114E-4</v>
      </c>
      <c r="U536">
        <v>36742.870999999999</v>
      </c>
      <c r="V536" s="2">
        <f>Tableau1[[#This Row],[It(180nm)]]/Tableau1[[#This Row],[I0]]</f>
        <v>1.0040339939236915</v>
      </c>
      <c r="W536" s="6">
        <f>-LOG10(Tableau1[[#This Row],[T(180nm)]])</f>
        <v>-1.7484171153255761E-3</v>
      </c>
      <c r="X536">
        <v>36769.25</v>
      </c>
      <c r="Y536" s="2">
        <f>Tableau1[[#This Row],[It(190nm)]]/Tableau1[[#This Row],[I0]]</f>
        <v>1.0047548252579037</v>
      </c>
      <c r="Z536" s="6">
        <f>-LOG10(Tableau1[[#This Row],[T(190nm)]])</f>
        <v>-2.0601005349850342E-3</v>
      </c>
      <c r="AA536">
        <v>36590.792999999998</v>
      </c>
      <c r="AB536" s="2">
        <f>Tableau1[[#This Row],[It(200nm)]]/Tableau1[[#This Row],[I0]]</f>
        <v>0.99987831752791057</v>
      </c>
      <c r="AC536" s="6">
        <f>-LOG10(Tableau1[[#This Row],[T(200nm)]])</f>
        <v>5.2849241651188007E-5</v>
      </c>
      <c r="AD536">
        <v>37110.805</v>
      </c>
      <c r="AE536" s="2">
        <f>Tableau1[[#This Row],[It(210nm)]]/Tableau1[[#This Row],[I0]]</f>
        <v>1.0140881413941034</v>
      </c>
      <c r="AF536" s="6">
        <f>-LOG10(Tableau1[[#This Row],[T(210nm)]])</f>
        <v>-6.0757041664278987E-3</v>
      </c>
      <c r="AG536">
        <v>36687.343999999997</v>
      </c>
      <c r="AH536" s="2">
        <f>Tableau1[[#This Row],[It(220nm)]]/Tableau1[[#This Row],[I0]]</f>
        <v>1.0025166656893083</v>
      </c>
      <c r="AI536" s="6">
        <f>-LOG10(Tableau1[[#This Row],[T(220nm)]])</f>
        <v>-1.0916009996944072E-3</v>
      </c>
      <c r="AJ536">
        <v>36085.964999999997</v>
      </c>
      <c r="AK536" s="2">
        <f>Tableau1[[#This Row],[It(230nm)]]/Tableau1[[#This Row],[I0]]</f>
        <v>0.98608341094359631</v>
      </c>
      <c r="AL536" s="6">
        <f>-LOG10(Tableau1[[#This Row],[T(230nm)]])</f>
        <v>6.0863473504801048E-3</v>
      </c>
      <c r="AM536">
        <v>36255.925999999999</v>
      </c>
      <c r="AN536" s="2">
        <f>Tableau1[[#This Row],[It(240nm)]]/Tableau1[[#This Row],[I0]]</f>
        <v>0.99072775737045193</v>
      </c>
      <c r="AO536" s="6">
        <f>-LOG10(Tableau1[[#This Row],[T(240nm)]])</f>
        <v>4.0456691423577809E-3</v>
      </c>
      <c r="AP536">
        <v>35398.722999999998</v>
      </c>
      <c r="AQ536" s="2">
        <f>Tableau1[[#This Row],[It(250nm)]]/Tableau1[[#This Row],[I0]]</f>
        <v>0.96730386783026401</v>
      </c>
      <c r="AR536" s="6">
        <f>-LOG10(Tableau1[[#This Row],[T(250nm)]])</f>
        <v>1.4437075667177756E-2</v>
      </c>
      <c r="AY536" s="1"/>
      <c r="BB536" s="1"/>
    </row>
    <row r="537" spans="1:59" x14ac:dyDescent="0.25">
      <c r="A537" s="3">
        <v>714.67285000000004</v>
      </c>
      <c r="B537">
        <v>36422.75</v>
      </c>
      <c r="C537">
        <v>37060.203000000001</v>
      </c>
      <c r="D537" s="2">
        <f>Tableau1[[#This Row],[It(120nm)]]/Tableau1[[#This Row],[I0]]</f>
        <v>1.0175015066133117</v>
      </c>
      <c r="E537" s="4">
        <f>-LOG10(Tableau1[[#This Row],[T(120nm)]])</f>
        <v>-7.5350609570740863E-3</v>
      </c>
      <c r="F537">
        <v>36718.508000000002</v>
      </c>
      <c r="G537" s="2">
        <f>Tableau1[[#This Row],[It(130nm)]]/Tableau1[[#This Row],[I0]]</f>
        <v>1.0081201446897887</v>
      </c>
      <c r="H537" s="4">
        <f>-LOG10(Tableau1[[#This Row],[T(130nm)]])</f>
        <v>-3.5122930881410345E-3</v>
      </c>
      <c r="I537">
        <v>36350.137000000002</v>
      </c>
      <c r="J537" s="2">
        <f>Tableau1[[#This Row],[It(140nm)]]/Tableau1[[#This Row],[I0]]</f>
        <v>0.99800638337302927</v>
      </c>
      <c r="K537" s="6">
        <f>-LOG10(Tableau1[[#This Row],[T(140nm)]])</f>
        <v>8.6668090219136381E-4</v>
      </c>
      <c r="L537">
        <v>36229.148000000001</v>
      </c>
      <c r="M537" s="2">
        <f>Tableau1[[#This Row],[It(150nm)]]/Tableau1[[#This Row],[I0]]</f>
        <v>0.99468458587009501</v>
      </c>
      <c r="N537" s="6">
        <f>-LOG10(Tableau1[[#This Row],[T(150nm)]])</f>
        <v>2.3146120506627853E-3</v>
      </c>
      <c r="O537">
        <v>36216.538999999997</v>
      </c>
      <c r="P537" s="2">
        <f>Tableau1[[#This Row],[It(160nm)]]/Tableau1[[#This Row],[I0]]</f>
        <v>0.99433840113665217</v>
      </c>
      <c r="Q537" s="6">
        <f>-LOG10(Tableau1[[#This Row],[T(160nm)]])</f>
        <v>2.4657879012724843E-3</v>
      </c>
      <c r="R537">
        <v>36613.281000000003</v>
      </c>
      <c r="S537" s="2">
        <f>Tableau1[[#This Row],[It(170nm)]]/Tableau1[[#This Row],[I0]]</f>
        <v>1.0052310986951838</v>
      </c>
      <c r="T537" s="6">
        <f>-LOG10(Tableau1[[#This Row],[T(170nm)]])</f>
        <v>-2.2659158365690686E-3</v>
      </c>
      <c r="U537">
        <v>36886.190999999999</v>
      </c>
      <c r="V537" s="2">
        <f>Tableau1[[#This Row],[It(180nm)]]/Tableau1[[#This Row],[I0]]</f>
        <v>1.0127239431399331</v>
      </c>
      <c r="W537" s="6">
        <f>-LOG10(Tableau1[[#This Row],[T(180nm)]])</f>
        <v>-5.4910778283501606E-3</v>
      </c>
      <c r="X537">
        <v>36944.440999999999</v>
      </c>
      <c r="Y537" s="2">
        <f>Tableau1[[#This Row],[It(190nm)]]/Tableau1[[#This Row],[I0]]</f>
        <v>1.0143232183182214</v>
      </c>
      <c r="Z537" s="6">
        <f>-LOG10(Tableau1[[#This Row],[T(190nm)]])</f>
        <v>-6.1763667967523134E-3</v>
      </c>
      <c r="AA537">
        <v>36542.313000000002</v>
      </c>
      <c r="AB537" s="2">
        <f>Tableau1[[#This Row],[It(200nm)]]/Tableau1[[#This Row],[I0]]</f>
        <v>1.0032826461483551</v>
      </c>
      <c r="AC537" s="6">
        <f>-LOG10(Tableau1[[#This Row],[T(200nm)]])</f>
        <v>-1.4233002886687427E-3</v>
      </c>
      <c r="AD537">
        <v>37025.836000000003</v>
      </c>
      <c r="AE537" s="2">
        <f>Tableau1[[#This Row],[It(210nm)]]/Tableau1[[#This Row],[I0]]</f>
        <v>1.0165579479858056</v>
      </c>
      <c r="AF537" s="6">
        <f>-LOG10(Tableau1[[#This Row],[T(210nm)]])</f>
        <v>-7.1321402521315642E-3</v>
      </c>
      <c r="AG537">
        <v>36940.671999999999</v>
      </c>
      <c r="AH537" s="2">
        <f>Tableau1[[#This Row],[It(220nm)]]/Tableau1[[#This Row],[I0]]</f>
        <v>1.0142197390367285</v>
      </c>
      <c r="AI537" s="6">
        <f>-LOG10(Tableau1[[#This Row],[T(220nm)]])</f>
        <v>-6.1320586584210851E-3</v>
      </c>
      <c r="AJ537">
        <v>36194.019999999997</v>
      </c>
      <c r="AK537" s="2">
        <f>Tableau1[[#This Row],[It(230nm)]]/Tableau1[[#This Row],[I0]]</f>
        <v>0.99372013370764145</v>
      </c>
      <c r="AL537" s="6">
        <f>-LOG10(Tableau1[[#This Row],[T(230nm)]])</f>
        <v>2.7359108747263094E-3</v>
      </c>
      <c r="AM537">
        <v>36250</v>
      </c>
      <c r="AN537" s="2">
        <f>Tableau1[[#This Row],[It(240nm)]]/Tableau1[[#This Row],[I0]]</f>
        <v>0.99525708520087031</v>
      </c>
      <c r="AO537" s="6">
        <f>-LOG10(Tableau1[[#This Row],[T(240nm)]])</f>
        <v>2.0647220054184536E-3</v>
      </c>
      <c r="AP537">
        <v>35536.5</v>
      </c>
      <c r="AQ537" s="2">
        <f>Tableau1[[#This Row],[It(250nm)]]/Tableau1[[#This Row],[I0]]</f>
        <v>0.97566768022733041</v>
      </c>
      <c r="AR537" s="6">
        <f>-LOG10(Tableau1[[#This Row],[T(250nm)]])</f>
        <v>1.0698081124024194E-2</v>
      </c>
      <c r="AV537" s="1"/>
    </row>
    <row r="538" spans="1:59" x14ac:dyDescent="0.25">
      <c r="A538" s="3">
        <v>715.07892000000004</v>
      </c>
      <c r="B538">
        <v>36612.445</v>
      </c>
      <c r="C538">
        <v>37067.398000000001</v>
      </c>
      <c r="D538" s="2">
        <f>Tableau1[[#This Row],[It(120nm)]]/Tableau1[[#This Row],[I0]]</f>
        <v>1.0124261845937905</v>
      </c>
      <c r="E538" s="4">
        <f>-LOG10(Tableau1[[#This Row],[T(120nm)]])</f>
        <v>-5.3633688820452271E-3</v>
      </c>
      <c r="F538">
        <v>36857.68</v>
      </c>
      <c r="G538" s="2">
        <f>Tableau1[[#This Row],[It(130nm)]]/Tableau1[[#This Row],[I0]]</f>
        <v>1.0066981322880786</v>
      </c>
      <c r="H538" s="4">
        <f>-LOG10(Tableau1[[#This Row],[T(130nm)]])</f>
        <v>-2.8992628721068786E-3</v>
      </c>
      <c r="I538">
        <v>36380.351999999999</v>
      </c>
      <c r="J538" s="2">
        <f>Tableau1[[#This Row],[It(140nm)]]/Tableau1[[#This Row],[I0]]</f>
        <v>0.99366081669771023</v>
      </c>
      <c r="K538" s="6">
        <f>-LOG10(Tableau1[[#This Row],[T(140nm)]])</f>
        <v>2.7618354968764079E-3</v>
      </c>
      <c r="L538">
        <v>36573.839999999997</v>
      </c>
      <c r="M538" s="2">
        <f>Tableau1[[#This Row],[It(150nm)]]/Tableau1[[#This Row],[I0]]</f>
        <v>0.99894557711182619</v>
      </c>
      <c r="N538" s="6">
        <f>-LOG10(Tableau1[[#This Row],[T(150nm)]])</f>
        <v>4.5817163772943138E-4</v>
      </c>
      <c r="O538">
        <v>36386.586000000003</v>
      </c>
      <c r="P538" s="2">
        <f>Tableau1[[#This Row],[It(160nm)]]/Tableau1[[#This Row],[I0]]</f>
        <v>0.99383108667011999</v>
      </c>
      <c r="Q538" s="6">
        <f>-LOG10(Tableau1[[#This Row],[T(160nm)]])</f>
        <v>2.6874228066843257E-3</v>
      </c>
      <c r="R538">
        <v>36957.711000000003</v>
      </c>
      <c r="S538" s="2">
        <f>Tableau1[[#This Row],[It(170nm)]]/Tableau1[[#This Row],[I0]]</f>
        <v>1.0094302907112596</v>
      </c>
      <c r="T538" s="6">
        <f>-LOG10(Tableau1[[#This Row],[T(170nm)]])</f>
        <v>-4.0763327846036609E-3</v>
      </c>
      <c r="U538">
        <v>37081.870999999999</v>
      </c>
      <c r="V538" s="2">
        <f>Tableau1[[#This Row],[It(180nm)]]/Tableau1[[#This Row],[I0]]</f>
        <v>1.0128214873385266</v>
      </c>
      <c r="W538" s="6">
        <f>-LOG10(Tableau1[[#This Row],[T(180nm)]])</f>
        <v>-5.5329064702420274E-3</v>
      </c>
      <c r="X538">
        <v>37225.050999999999</v>
      </c>
      <c r="Y538" s="2">
        <f>Tableau1[[#This Row],[It(190nm)]]/Tableau1[[#This Row],[I0]]</f>
        <v>1.0167321794542812</v>
      </c>
      <c r="Z538" s="6">
        <f>-LOG10(Tableau1[[#This Row],[T(190nm)]])</f>
        <v>-7.2065691440018334E-3</v>
      </c>
      <c r="AA538">
        <v>36928.413999999997</v>
      </c>
      <c r="AB538" s="2">
        <f>Tableau1[[#This Row],[It(200nm)]]/Tableau1[[#This Row],[I0]]</f>
        <v>1.0086300983176621</v>
      </c>
      <c r="AC538" s="6">
        <f>-LOG10(Tableau1[[#This Row],[T(200nm)]])</f>
        <v>-3.7319237063595861E-3</v>
      </c>
      <c r="AD538">
        <v>37423.055</v>
      </c>
      <c r="AE538" s="2">
        <f>Tableau1[[#This Row],[It(210nm)]]/Tableau1[[#This Row],[I0]]</f>
        <v>1.0221402859055166</v>
      </c>
      <c r="AF538" s="6">
        <f>-LOG10(Tableau1[[#This Row],[T(210nm)]])</f>
        <v>-9.5105055966812901E-3</v>
      </c>
      <c r="AG538">
        <v>37232.421999999999</v>
      </c>
      <c r="AH538" s="2">
        <f>Tableau1[[#This Row],[It(220nm)]]/Tableau1[[#This Row],[I0]]</f>
        <v>1.016933504440908</v>
      </c>
      <c r="AI538" s="6">
        <f>-LOG10(Tableau1[[#This Row],[T(220nm)]])</f>
        <v>-7.2925560707020375E-3</v>
      </c>
      <c r="AJ538">
        <v>36309.773000000001</v>
      </c>
      <c r="AK538" s="2">
        <f>Tableau1[[#This Row],[It(230nm)]]/Tableau1[[#This Row],[I0]]</f>
        <v>0.99173308420128736</v>
      </c>
      <c r="AL538" s="6">
        <f>-LOG10(Tableau1[[#This Row],[T(230nm)]])</f>
        <v>3.6051984673141765E-3</v>
      </c>
      <c r="AM538">
        <v>36617.370999999999</v>
      </c>
      <c r="AN538" s="2">
        <f>Tableau1[[#This Row],[It(240nm)]]/Tableau1[[#This Row],[I0]]</f>
        <v>1.0001345444151573</v>
      </c>
      <c r="AO538" s="6">
        <f>-LOG10(Tableau1[[#This Row],[T(240nm)]])</f>
        <v>-5.8427966583533795E-5</v>
      </c>
      <c r="AP538">
        <v>35767.718999999997</v>
      </c>
      <c r="AQ538" s="2">
        <f>Tableau1[[#This Row],[It(250nm)]]/Tableau1[[#This Row],[I0]]</f>
        <v>0.97692789978926553</v>
      </c>
      <c r="AR538" s="6">
        <f>-LOG10(Tableau1[[#This Row],[T(250nm)]])</f>
        <v>1.0137487334578111E-2</v>
      </c>
      <c r="AW538" s="1"/>
      <c r="BF538" s="1"/>
    </row>
    <row r="539" spans="1:59" x14ac:dyDescent="0.25">
      <c r="A539" s="3">
        <v>715.48499000000004</v>
      </c>
      <c r="B539">
        <v>36578.25</v>
      </c>
      <c r="C539">
        <v>36919.608999999997</v>
      </c>
      <c r="D539" s="2">
        <f>Tableau1[[#This Row],[It(120nm)]]/Tableau1[[#This Row],[I0]]</f>
        <v>1.0093322944646066</v>
      </c>
      <c r="E539" s="4">
        <f>-LOG10(Tableau1[[#This Row],[T(120nm)]])</f>
        <v>-4.034169105214553E-3</v>
      </c>
      <c r="F539">
        <v>36904.038999999997</v>
      </c>
      <c r="G539" s="2">
        <f>Tableau1[[#This Row],[It(130nm)]]/Tableau1[[#This Row],[I0]]</f>
        <v>1.0089066316731936</v>
      </c>
      <c r="H539" s="4">
        <f>-LOG10(Tableau1[[#This Row],[T(130nm)]])</f>
        <v>-3.850976717228068E-3</v>
      </c>
      <c r="I539">
        <v>36496.601999999999</v>
      </c>
      <c r="J539" s="2">
        <f>Tableau1[[#This Row],[It(140nm)]]/Tableau1[[#This Row],[I0]]</f>
        <v>0.99776785384757327</v>
      </c>
      <c r="K539" s="6">
        <f>-LOG10(Tableau1[[#This Row],[T(140nm)]])</f>
        <v>9.7049230053274918E-4</v>
      </c>
      <c r="L539">
        <v>36650.625</v>
      </c>
      <c r="M539" s="2">
        <f>Tableau1[[#This Row],[It(150nm)]]/Tableau1[[#This Row],[I0]]</f>
        <v>1.0019786348444772</v>
      </c>
      <c r="N539" s="6">
        <f>-LOG10(Tableau1[[#This Row],[T(150nm)]])</f>
        <v>-8.5846118384839975E-4</v>
      </c>
      <c r="O539">
        <v>36583.288999999997</v>
      </c>
      <c r="P539" s="2">
        <f>Tableau1[[#This Row],[It(160nm)]]/Tableau1[[#This Row],[I0]]</f>
        <v>1.0001377594608818</v>
      </c>
      <c r="Q539" s="6">
        <f>-LOG10(Tableau1[[#This Row],[T(160nm)]])</f>
        <v>-5.9824053120879977E-5</v>
      </c>
      <c r="R539">
        <v>37028.805</v>
      </c>
      <c r="S539" s="2">
        <f>Tableau1[[#This Row],[It(170nm)]]/Tableau1[[#This Row],[I0]]</f>
        <v>1.0123175657665415</v>
      </c>
      <c r="T539" s="6">
        <f>-LOG10(Tableau1[[#This Row],[T(170nm)]])</f>
        <v>-5.3167728055373738E-3</v>
      </c>
      <c r="U539">
        <v>37349.055</v>
      </c>
      <c r="V539" s="2">
        <f>Tableau1[[#This Row],[It(180nm)]]/Tableau1[[#This Row],[I0]]</f>
        <v>1.021072768653503</v>
      </c>
      <c r="W539" s="6">
        <f>-LOG10(Tableau1[[#This Row],[T(180nm)]])</f>
        <v>-9.0566939953538612E-3</v>
      </c>
      <c r="X539">
        <v>37400.690999999999</v>
      </c>
      <c r="Y539" s="2">
        <f>Tableau1[[#This Row],[It(190nm)]]/Tableau1[[#This Row],[I0]]</f>
        <v>1.0224844272210944</v>
      </c>
      <c r="Z539" s="6">
        <f>-LOG10(Tableau1[[#This Row],[T(190nm)]])</f>
        <v>-9.6567022799182878E-3</v>
      </c>
      <c r="AA539">
        <v>37091.851999999999</v>
      </c>
      <c r="AB539" s="2">
        <f>Tableau1[[#This Row],[It(200nm)]]/Tableau1[[#This Row],[I0]]</f>
        <v>1.0140411856772809</v>
      </c>
      <c r="AC539" s="6">
        <f>-LOG10(Tableau1[[#This Row],[T(200nm)]])</f>
        <v>-6.0555943948849365E-3</v>
      </c>
      <c r="AD539">
        <v>37557.464999999997</v>
      </c>
      <c r="AE539" s="2">
        <f>Tableau1[[#This Row],[It(210nm)]]/Tableau1[[#This Row],[I0]]</f>
        <v>1.0267704168460765</v>
      </c>
      <c r="AF539" s="6">
        <f>-LOG10(Tableau1[[#This Row],[T(210nm)]])</f>
        <v>-1.1473347352747271E-2</v>
      </c>
      <c r="AG539">
        <v>37183.538999999997</v>
      </c>
      <c r="AH539" s="2">
        <f>Tableau1[[#This Row],[It(220nm)]]/Tableau1[[#This Row],[I0]]</f>
        <v>1.0165477845440938</v>
      </c>
      <c r="AI539" s="6">
        <f>-LOG10(Tableau1[[#This Row],[T(220nm)]])</f>
        <v>-7.1277981989053231E-3</v>
      </c>
      <c r="AJ539">
        <v>36457.754000000001</v>
      </c>
      <c r="AK539" s="2">
        <f>Tableau1[[#This Row],[It(230nm)]]/Tableau1[[#This Row],[I0]]</f>
        <v>0.99670580194514502</v>
      </c>
      <c r="AL539" s="6">
        <f>-LOG10(Tableau1[[#This Row],[T(230nm)]])</f>
        <v>1.4330136509406841E-3</v>
      </c>
      <c r="AM539">
        <v>36615.120999999999</v>
      </c>
      <c r="AN539" s="2">
        <f>Tableau1[[#This Row],[It(240nm)]]/Tableau1[[#This Row],[I0]]</f>
        <v>1.0010080033899926</v>
      </c>
      <c r="AO539" s="6">
        <f>-LOG10(Tableau1[[#This Row],[T(240nm)]])</f>
        <v>-4.375498211918513E-4</v>
      </c>
      <c r="AP539">
        <v>35937.218999999997</v>
      </c>
      <c r="AQ539" s="2">
        <f>Tableau1[[#This Row],[It(250nm)]]/Tableau1[[#This Row],[I0]]</f>
        <v>0.98247507740255469</v>
      </c>
      <c r="AR539" s="6">
        <f>-LOG10(Tableau1[[#This Row],[T(250nm)]])</f>
        <v>7.6784576281874609E-3</v>
      </c>
      <c r="AV539" s="1"/>
      <c r="AW539" s="1"/>
      <c r="AX539" s="1"/>
      <c r="BF539" s="1"/>
    </row>
    <row r="540" spans="1:59" x14ac:dyDescent="0.25">
      <c r="A540" s="3">
        <v>715.89111000000003</v>
      </c>
      <c r="B540">
        <v>36494.883000000002</v>
      </c>
      <c r="C540">
        <v>36657.781000000003</v>
      </c>
      <c r="D540" s="2">
        <f>Tableau1[[#This Row],[It(120nm)]]/Tableau1[[#This Row],[I0]]</f>
        <v>1.0044635846619923</v>
      </c>
      <c r="E540" s="4">
        <f>-LOG10(Tableau1[[#This Row],[T(120nm)]])</f>
        <v>-1.934196667120851E-3</v>
      </c>
      <c r="F540">
        <v>36628.230000000003</v>
      </c>
      <c r="G540" s="2">
        <f>Tableau1[[#This Row],[It(130nm)]]/Tableau1[[#This Row],[I0]]</f>
        <v>1.0036538547061515</v>
      </c>
      <c r="H540" s="4">
        <f>-LOG10(Tableau1[[#This Row],[T(130nm)]])</f>
        <v>-1.5839569213584954E-3</v>
      </c>
      <c r="I540">
        <v>36438.351999999999</v>
      </c>
      <c r="J540" s="2">
        <f>Tableau1[[#This Row],[It(140nm)]]/Tableau1[[#This Row],[I0]]</f>
        <v>0.99845098832074619</v>
      </c>
      <c r="K540" s="6">
        <f>-LOG10(Tableau1[[#This Row],[T(140nm)]])</f>
        <v>6.7324879454906661E-4</v>
      </c>
      <c r="L540">
        <v>36738.358999999997</v>
      </c>
      <c r="M540" s="2">
        <f>Tableau1[[#This Row],[It(150nm)]]/Tableau1[[#This Row],[I0]]</f>
        <v>1.0066715106334221</v>
      </c>
      <c r="N540" s="6">
        <f>-LOG10(Tableau1[[#This Row],[T(150nm)]])</f>
        <v>-2.8877780086514534E-3</v>
      </c>
      <c r="O540">
        <v>36587.336000000003</v>
      </c>
      <c r="P540" s="2">
        <f>Tableau1[[#This Row],[It(160nm)]]/Tableau1[[#This Row],[I0]]</f>
        <v>1.0025333140539183</v>
      </c>
      <c r="Q540" s="6">
        <f>-LOG10(Tableau1[[#This Row],[T(160nm)]])</f>
        <v>-1.0988130821422829E-3</v>
      </c>
      <c r="R540">
        <v>37213.461000000003</v>
      </c>
      <c r="S540" s="2">
        <f>Tableau1[[#This Row],[It(170nm)]]/Tableau1[[#This Row],[I0]]</f>
        <v>1.0196898288453207</v>
      </c>
      <c r="T540" s="6">
        <f>-LOG10(Tableau1[[#This Row],[T(170nm)]])</f>
        <v>-8.4680873439279981E-3</v>
      </c>
      <c r="U540">
        <v>37404.559000000001</v>
      </c>
      <c r="V540" s="2">
        <f>Tableau1[[#This Row],[It(180nm)]]/Tableau1[[#This Row],[I0]]</f>
        <v>1.0249261245747794</v>
      </c>
      <c r="W540" s="6">
        <f>-LOG10(Tableau1[[#This Row],[T(180nm)]])</f>
        <v>-1.0692563103216618E-2</v>
      </c>
      <c r="X540">
        <v>37490.726999999999</v>
      </c>
      <c r="Y540" s="2">
        <f>Tableau1[[#This Row],[It(190nm)]]/Tableau1[[#This Row],[I0]]</f>
        <v>1.0272872227046186</v>
      </c>
      <c r="Z540" s="6">
        <f>-LOG10(Tableau1[[#This Row],[T(190nm)]])</f>
        <v>-1.1691886436553394E-2</v>
      </c>
      <c r="AA540">
        <v>37180.413999999997</v>
      </c>
      <c r="AB540" s="2">
        <f>Tableau1[[#This Row],[It(200nm)]]/Tableau1[[#This Row],[I0]]</f>
        <v>1.0187843046379952</v>
      </c>
      <c r="AC540" s="6">
        <f>-LOG10(Tableau1[[#This Row],[T(200nm)]])</f>
        <v>-8.0822456146864546E-3</v>
      </c>
      <c r="AD540">
        <v>37423.718999999997</v>
      </c>
      <c r="AE540" s="2">
        <f>Tableau1[[#This Row],[It(210nm)]]/Tableau1[[#This Row],[I0]]</f>
        <v>1.0254511296830298</v>
      </c>
      <c r="AF540" s="6">
        <f>-LOG10(Tableau1[[#This Row],[T(210nm)]])</f>
        <v>-1.0914967859213228E-2</v>
      </c>
      <c r="AG540">
        <v>37305.137000000002</v>
      </c>
      <c r="AH540" s="2">
        <f>Tableau1[[#This Row],[It(220nm)]]/Tableau1[[#This Row],[I0]]</f>
        <v>1.022201852243231</v>
      </c>
      <c r="AI540" s="6">
        <f>-LOG10(Tableau1[[#This Row],[T(220nm)]])</f>
        <v>-9.5366635672572315E-3</v>
      </c>
      <c r="AJ540">
        <v>36775.809000000001</v>
      </c>
      <c r="AK540" s="2">
        <f>Tableau1[[#This Row],[It(230nm)]]/Tableau1[[#This Row],[I0]]</f>
        <v>1.0076976818914585</v>
      </c>
      <c r="AL540" s="6">
        <f>-LOG10(Tableau1[[#This Row],[T(230nm)]])</f>
        <v>-3.3302595111074193E-3</v>
      </c>
      <c r="AM540">
        <v>36758.491999999998</v>
      </c>
      <c r="AN540" s="2">
        <f>Tableau1[[#This Row],[It(240nm)]]/Tableau1[[#This Row],[I0]]</f>
        <v>1.0072231770136102</v>
      </c>
      <c r="AO540" s="6">
        <f>-LOG10(Tableau1[[#This Row],[T(240nm)]])</f>
        <v>-3.1257106793412142E-3</v>
      </c>
      <c r="AP540">
        <v>36023.019999999997</v>
      </c>
      <c r="AQ540" s="2">
        <f>Tableau1[[#This Row],[It(250nm)]]/Tableau1[[#This Row],[I0]]</f>
        <v>0.98707043395645344</v>
      </c>
      <c r="AR540" s="6">
        <f>-LOG10(Tableau1[[#This Row],[T(250nm)]])</f>
        <v>5.6518564618378555E-3</v>
      </c>
      <c r="AV540" s="1"/>
    </row>
    <row r="541" spans="1:59" x14ac:dyDescent="0.25">
      <c r="A541" s="3">
        <v>716.29718000000003</v>
      </c>
      <c r="B541">
        <v>36810.633000000002</v>
      </c>
      <c r="C541">
        <v>36690.586000000003</v>
      </c>
      <c r="D541" s="2">
        <f>Tableau1[[#This Row],[It(120nm)]]/Tableau1[[#This Row],[I0]]</f>
        <v>0.99673879555399114</v>
      </c>
      <c r="E541" s="4">
        <f>-LOG10(Tableau1[[#This Row],[T(120nm)]])</f>
        <v>1.4186375882407432E-3</v>
      </c>
      <c r="F541">
        <v>36806.93</v>
      </c>
      <c r="G541" s="2">
        <f>Tableau1[[#This Row],[It(130nm)]]/Tableau1[[#This Row],[I0]]</f>
        <v>0.99989940406621092</v>
      </c>
      <c r="H541" s="4">
        <f>-LOG10(Tableau1[[#This Row],[T(130nm)]])</f>
        <v>4.3690456524485184E-5</v>
      </c>
      <c r="I541">
        <v>36610.171999999999</v>
      </c>
      <c r="J541" s="2">
        <f>Tableau1[[#This Row],[It(140nm)]]/Tableau1[[#This Row],[I0]]</f>
        <v>0.99455426370961886</v>
      </c>
      <c r="K541" s="6">
        <f>-LOG10(Tableau1[[#This Row],[T(140nm)]])</f>
        <v>2.3715164241697004E-3</v>
      </c>
      <c r="L541">
        <v>36929.449000000001</v>
      </c>
      <c r="M541" s="2">
        <f>Tableau1[[#This Row],[It(150nm)]]/Tableau1[[#This Row],[I0]]</f>
        <v>1.0032277630216246</v>
      </c>
      <c r="N541" s="6">
        <f>-LOG10(Tableau1[[#This Row],[T(150nm)]])</f>
        <v>-1.3995421870554869E-3</v>
      </c>
      <c r="O541">
        <v>37035.546999999999</v>
      </c>
      <c r="P541" s="2">
        <f>Tableau1[[#This Row],[It(160nm)]]/Tableau1[[#This Row],[I0]]</f>
        <v>1.0061100280454292</v>
      </c>
      <c r="Q541" s="6">
        <f>-LOG10(Tableau1[[#This Row],[T(160nm)]])</f>
        <v>-2.6454776980718861E-3</v>
      </c>
      <c r="R541">
        <v>37619.555</v>
      </c>
      <c r="S541" s="2">
        <f>Tableau1[[#This Row],[It(170nm)]]/Tableau1[[#This Row],[I0]]</f>
        <v>1.0219752265602169</v>
      </c>
      <c r="T541" s="6">
        <f>-LOG10(Tableau1[[#This Row],[T(170nm)]])</f>
        <v>-9.4403683049588873E-3</v>
      </c>
      <c r="U541">
        <v>37881.059000000001</v>
      </c>
      <c r="V541" s="2">
        <f>Tableau1[[#This Row],[It(180nm)]]/Tableau1[[#This Row],[I0]]</f>
        <v>1.0290792608755193</v>
      </c>
      <c r="W541" s="6">
        <f>-LOG10(Tableau1[[#This Row],[T(180nm)]])</f>
        <v>-1.2448825914232799E-2</v>
      </c>
      <c r="X541">
        <v>38010.358999999997</v>
      </c>
      <c r="Y541" s="2">
        <f>Tableau1[[#This Row],[It(190nm)]]/Tableau1[[#This Row],[I0]]</f>
        <v>1.032591832908714</v>
      </c>
      <c r="Z541" s="6">
        <f>-LOG10(Tableau1[[#This Row],[T(190nm)]])</f>
        <v>-1.3928685754099963E-2</v>
      </c>
      <c r="AA541">
        <v>37858.913999999997</v>
      </c>
      <c r="AB541" s="2">
        <f>Tableau1[[#This Row],[It(200nm)]]/Tableau1[[#This Row],[I0]]</f>
        <v>1.0284776683954333</v>
      </c>
      <c r="AC541" s="6">
        <f>-LOG10(Tableau1[[#This Row],[T(200nm)]])</f>
        <v>-1.2194866183462745E-2</v>
      </c>
      <c r="AD541">
        <v>38072.141000000003</v>
      </c>
      <c r="AE541" s="2">
        <f>Tableau1[[#This Row],[It(210nm)]]/Tableau1[[#This Row],[I0]]</f>
        <v>1.0342702066546914</v>
      </c>
      <c r="AF541" s="6">
        <f>-LOG10(Tableau1[[#This Row],[T(210nm)]])</f>
        <v>-1.4634014511136276E-2</v>
      </c>
      <c r="AG541">
        <v>37712.527000000002</v>
      </c>
      <c r="AH541" s="2">
        <f>Tableau1[[#This Row],[It(220nm)]]/Tableau1[[#This Row],[I0]]</f>
        <v>1.0245009098322215</v>
      </c>
      <c r="AI541" s="6">
        <f>-LOG10(Tableau1[[#This Row],[T(220nm)]])</f>
        <v>-1.0512348422853448E-2</v>
      </c>
      <c r="AJ541">
        <v>37015.362999999998</v>
      </c>
      <c r="AK541" s="2">
        <f>Tableau1[[#This Row],[It(230nm)]]/Tableau1[[#This Row],[I0]]</f>
        <v>1.00556170821621</v>
      </c>
      <c r="AL541" s="6">
        <f>-LOG10(Tableau1[[#This Row],[T(230nm)]])</f>
        <v>-2.4087270615214271E-3</v>
      </c>
      <c r="AM541">
        <v>37095.921999999999</v>
      </c>
      <c r="AN541" s="2">
        <f>Tableau1[[#This Row],[It(240nm)]]/Tableau1[[#This Row],[I0]]</f>
        <v>1.0077501791398153</v>
      </c>
      <c r="AO541" s="6">
        <f>-LOG10(Tableau1[[#This Row],[T(240nm)]])</f>
        <v>-3.3528840262064957E-3</v>
      </c>
      <c r="AP541">
        <v>36335.75</v>
      </c>
      <c r="AQ541" s="2">
        <f>Tableau1[[#This Row],[It(250nm)]]/Tableau1[[#This Row],[I0]]</f>
        <v>0.98709929818376119</v>
      </c>
      <c r="AR541" s="6">
        <f>-LOG10(Tableau1[[#This Row],[T(250nm)]])</f>
        <v>5.6391568702668119E-3</v>
      </c>
      <c r="AU541" s="1"/>
    </row>
    <row r="542" spans="1:59" x14ac:dyDescent="0.25">
      <c r="A542" s="3">
        <v>716.70318999999995</v>
      </c>
      <c r="B542">
        <v>37324.387000000002</v>
      </c>
      <c r="C542">
        <v>36808.745999999999</v>
      </c>
      <c r="D542" s="2">
        <f>Tableau1[[#This Row],[It(120nm)]]/Tableau1[[#This Row],[I0]]</f>
        <v>0.98618487692778445</v>
      </c>
      <c r="E542" s="4">
        <f>-LOG10(Tableau1[[#This Row],[T(120nm)]])</f>
        <v>6.0416616276059319E-3</v>
      </c>
      <c r="F542">
        <v>36940.421999999999</v>
      </c>
      <c r="G542" s="2">
        <f>Tableau1[[#This Row],[It(130nm)]]/Tableau1[[#This Row],[I0]]</f>
        <v>0.98971275804208103</v>
      </c>
      <c r="H542" s="4">
        <f>-LOG10(Tableau1[[#This Row],[T(130nm)]])</f>
        <v>4.4908313601693855E-3</v>
      </c>
      <c r="I542">
        <v>36892.421999999999</v>
      </c>
      <c r="J542" s="2">
        <f>Tableau1[[#This Row],[It(140nm)]]/Tableau1[[#This Row],[I0]]</f>
        <v>0.98842673558175242</v>
      </c>
      <c r="K542" s="6">
        <f>-LOG10(Tableau1[[#This Row],[T(140nm)]])</f>
        <v>5.0555160435399689E-3</v>
      </c>
      <c r="L542">
        <v>37125.934000000001</v>
      </c>
      <c r="M542" s="2">
        <f>Tableau1[[#This Row],[It(150nm)]]/Tableau1[[#This Row],[I0]]</f>
        <v>0.99468302051417479</v>
      </c>
      <c r="N542" s="6">
        <f>-LOG10(Tableau1[[#This Row],[T(150nm)]])</f>
        <v>2.315295509502855E-3</v>
      </c>
      <c r="O542">
        <v>37348.25</v>
      </c>
      <c r="P542" s="2">
        <f>Tableau1[[#This Row],[It(160nm)]]/Tableau1[[#This Row],[I0]]</f>
        <v>1.0006393407077254</v>
      </c>
      <c r="Q542" s="6">
        <f>-LOG10(Tableau1[[#This Row],[T(160nm)]])</f>
        <v>-2.7757341888020882E-4</v>
      </c>
      <c r="R542">
        <v>37891.434000000001</v>
      </c>
      <c r="S542" s="2">
        <f>Tableau1[[#This Row],[It(170nm)]]/Tableau1[[#This Row],[I0]]</f>
        <v>1.0151923995429584</v>
      </c>
      <c r="T542" s="6">
        <f>-LOG10(Tableau1[[#This Row],[T(170nm)]])</f>
        <v>-6.5483576594327344E-3</v>
      </c>
      <c r="U542">
        <v>38358.120999999999</v>
      </c>
      <c r="V542" s="2">
        <f>Tableau1[[#This Row],[It(180nm)]]/Tableau1[[#This Row],[I0]]</f>
        <v>1.027695940458446</v>
      </c>
      <c r="W542" s="6">
        <f>-LOG10(Tableau1[[#This Row],[T(180nm)]])</f>
        <v>-1.1864641007652148E-2</v>
      </c>
      <c r="X542">
        <v>38505.550999999999</v>
      </c>
      <c r="Y542" s="2">
        <f>Tableau1[[#This Row],[It(190nm)]]/Tableau1[[#This Row],[I0]]</f>
        <v>1.0316459048610764</v>
      </c>
      <c r="Z542" s="6">
        <f>-LOG10(Tableau1[[#This Row],[T(190nm)]])</f>
        <v>-1.3530658576701613E-2</v>
      </c>
      <c r="AA542">
        <v>38189.203000000001</v>
      </c>
      <c r="AB542" s="2">
        <f>Tableau1[[#This Row],[It(200nm)]]/Tableau1[[#This Row],[I0]]</f>
        <v>1.0231702666677418</v>
      </c>
      <c r="AC542" s="6">
        <f>-LOG10(Tableau1[[#This Row],[T(200nm)]])</f>
        <v>-9.9479110544982586E-3</v>
      </c>
      <c r="AD542">
        <v>38497.055</v>
      </c>
      <c r="AE542" s="2">
        <f>Tableau1[[#This Row],[It(210nm)]]/Tableau1[[#This Row],[I0]]</f>
        <v>1.0314182788855983</v>
      </c>
      <c r="AF542" s="6">
        <f>-LOG10(Tableau1[[#This Row],[T(210nm)]])</f>
        <v>-1.3434823743963062E-2</v>
      </c>
      <c r="AG542">
        <v>38188.347999999998</v>
      </c>
      <c r="AH542" s="2">
        <f>Tableau1[[#This Row],[It(220nm)]]/Tableau1[[#This Row],[I0]]</f>
        <v>1.0231473593926672</v>
      </c>
      <c r="AI542" s="6">
        <f>-LOG10(Tableau1[[#This Row],[T(220nm)]])</f>
        <v>-9.9381877319465167E-3</v>
      </c>
      <c r="AJ542">
        <v>37567.18</v>
      </c>
      <c r="AK542" s="2">
        <f>Tableau1[[#This Row],[It(230nm)]]/Tableau1[[#This Row],[I0]]</f>
        <v>1.0065049427335537</v>
      </c>
      <c r="AL542" s="6">
        <f>-LOG10(Tableau1[[#This Row],[T(230nm)]])</f>
        <v>-2.8159119585403213E-3</v>
      </c>
      <c r="AM542">
        <v>37767.921999999999</v>
      </c>
      <c r="AN542" s="2">
        <f>Tableau1[[#This Row],[It(240nm)]]/Tableau1[[#This Row],[I0]]</f>
        <v>1.0118832494154557</v>
      </c>
      <c r="AO542" s="6">
        <f>-LOG10(Tableau1[[#This Row],[T(240nm)]])</f>
        <v>-5.1304067136390538E-3</v>
      </c>
      <c r="AP542">
        <v>36780.222999999998</v>
      </c>
      <c r="AQ542" s="2">
        <f>Tableau1[[#This Row],[It(250nm)]]/Tableau1[[#This Row],[I0]]</f>
        <v>0.98542068487286871</v>
      </c>
      <c r="AR542" s="6">
        <f>-LOG10(Tableau1[[#This Row],[T(250nm)]])</f>
        <v>6.378325730826544E-3</v>
      </c>
      <c r="AX542" s="1"/>
    </row>
    <row r="543" spans="1:59" x14ac:dyDescent="0.25">
      <c r="A543" s="3">
        <v>717.10924999999997</v>
      </c>
      <c r="B543">
        <v>37189.883000000002</v>
      </c>
      <c r="C543">
        <v>36413.858999999997</v>
      </c>
      <c r="D543" s="2">
        <f>Tableau1[[#This Row],[It(120nm)]]/Tableau1[[#This Row],[I0]]</f>
        <v>0.97913346487269115</v>
      </c>
      <c r="E543" s="4">
        <f>-LOG10(Tableau1[[#This Row],[T(120nm)]])</f>
        <v>9.1581058402636535E-3</v>
      </c>
      <c r="F543">
        <v>36840.894999999997</v>
      </c>
      <c r="G543" s="2">
        <f>Tableau1[[#This Row],[It(130nm)]]/Tableau1[[#This Row],[I0]]</f>
        <v>0.99061605006931575</v>
      </c>
      <c r="H543" s="4">
        <f>-LOG10(Tableau1[[#This Row],[T(130nm)]])</f>
        <v>4.094639809983449E-3</v>
      </c>
      <c r="I543">
        <v>36720.957000000002</v>
      </c>
      <c r="J543" s="2">
        <f>Tableau1[[#This Row],[It(140nm)]]/Tableau1[[#This Row],[I0]]</f>
        <v>0.98739103320115318</v>
      </c>
      <c r="K543" s="6">
        <f>-LOG10(Tableau1[[#This Row],[T(140nm)]])</f>
        <v>5.5108210591064723E-3</v>
      </c>
      <c r="L543">
        <v>37285.508000000002</v>
      </c>
      <c r="M543" s="2">
        <f>Tableau1[[#This Row],[It(150nm)]]/Tableau1[[#This Row],[I0]]</f>
        <v>1.0025712638031155</v>
      </c>
      <c r="N543" s="6">
        <f>-LOG10(Tableau1[[#This Row],[T(150nm)]])</f>
        <v>-1.1152524906897499E-3</v>
      </c>
      <c r="O543">
        <v>37336.125</v>
      </c>
      <c r="P543" s="2">
        <f>Tableau1[[#This Row],[It(160nm)]]/Tableau1[[#This Row],[I0]]</f>
        <v>1.0039323059983813</v>
      </c>
      <c r="Q543" s="6">
        <f>-LOG10(Tableau1[[#This Row],[T(160nm)]])</f>
        <v>-1.704429818449261E-3</v>
      </c>
      <c r="R543">
        <v>38046.491999999998</v>
      </c>
      <c r="S543" s="2">
        <f>Tableau1[[#This Row],[It(170nm)]]/Tableau1[[#This Row],[I0]]</f>
        <v>1.0230333878705669</v>
      </c>
      <c r="T543" s="6">
        <f>-LOG10(Tableau1[[#This Row],[T(170nm)]])</f>
        <v>-9.8898076430812606E-3</v>
      </c>
      <c r="U543">
        <v>38464.870999999999</v>
      </c>
      <c r="V543" s="2">
        <f>Tableau1[[#This Row],[It(180nm)]]/Tableau1[[#This Row],[I0]]</f>
        <v>1.0342831947064743</v>
      </c>
      <c r="W543" s="6">
        <f>-LOG10(Tableau1[[#This Row],[T(180nm)]])</f>
        <v>-1.4639468215368785E-2</v>
      </c>
      <c r="X543">
        <v>38508.324000000001</v>
      </c>
      <c r="Y543" s="2">
        <f>Tableau1[[#This Row],[It(190nm)]]/Tableau1[[#This Row],[I0]]</f>
        <v>1.0354516038676431</v>
      </c>
      <c r="Z543" s="6">
        <f>-LOG10(Tableau1[[#This Row],[T(190nm)]])</f>
        <v>-1.5129805146993159E-2</v>
      </c>
      <c r="AA543">
        <v>38347.163999999997</v>
      </c>
      <c r="AB543" s="2">
        <f>Tableau1[[#This Row],[It(200nm)]]/Tableau1[[#This Row],[I0]]</f>
        <v>1.0311181672714591</v>
      </c>
      <c r="AC543" s="6">
        <f>-LOG10(Tableau1[[#This Row],[T(200nm)]])</f>
        <v>-1.3308438758971964E-2</v>
      </c>
      <c r="AD543">
        <v>38762.218999999997</v>
      </c>
      <c r="AE543" s="2">
        <f>Tableau1[[#This Row],[It(210nm)]]/Tableau1[[#This Row],[I0]]</f>
        <v>1.0422785949608928</v>
      </c>
      <c r="AF543" s="6">
        <f>-LOG10(Tableau1[[#This Row],[T(210nm)]])</f>
        <v>-1.7983818850742319E-2</v>
      </c>
      <c r="AG543">
        <v>38288.675999999999</v>
      </c>
      <c r="AH543" s="2">
        <f>Tableau1[[#This Row],[It(220nm)]]/Tableau1[[#This Row],[I0]]</f>
        <v>1.0295454814955991</v>
      </c>
      <c r="AI543" s="6">
        <f>-LOG10(Tableau1[[#This Row],[T(220nm)]])</f>
        <v>-1.26455368950584E-2</v>
      </c>
      <c r="AJ543">
        <v>37821.160000000003</v>
      </c>
      <c r="AK543" s="2">
        <f>Tableau1[[#This Row],[It(230nm)]]/Tableau1[[#This Row],[I0]]</f>
        <v>1.0169744282336139</v>
      </c>
      <c r="AL543" s="6">
        <f>-LOG10(Tableau1[[#This Row],[T(230nm)]])</f>
        <v>-7.3100327490389612E-3</v>
      </c>
      <c r="AM543">
        <v>37708.991999999998</v>
      </c>
      <c r="AN543" s="2">
        <f>Tableau1[[#This Row],[It(240nm)]]/Tableau1[[#This Row],[I0]]</f>
        <v>1.0139583391536886</v>
      </c>
      <c r="AO543" s="6">
        <f>-LOG10(Tableau1[[#This Row],[T(240nm)]])</f>
        <v>-6.0201113608699302E-3</v>
      </c>
      <c r="AP543">
        <v>37104.800999999999</v>
      </c>
      <c r="AQ543" s="2">
        <f>Tableau1[[#This Row],[It(250nm)]]/Tableau1[[#This Row],[I0]]</f>
        <v>0.9977122272742831</v>
      </c>
      <c r="AR543" s="6">
        <f>-LOG10(Tableau1[[#This Row],[T(250nm)]])</f>
        <v>9.9470533484154861E-4</v>
      </c>
      <c r="BG543" s="1"/>
    </row>
    <row r="544" spans="1:59" x14ac:dyDescent="0.25">
      <c r="A544" s="3">
        <v>717.51531999999997</v>
      </c>
      <c r="B544">
        <v>37407.519999999997</v>
      </c>
      <c r="C544">
        <v>36274.953000000001</v>
      </c>
      <c r="D544" s="2">
        <f>Tableau1[[#This Row],[It(120nm)]]/Tableau1[[#This Row],[I0]]</f>
        <v>0.96972354756476786</v>
      </c>
      <c r="E544" s="4">
        <f>-LOG10(Tableau1[[#This Row],[T(120nm)]])</f>
        <v>1.3352058392862349E-2</v>
      </c>
      <c r="F544">
        <v>36713.758000000002</v>
      </c>
      <c r="G544" s="2">
        <f>Tableau1[[#This Row],[It(130nm)]]/Tableau1[[#This Row],[I0]]</f>
        <v>0.98145394295050847</v>
      </c>
      <c r="H544" s="4">
        <f>-LOG10(Tableau1[[#This Row],[T(130nm)]])</f>
        <v>8.1300758823832798E-3</v>
      </c>
      <c r="I544">
        <v>36742.379000000001</v>
      </c>
      <c r="J544" s="2">
        <f>Tableau1[[#This Row],[It(140nm)]]/Tableau1[[#This Row],[I0]]</f>
        <v>0.98221905648917662</v>
      </c>
      <c r="K544" s="6">
        <f>-LOG10(Tableau1[[#This Row],[T(140nm)]])</f>
        <v>7.7916441732513867E-3</v>
      </c>
      <c r="L544">
        <v>37066.504000000001</v>
      </c>
      <c r="M544" s="2">
        <f>Tableau1[[#This Row],[It(150nm)]]/Tableau1[[#This Row],[I0]]</f>
        <v>0.99088375813205487</v>
      </c>
      <c r="N544" s="6">
        <f>-LOG10(Tableau1[[#This Row],[T(150nm)]])</f>
        <v>3.9772901795320226E-3</v>
      </c>
      <c r="O544">
        <v>37507.042999999998</v>
      </c>
      <c r="P544" s="2">
        <f>Tableau1[[#This Row],[It(160nm)]]/Tableau1[[#This Row],[I0]]</f>
        <v>1.002660507833719</v>
      </c>
      <c r="Q544" s="6">
        <f>-LOG10(Tableau1[[#This Row],[T(160nm)]])</f>
        <v>-1.1539095582743721E-3</v>
      </c>
      <c r="R544">
        <v>38234.781000000003</v>
      </c>
      <c r="S544" s="2">
        <f>Tableau1[[#This Row],[It(170nm)]]/Tableau1[[#This Row],[I0]]</f>
        <v>1.0221148314563491</v>
      </c>
      <c r="T544" s="6">
        <f>-LOG10(Tableau1[[#This Row],[T(170nm)]])</f>
        <v>-9.4996901884477018E-3</v>
      </c>
      <c r="U544">
        <v>38478.309000000001</v>
      </c>
      <c r="V544" s="2">
        <f>Tableau1[[#This Row],[It(180nm)]]/Tableau1[[#This Row],[I0]]</f>
        <v>1.0286249663169331</v>
      </c>
      <c r="W544" s="6">
        <f>-LOG10(Tableau1[[#This Row],[T(180nm)]])</f>
        <v>-1.2257061110962279E-2</v>
      </c>
      <c r="X544">
        <v>38707.858999999997</v>
      </c>
      <c r="Y544" s="2">
        <f>Tableau1[[#This Row],[It(190nm)]]/Tableau1[[#This Row],[I0]]</f>
        <v>1.0347614329952908</v>
      </c>
      <c r="Z544" s="6">
        <f>-LOG10(Tableau1[[#This Row],[T(190nm)]])</f>
        <v>-1.4840233583873472E-2</v>
      </c>
      <c r="AA544">
        <v>38652.355000000003</v>
      </c>
      <c r="AB544" s="2">
        <f>Tableau1[[#This Row],[It(200nm)]]/Tableau1[[#This Row],[I0]]</f>
        <v>1.0332776671642494</v>
      </c>
      <c r="AC544" s="6">
        <f>-LOG10(Tableau1[[#This Row],[T(200nm)]])</f>
        <v>-1.4217042829521399E-2</v>
      </c>
      <c r="AD544">
        <v>38950.082000000002</v>
      </c>
      <c r="AE544" s="2">
        <f>Tableau1[[#This Row],[It(210nm)]]/Tableau1[[#This Row],[I0]]</f>
        <v>1.0412366818222647</v>
      </c>
      <c r="AF544" s="6">
        <f>-LOG10(Tableau1[[#This Row],[T(210nm)]])</f>
        <v>-1.7549459506714205E-2</v>
      </c>
      <c r="AG544">
        <v>38618.538999999997</v>
      </c>
      <c r="AH544" s="2">
        <f>Tableau1[[#This Row],[It(220nm)]]/Tableau1[[#This Row],[I0]]</f>
        <v>1.0323736778059598</v>
      </c>
      <c r="AI544" s="6">
        <f>-LOG10(Tableau1[[#This Row],[T(220nm)]])</f>
        <v>-1.3836922906550132E-2</v>
      </c>
      <c r="AJ544">
        <v>37856.362999999998</v>
      </c>
      <c r="AK544" s="2">
        <f>Tableau1[[#This Row],[It(230nm)]]/Tableau1[[#This Row],[I0]]</f>
        <v>1.011998737152316</v>
      </c>
      <c r="AL544" s="6">
        <f>-LOG10(Tableau1[[#This Row],[T(230nm)]])</f>
        <v>-5.1799705589949058E-3</v>
      </c>
      <c r="AM544">
        <v>37909.620999999999</v>
      </c>
      <c r="AN544" s="2">
        <f>Tableau1[[#This Row],[It(240nm)]]/Tableau1[[#This Row],[I0]]</f>
        <v>1.0134224615799177</v>
      </c>
      <c r="AO544" s="6">
        <f>-LOG10(Tableau1[[#This Row],[T(240nm)]])</f>
        <v>-5.7905258004265422E-3</v>
      </c>
      <c r="AP544">
        <v>37225.046999999999</v>
      </c>
      <c r="AQ544" s="2">
        <f>Tableau1[[#This Row],[It(250nm)]]/Tableau1[[#This Row],[I0]]</f>
        <v>0.99512202359311719</v>
      </c>
      <c r="AR544" s="6">
        <f>-LOG10(Tableau1[[#This Row],[T(250nm)]])</f>
        <v>2.1236620443236365E-3</v>
      </c>
    </row>
    <row r="545" spans="1:59" x14ac:dyDescent="0.25">
      <c r="A545" s="3">
        <v>717.92133000000001</v>
      </c>
      <c r="B545">
        <v>37555.519999999997</v>
      </c>
      <c r="C545">
        <v>36174.953000000001</v>
      </c>
      <c r="D545" s="2">
        <f>Tableau1[[#This Row],[It(120nm)]]/Tableau1[[#This Row],[I0]]</f>
        <v>0.9632393054336621</v>
      </c>
      <c r="E545" s="4">
        <f>-LOG10(Tableau1[[#This Row],[T(120nm)]])</f>
        <v>1.6265804133731857E-2</v>
      </c>
      <c r="F545">
        <v>36484.925999999999</v>
      </c>
      <c r="G545" s="2">
        <f>Tableau1[[#This Row],[It(130nm)]]/Tableau1[[#This Row],[I0]]</f>
        <v>0.9714930321827524</v>
      </c>
      <c r="H545" s="4">
        <f>-LOG10(Tableau1[[#This Row],[T(130nm)]])</f>
        <v>1.2560309933404514E-2</v>
      </c>
      <c r="I545">
        <v>36689.438000000002</v>
      </c>
      <c r="J545" s="2">
        <f>Tableau1[[#This Row],[It(140nm)]]/Tableau1[[#This Row],[I0]]</f>
        <v>0.97693862313715818</v>
      </c>
      <c r="K545" s="6">
        <f>-LOG10(Tableau1[[#This Row],[T(140nm)]])</f>
        <v>1.0132720283438529E-2</v>
      </c>
      <c r="L545">
        <v>37298.125</v>
      </c>
      <c r="M545" s="2">
        <f>Tableau1[[#This Row],[It(150nm)]]/Tableau1[[#This Row],[I0]]</f>
        <v>0.99314628049352005</v>
      </c>
      <c r="N545" s="6">
        <f>-LOG10(Tableau1[[#This Row],[T(150nm)]])</f>
        <v>2.9867795687300689E-3</v>
      </c>
      <c r="O545">
        <v>37661.913999999997</v>
      </c>
      <c r="P545" s="2">
        <f>Tableau1[[#This Row],[It(160nm)]]/Tableau1[[#This Row],[I0]]</f>
        <v>1.0028329790134713</v>
      </c>
      <c r="Q545" s="6">
        <f>-LOG10(Tableau1[[#This Row],[T(160nm)]])</f>
        <v>-1.2286076635833242E-3</v>
      </c>
      <c r="R545">
        <v>38523.305</v>
      </c>
      <c r="S545" s="2">
        <f>Tableau1[[#This Row],[It(170nm)]]/Tableau1[[#This Row],[I0]]</f>
        <v>1.0257694474740333</v>
      </c>
      <c r="T545" s="6">
        <f>-LOG10(Tableau1[[#This Row],[T(170nm)]])</f>
        <v>-1.1049759468437252E-2</v>
      </c>
      <c r="U545">
        <v>38884.440999999999</v>
      </c>
      <c r="V545" s="2">
        <f>Tableau1[[#This Row],[It(180nm)]]/Tableau1[[#This Row],[I0]]</f>
        <v>1.03538550391527</v>
      </c>
      <c r="W545" s="6">
        <f>-LOG10(Tableau1[[#This Row],[T(180nm)]])</f>
        <v>-1.5102080277208284E-2</v>
      </c>
      <c r="X545">
        <v>38937.616999999998</v>
      </c>
      <c r="Y545" s="2">
        <f>Tableau1[[#This Row],[It(190nm)]]/Tableau1[[#This Row],[I0]]</f>
        <v>1.0368014342498786</v>
      </c>
      <c r="Z545" s="6">
        <f>-LOG10(Tableau1[[#This Row],[T(190nm)]])</f>
        <v>-1.5695589304273814E-2</v>
      </c>
      <c r="AA545">
        <v>38900.578000000001</v>
      </c>
      <c r="AB545" s="2">
        <f>Tableau1[[#This Row],[It(200nm)]]/Tableau1[[#This Row],[I0]]</f>
        <v>1.035815187754024</v>
      </c>
      <c r="AC545" s="6">
        <f>-LOG10(Tableau1[[#This Row],[T(200nm)]])</f>
        <v>-1.5282274619129455E-2</v>
      </c>
      <c r="AD545">
        <v>39316.144999999997</v>
      </c>
      <c r="AE545" s="2">
        <f>Tableau1[[#This Row],[It(210nm)]]/Tableau1[[#This Row],[I0]]</f>
        <v>1.0468805917212702</v>
      </c>
      <c r="AF545" s="6">
        <f>-LOG10(Tableau1[[#This Row],[T(210nm)]])</f>
        <v>-1.9897148427703609E-2</v>
      </c>
      <c r="AG545">
        <v>38933.089999999997</v>
      </c>
      <c r="AH545" s="2">
        <f>Tableau1[[#This Row],[It(220nm)]]/Tableau1[[#This Row],[I0]]</f>
        <v>1.0366808927156381</v>
      </c>
      <c r="AI545" s="6">
        <f>-LOG10(Tableau1[[#This Row],[T(220nm)]])</f>
        <v>-1.5645094035962197E-2</v>
      </c>
      <c r="AJ545">
        <v>38225.656000000003</v>
      </c>
      <c r="AK545" s="2">
        <f>Tableau1[[#This Row],[It(230nm)]]/Tableau1[[#This Row],[I0]]</f>
        <v>1.0178438748817753</v>
      </c>
      <c r="AL545" s="6">
        <f>-LOG10(Tableau1[[#This Row],[T(230nm)]])</f>
        <v>-7.6811675122825818E-3</v>
      </c>
      <c r="AM545">
        <v>38308.75</v>
      </c>
      <c r="AN545" s="2">
        <f>Tableau1[[#This Row],[It(240nm)]]/Tableau1[[#This Row],[I0]]</f>
        <v>1.020056439106688</v>
      </c>
      <c r="AO545" s="6">
        <f>-LOG10(Tableau1[[#This Row],[T(240nm)]])</f>
        <v>-8.6242016780850982E-3</v>
      </c>
      <c r="AP545">
        <v>37430.516000000003</v>
      </c>
      <c r="AQ545" s="2">
        <f>Tableau1[[#This Row],[It(250nm)]]/Tableau1[[#This Row],[I0]]</f>
        <v>0.99667148797300653</v>
      </c>
      <c r="AR545" s="6">
        <f>-LOG10(Tableau1[[#This Row],[T(250nm)]])</f>
        <v>1.447965530676418E-3</v>
      </c>
    </row>
    <row r="546" spans="1:59" x14ac:dyDescent="0.25">
      <c r="A546" s="3">
        <v>718.32732999999996</v>
      </c>
      <c r="B546">
        <v>37769</v>
      </c>
      <c r="C546">
        <v>36256.995999999999</v>
      </c>
      <c r="D546" s="2">
        <f>Tableau1[[#This Row],[It(120nm)]]/Tableau1[[#This Row],[I0]]</f>
        <v>0.95996706293521139</v>
      </c>
      <c r="E546" s="4">
        <f>-LOG10(Tableau1[[#This Row],[T(120nm)]])</f>
        <v>1.7743667617599441E-2</v>
      </c>
      <c r="F546">
        <v>36368.805</v>
      </c>
      <c r="G546" s="2">
        <f>Tableau1[[#This Row],[It(130nm)]]/Tableau1[[#This Row],[I0]]</f>
        <v>0.96292740077841621</v>
      </c>
      <c r="H546" s="4">
        <f>-LOG10(Tableau1[[#This Row],[T(130nm)]])</f>
        <v>1.6406454962551949E-2</v>
      </c>
      <c r="I546">
        <v>36698.133000000002</v>
      </c>
      <c r="J546" s="2">
        <f>Tableau1[[#This Row],[It(140nm)]]/Tableau1[[#This Row],[I0]]</f>
        <v>0.97164693266964974</v>
      </c>
      <c r="K546" s="6">
        <f>-LOG10(Tableau1[[#This Row],[T(140nm)]])</f>
        <v>1.2491515987965208E-2</v>
      </c>
      <c r="L546">
        <v>37383.199000000001</v>
      </c>
      <c r="M546" s="2">
        <f>Tableau1[[#This Row],[It(150nm)]]/Tableau1[[#This Row],[I0]]</f>
        <v>0.98978524716036964</v>
      </c>
      <c r="N546" s="6">
        <f>-LOG10(Tableau1[[#This Row],[T(150nm)]])</f>
        <v>4.4590236755926802E-3</v>
      </c>
      <c r="O546">
        <v>37793.586000000003</v>
      </c>
      <c r="P546" s="2">
        <f>Tableau1[[#This Row],[It(160nm)]]/Tableau1[[#This Row],[I0]]</f>
        <v>1.0006509571341577</v>
      </c>
      <c r="Q546" s="6">
        <f>-LOG10(Tableau1[[#This Row],[T(160nm)]])</f>
        <v>-2.826151161337169E-4</v>
      </c>
      <c r="R546">
        <v>38654.586000000003</v>
      </c>
      <c r="S546" s="2">
        <f>Tableau1[[#This Row],[It(170nm)]]/Tableau1[[#This Row],[I0]]</f>
        <v>1.0234474304323653</v>
      </c>
      <c r="T546" s="6">
        <f>-LOG10(Tableau1[[#This Row],[T(170nm)]])</f>
        <v>-1.0065539954576607E-2</v>
      </c>
      <c r="U546">
        <v>39098.440999999999</v>
      </c>
      <c r="V546" s="2">
        <f>Tableau1[[#This Row],[It(180nm)]]/Tableau1[[#This Row],[I0]]</f>
        <v>1.0351992639466228</v>
      </c>
      <c r="W546" s="6">
        <f>-LOG10(Tableau1[[#This Row],[T(180nm)]])</f>
        <v>-1.502395453015669E-2</v>
      </c>
      <c r="X546">
        <v>39280.684000000001</v>
      </c>
      <c r="Y546" s="2">
        <f>Tableau1[[#This Row],[It(190nm)]]/Tableau1[[#This Row],[I0]]</f>
        <v>1.0400244645079297</v>
      </c>
      <c r="Z546" s="6">
        <f>-LOG10(Tableau1[[#This Row],[T(190nm)]])</f>
        <v>-1.7043555333233935E-2</v>
      </c>
      <c r="AA546">
        <v>39156.766000000003</v>
      </c>
      <c r="AB546" s="2">
        <f>Tableau1[[#This Row],[It(200nm)]]/Tableau1[[#This Row],[I0]]</f>
        <v>1.0367435198178401</v>
      </c>
      <c r="AC546" s="6">
        <f>-LOG10(Tableau1[[#This Row],[T(200nm)]])</f>
        <v>-1.5671329479846969E-2</v>
      </c>
      <c r="AD546">
        <v>39529.082000000002</v>
      </c>
      <c r="AE546" s="2">
        <f>Tableau1[[#This Row],[It(210nm)]]/Tableau1[[#This Row],[I0]]</f>
        <v>1.0466012338160926</v>
      </c>
      <c r="AF546" s="6">
        <f>-LOG10(Tableau1[[#This Row],[T(210nm)]])</f>
        <v>-1.9781242384541584E-2</v>
      </c>
      <c r="AG546">
        <v>39145.347999999998</v>
      </c>
      <c r="AH546" s="2">
        <f>Tableau1[[#This Row],[It(220nm)]]/Tableau1[[#This Row],[I0]]</f>
        <v>1.036441208398422</v>
      </c>
      <c r="AI546" s="6">
        <f>-LOG10(Tableau1[[#This Row],[T(220nm)]])</f>
        <v>-1.5544671994468774E-2</v>
      </c>
      <c r="AJ546">
        <v>38484.254000000001</v>
      </c>
      <c r="AK546" s="2">
        <f>Tableau1[[#This Row],[It(230nm)]]/Tableau1[[#This Row],[I0]]</f>
        <v>1.0189375943233869</v>
      </c>
      <c r="AL546" s="6">
        <f>-LOG10(Tableau1[[#This Row],[T(230nm)]])</f>
        <v>-8.1475860957970804E-3</v>
      </c>
      <c r="AM546">
        <v>38521.667999999998</v>
      </c>
      <c r="AN546" s="2">
        <f>Tableau1[[#This Row],[It(240nm)]]/Tableau1[[#This Row],[I0]]</f>
        <v>1.0199281950806216</v>
      </c>
      <c r="AO546" s="6">
        <f>-LOG10(Tableau1[[#This Row],[T(240nm)]])</f>
        <v>-8.5695976658806232E-3</v>
      </c>
      <c r="AP546">
        <v>37819.519999999997</v>
      </c>
      <c r="AQ546" s="2">
        <f>Tableau1[[#This Row],[It(250nm)]]/Tableau1[[#This Row],[I0]]</f>
        <v>1.001337604914083</v>
      </c>
      <c r="AR546" s="6">
        <f>-LOG10(Tableau1[[#This Row],[T(250nm)]])</f>
        <v>-5.8052626226032201E-4</v>
      </c>
      <c r="AX546" s="1"/>
      <c r="BG546" s="1"/>
    </row>
    <row r="547" spans="1:59" x14ac:dyDescent="0.25">
      <c r="A547" s="3">
        <v>718.73334</v>
      </c>
      <c r="B547">
        <v>37813.612999999998</v>
      </c>
      <c r="C547">
        <v>36037.608999999997</v>
      </c>
      <c r="D547" s="2">
        <f>Tableau1[[#This Row],[It(120nm)]]/Tableau1[[#This Row],[I0]]</f>
        <v>0.95303268164298394</v>
      </c>
      <c r="E547" s="4">
        <f>-LOG10(Tableau1[[#This Row],[T(120nm)]])</f>
        <v>2.0892206167715751E-2</v>
      </c>
      <c r="F547">
        <v>36363.086000000003</v>
      </c>
      <c r="G547" s="2">
        <f>Tableau1[[#This Row],[It(130nm)]]/Tableau1[[#This Row],[I0]]</f>
        <v>0.96164008448491833</v>
      </c>
      <c r="H547" s="4">
        <f>-LOG10(Tableau1[[#This Row],[T(130nm)]])</f>
        <v>1.6987442067851619E-2</v>
      </c>
      <c r="I547">
        <v>36515.101999999999</v>
      </c>
      <c r="J547" s="2">
        <f>Tableau1[[#This Row],[It(140nm)]]/Tableau1[[#This Row],[I0]]</f>
        <v>0.96566022400451401</v>
      </c>
      <c r="K547" s="6">
        <f>-LOG10(Tableau1[[#This Row],[T(140nm)]])</f>
        <v>1.5175657018788608E-2</v>
      </c>
      <c r="L547">
        <v>37311.858999999997</v>
      </c>
      <c r="M547" s="2">
        <f>Tableau1[[#This Row],[It(150nm)]]/Tableau1[[#This Row],[I0]]</f>
        <v>0.98673086330047333</v>
      </c>
      <c r="N547" s="6">
        <f>-LOG10(Tableau1[[#This Row],[T(150nm)]])</f>
        <v>5.8012875760724307E-3</v>
      </c>
      <c r="O547">
        <v>37836.586000000003</v>
      </c>
      <c r="P547" s="2">
        <f>Tableau1[[#This Row],[It(160nm)]]/Tableau1[[#This Row],[I0]]</f>
        <v>1.0006075325306789</v>
      </c>
      <c r="Q547" s="6">
        <f>-LOG10(Tableau1[[#This Row],[T(160nm)]])</f>
        <v>-2.6376790996814682E-4</v>
      </c>
      <c r="R547">
        <v>38583.434000000001</v>
      </c>
      <c r="S547" s="2">
        <f>Tableau1[[#This Row],[It(170nm)]]/Tableau1[[#This Row],[I0]]</f>
        <v>1.0203583032385719</v>
      </c>
      <c r="T547" s="6">
        <f>-LOG10(Tableau1[[#This Row],[T(170nm)]])</f>
        <v>-8.7527029332441064E-3</v>
      </c>
      <c r="U547">
        <v>39145.059000000001</v>
      </c>
      <c r="V547" s="2">
        <f>Tableau1[[#This Row],[It(180nm)]]/Tableau1[[#This Row],[I0]]</f>
        <v>1.0352107586228272</v>
      </c>
      <c r="W547" s="6">
        <f>-LOG10(Tableau1[[#This Row],[T(180nm)]])</f>
        <v>-1.5028776835296714E-2</v>
      </c>
      <c r="X547">
        <v>39430.226999999999</v>
      </c>
      <c r="Y547" s="2">
        <f>Tableau1[[#This Row],[It(190nm)]]/Tableau1[[#This Row],[I0]]</f>
        <v>1.0427521697014248</v>
      </c>
      <c r="Z547" s="6">
        <f>-LOG10(Tableau1[[#This Row],[T(190nm)]])</f>
        <v>-1.8181102174906476E-2</v>
      </c>
      <c r="AA547">
        <v>39376.078000000001</v>
      </c>
      <c r="AB547" s="2">
        <f>Tableau1[[#This Row],[It(200nm)]]/Tableau1[[#This Row],[I0]]</f>
        <v>1.0413201721824361</v>
      </c>
      <c r="AC547" s="6">
        <f>-LOG10(Tableau1[[#This Row],[T(200nm)]])</f>
        <v>-1.7584281511851072E-2</v>
      </c>
      <c r="AD547">
        <v>39689.582000000002</v>
      </c>
      <c r="AE547" s="2">
        <f>Tableau1[[#This Row],[It(210nm)]]/Tableau1[[#This Row],[I0]]</f>
        <v>1.0496109430220277</v>
      </c>
      <c r="AF547" s="6">
        <f>-LOG10(Tableau1[[#This Row],[T(210nm)]])</f>
        <v>-2.1028349917739452E-2</v>
      </c>
      <c r="AG547">
        <v>39308.546999999999</v>
      </c>
      <c r="AH547" s="2">
        <f>Tableau1[[#This Row],[It(220nm)]]/Tableau1[[#This Row],[I0]]</f>
        <v>1.0395342809479751</v>
      </c>
      <c r="AI547" s="6">
        <f>-LOG10(Tableau1[[#This Row],[T(220nm)]])</f>
        <v>-1.683881572718442E-2</v>
      </c>
      <c r="AJ547">
        <v>38689.5</v>
      </c>
      <c r="AK547" s="2">
        <f>Tableau1[[#This Row],[It(230nm)]]/Tableau1[[#This Row],[I0]]</f>
        <v>1.0231632719147996</v>
      </c>
      <c r="AL547" s="6">
        <f>-LOG10(Tableau1[[#This Row],[T(230nm)]])</f>
        <v>-9.9449420540417763E-3</v>
      </c>
      <c r="AM547">
        <v>38748.445</v>
      </c>
      <c r="AN547" s="2">
        <f>Tableau1[[#This Row],[It(240nm)]]/Tableau1[[#This Row],[I0]]</f>
        <v>1.024722102064143</v>
      </c>
      <c r="AO547" s="6">
        <f>-LOG10(Tableau1[[#This Row],[T(240nm)]])</f>
        <v>-1.0606103534501893E-2</v>
      </c>
      <c r="AP547">
        <v>37936.722999999998</v>
      </c>
      <c r="AQ547" s="2">
        <f>Tableau1[[#This Row],[It(250nm)]]/Tableau1[[#This Row],[I0]]</f>
        <v>1.0032557058221334</v>
      </c>
      <c r="AR547" s="6">
        <f>-LOG10(Tableau1[[#This Row],[T(250nm)]])</f>
        <v>-1.411638378486021E-3</v>
      </c>
      <c r="AX547" s="1"/>
    </row>
    <row r="548" spans="1:59" x14ac:dyDescent="0.25">
      <c r="A548" s="3">
        <v>719.13933999999995</v>
      </c>
      <c r="B548">
        <v>37795.25</v>
      </c>
      <c r="C548">
        <v>36073.406000000003</v>
      </c>
      <c r="D548" s="2">
        <f>Tableau1[[#This Row],[It(120nm)]]/Tableau1[[#This Row],[I0]]</f>
        <v>0.9544428466540108</v>
      </c>
      <c r="E548" s="4">
        <f>-LOG10(Tableau1[[#This Row],[T(120nm)]])</f>
        <v>2.0250072640602308E-2</v>
      </c>
      <c r="F548">
        <v>36100.641000000003</v>
      </c>
      <c r="G548" s="2">
        <f>Tableau1[[#This Row],[It(130nm)]]/Tableau1[[#This Row],[I0]]</f>
        <v>0.95516343985024577</v>
      </c>
      <c r="H548" s="4">
        <f>-LOG10(Tableau1[[#This Row],[T(130nm)]])</f>
        <v>1.9922309094904261E-2</v>
      </c>
      <c r="I548">
        <v>36481.866999999998</v>
      </c>
      <c r="J548" s="2">
        <f>Tableau1[[#This Row],[It(140nm)]]/Tableau1[[#This Row],[I0]]</f>
        <v>0.96525005126305552</v>
      </c>
      <c r="K548" s="6">
        <f>-LOG10(Tableau1[[#This Row],[T(140nm)]])</f>
        <v>1.5360166639151242E-2</v>
      </c>
      <c r="L548">
        <v>37258.120999999999</v>
      </c>
      <c r="M548" s="2">
        <f>Tableau1[[#This Row],[It(150nm)]]/Tableau1[[#This Row],[I0]]</f>
        <v>0.98578845225259781</v>
      </c>
      <c r="N548" s="6">
        <f>-LOG10(Tableau1[[#This Row],[T(150nm)]])</f>
        <v>6.2162735746291988E-3</v>
      </c>
      <c r="O548">
        <v>37750.663999999997</v>
      </c>
      <c r="P548" s="2">
        <f>Tableau1[[#This Row],[It(160nm)]]/Tableau1[[#This Row],[I0]]</f>
        <v>0.99882032795126363</v>
      </c>
      <c r="Q548" s="6">
        <f>-LOG10(Tableau1[[#This Row],[T(160nm)]])</f>
        <v>5.1262748686445184E-4</v>
      </c>
      <c r="R548">
        <v>38848.241999999998</v>
      </c>
      <c r="S548" s="2">
        <f>Tableau1[[#This Row],[It(170nm)]]/Tableau1[[#This Row],[I0]]</f>
        <v>1.0278604321971676</v>
      </c>
      <c r="T548" s="6">
        <f>-LOG10(Tableau1[[#This Row],[T(170nm)]])</f>
        <v>-1.1934148081793487E-2</v>
      </c>
      <c r="U548">
        <v>39060.254000000001</v>
      </c>
      <c r="V548" s="2">
        <f>Tableau1[[#This Row],[It(180nm)]]/Tableau1[[#This Row],[I0]]</f>
        <v>1.0334699201619251</v>
      </c>
      <c r="W548" s="6">
        <f>-LOG10(Tableau1[[#This Row],[T(180nm)]])</f>
        <v>-1.429784071386174E-2</v>
      </c>
      <c r="X548">
        <v>39541.726999999999</v>
      </c>
      <c r="Y548" s="2">
        <f>Tableau1[[#This Row],[It(190nm)]]/Tableau1[[#This Row],[I0]]</f>
        <v>1.0462089019122773</v>
      </c>
      <c r="Z548" s="6">
        <f>-LOG10(Tableau1[[#This Row],[T(190nm)]])</f>
        <v>-1.9618411002956856E-2</v>
      </c>
      <c r="AA548">
        <v>39379.766000000003</v>
      </c>
      <c r="AB548" s="2">
        <f>Tableau1[[#This Row],[It(200nm)]]/Tableau1[[#This Row],[I0]]</f>
        <v>1.0419236808858257</v>
      </c>
      <c r="AC548" s="6">
        <f>-LOG10(Tableau1[[#This Row],[T(200nm)]])</f>
        <v>-1.7835908806091084E-2</v>
      </c>
      <c r="AD548">
        <v>39936.675999999999</v>
      </c>
      <c r="AE548" s="2">
        <f>Tableau1[[#This Row],[It(210nm)]]/Tableau1[[#This Row],[I0]]</f>
        <v>1.0566586012792614</v>
      </c>
      <c r="AF548" s="6">
        <f>-LOG10(Tableau1[[#This Row],[T(210nm)]])</f>
        <v>-2.3934692577004566E-2</v>
      </c>
      <c r="AG548">
        <v>39631.421999999999</v>
      </c>
      <c r="AH548" s="2">
        <f>Tableau1[[#This Row],[It(220nm)]]/Tableau1[[#This Row],[I0]]</f>
        <v>1.0485820837274524</v>
      </c>
      <c r="AI548" s="6">
        <f>-LOG10(Tableau1[[#This Row],[T(220nm)]])</f>
        <v>-2.0602433003132116E-2</v>
      </c>
      <c r="AJ548">
        <v>38890.25</v>
      </c>
      <c r="AK548" s="2">
        <f>Tableau1[[#This Row],[It(230nm)]]/Tableau1[[#This Row],[I0]]</f>
        <v>1.0289718946163871</v>
      </c>
      <c r="AL548" s="6">
        <f>-LOG10(Tableau1[[#This Row],[T(230nm)]])</f>
        <v>-1.2403512585842892E-2</v>
      </c>
      <c r="AM548">
        <v>39094.620999999999</v>
      </c>
      <c r="AN548" s="2">
        <f>Tableau1[[#This Row],[It(240nm)]]/Tableau1[[#This Row],[I0]]</f>
        <v>1.0343792143192596</v>
      </c>
      <c r="AO548" s="6">
        <f>-LOG10(Tableau1[[#This Row],[T(240nm)]])</f>
        <v>-1.4679784883603421E-2</v>
      </c>
      <c r="AP548">
        <v>38238.300999999999</v>
      </c>
      <c r="AQ548" s="2">
        <f>Tableau1[[#This Row],[It(250nm)]]/Tableau1[[#This Row],[I0]]</f>
        <v>1.0117223989787076</v>
      </c>
      <c r="AR548" s="6">
        <f>-LOG10(Tableau1[[#This Row],[T(250nm)]])</f>
        <v>-5.0613651419336454E-3</v>
      </c>
      <c r="AX548" s="1"/>
    </row>
    <row r="549" spans="1:59" x14ac:dyDescent="0.25">
      <c r="A549" s="3">
        <v>719.54529000000002</v>
      </c>
      <c r="B549">
        <v>37989.440999999999</v>
      </c>
      <c r="C549">
        <v>36036.953000000001</v>
      </c>
      <c r="D549" s="2">
        <f>Tableau1[[#This Row],[It(120nm)]]/Tableau1[[#This Row],[I0]]</f>
        <v>0.94860445564334583</v>
      </c>
      <c r="E549" s="4">
        <f>-LOG10(Tableau1[[#This Row],[T(120nm)]])</f>
        <v>2.2914839776099802E-2</v>
      </c>
      <c r="F549">
        <v>35981.684000000001</v>
      </c>
      <c r="G549" s="2">
        <f>Tableau1[[#This Row],[It(130nm)]]/Tableau1[[#This Row],[I0]]</f>
        <v>0.94714960401760062</v>
      </c>
      <c r="H549" s="4">
        <f>-LOG10(Tableau1[[#This Row],[T(130nm)]])</f>
        <v>2.3581417968421108E-2</v>
      </c>
      <c r="I549">
        <v>36395.601999999999</v>
      </c>
      <c r="J549" s="2">
        <f>Tableau1[[#This Row],[It(140nm)]]/Tableau1[[#This Row],[I0]]</f>
        <v>0.9580452105099414</v>
      </c>
      <c r="K549" s="6">
        <f>-LOG10(Tableau1[[#This Row],[T(140nm)]])</f>
        <v>1.8613995919680548E-2</v>
      </c>
      <c r="L549">
        <v>37187.483999999997</v>
      </c>
      <c r="M549" s="2">
        <f>Tableau1[[#This Row],[It(150nm)]]/Tableau1[[#This Row],[I0]]</f>
        <v>0.97889000261941206</v>
      </c>
      <c r="N549" s="6">
        <f>-LOG10(Tableau1[[#This Row],[T(150nm)]])</f>
        <v>9.2661069091488756E-3</v>
      </c>
      <c r="O549">
        <v>37818.504000000001</v>
      </c>
      <c r="P549" s="2">
        <f>Tableau1[[#This Row],[It(160nm)]]/Tableau1[[#This Row],[I0]]</f>
        <v>0.99550040760010139</v>
      </c>
      <c r="Q549" s="6">
        <f>-LOG10(Tableau1[[#This Row],[T(160nm)]])</f>
        <v>1.9585578179492262E-3</v>
      </c>
      <c r="R549">
        <v>38761.968999999997</v>
      </c>
      <c r="S549" s="2">
        <f>Tableau1[[#This Row],[It(170nm)]]/Tableau1[[#This Row],[I0]]</f>
        <v>1.020335334757887</v>
      </c>
      <c r="T549" s="6">
        <f>-LOG10(Tableau1[[#This Row],[T(170nm)]])</f>
        <v>-8.7429267627951307E-3</v>
      </c>
      <c r="U549">
        <v>39223.688000000002</v>
      </c>
      <c r="V549" s="2">
        <f>Tableau1[[#This Row],[It(180nm)]]/Tableau1[[#This Row],[I0]]</f>
        <v>1.0324892119365485</v>
      </c>
      <c r="W549" s="6">
        <f>-LOG10(Tableau1[[#This Row],[T(180nm)]])</f>
        <v>-1.3885522584221509E-2</v>
      </c>
      <c r="X549">
        <v>39587.866999999998</v>
      </c>
      <c r="Y549" s="2">
        <f>Tableau1[[#This Row],[It(190nm)]]/Tableau1[[#This Row],[I0]]</f>
        <v>1.0420755335673404</v>
      </c>
      <c r="Z549" s="6">
        <f>-LOG10(Tableau1[[#This Row],[T(190nm)]])</f>
        <v>-1.7899199407453509E-2</v>
      </c>
      <c r="AA549">
        <v>39604.266000000003</v>
      </c>
      <c r="AB549" s="2">
        <f>Tableau1[[#This Row],[It(200nm)]]/Tableau1[[#This Row],[I0]]</f>
        <v>1.0425072061470977</v>
      </c>
      <c r="AC549" s="6">
        <f>-LOG10(Tableau1[[#This Row],[T(200nm)]])</f>
        <v>-1.8079065640139409E-2</v>
      </c>
      <c r="AD549">
        <v>40251.059000000001</v>
      </c>
      <c r="AE549" s="2">
        <f>Tableau1[[#This Row],[It(210nm)]]/Tableau1[[#This Row],[I0]]</f>
        <v>1.0595328054445445</v>
      </c>
      <c r="AF549" s="6">
        <f>-LOG10(Tableau1[[#This Row],[T(210nm)]])</f>
        <v>-2.511440795854274E-2</v>
      </c>
      <c r="AG549">
        <v>39833.847999999998</v>
      </c>
      <c r="AH549" s="2">
        <f>Tableau1[[#This Row],[It(220nm)]]/Tableau1[[#This Row],[I0]]</f>
        <v>1.0485505169712817</v>
      </c>
      <c r="AI549" s="6">
        <f>-LOG10(Tableau1[[#This Row],[T(220nm)]])</f>
        <v>-2.0589358705385735E-2</v>
      </c>
      <c r="AJ549">
        <v>39125.254000000001</v>
      </c>
      <c r="AK549" s="2">
        <f>Tableau1[[#This Row],[It(230nm)]]/Tableau1[[#This Row],[I0]]</f>
        <v>1.0298981235338525</v>
      </c>
      <c r="AL549" s="6">
        <f>-LOG10(Tableau1[[#This Row],[T(230nm)]])</f>
        <v>-1.2794266865059365E-2</v>
      </c>
      <c r="AM549">
        <v>39105.167999999998</v>
      </c>
      <c r="AN549" s="2">
        <f>Tableau1[[#This Row],[It(240nm)]]/Tableau1[[#This Row],[I0]]</f>
        <v>1.0293693976702631</v>
      </c>
      <c r="AO549" s="6">
        <f>-LOG10(Tableau1[[#This Row],[T(240nm)]])</f>
        <v>-1.2571252878117157E-2</v>
      </c>
      <c r="AP549">
        <v>38504.07</v>
      </c>
      <c r="AQ549" s="2">
        <f>Tableau1[[#This Row],[It(250nm)]]/Tableau1[[#This Row],[I0]]</f>
        <v>1.0135466326024645</v>
      </c>
      <c r="AR549" s="6">
        <f>-LOG10(Tableau1[[#This Row],[T(250nm)]])</f>
        <v>-5.8437350872643087E-3</v>
      </c>
    </row>
    <row r="550" spans="1:59" x14ac:dyDescent="0.25">
      <c r="A550" s="3">
        <v>719.95123000000001</v>
      </c>
      <c r="B550">
        <v>38265.313000000002</v>
      </c>
      <c r="C550">
        <v>35840.898000000001</v>
      </c>
      <c r="D550" s="2">
        <f>Tableau1[[#This Row],[It(120nm)]]/Tableau1[[#This Row],[I0]]</f>
        <v>0.93664196605421723</v>
      </c>
      <c r="E550" s="4">
        <f>-LOG10(Tableau1[[#This Row],[T(120nm)]])</f>
        <v>2.8426387641414884E-2</v>
      </c>
      <c r="F550">
        <v>35912.336000000003</v>
      </c>
      <c r="G550" s="2">
        <f>Tableau1[[#This Row],[It(130nm)]]/Tableau1[[#This Row],[I0]]</f>
        <v>0.93850887878533751</v>
      </c>
      <c r="H550" s="4">
        <f>-LOG10(Tableau1[[#This Row],[T(130nm)]])</f>
        <v>2.7561614370031681E-2</v>
      </c>
      <c r="I550">
        <v>36432.116999999998</v>
      </c>
      <c r="J550" s="2">
        <f>Tableau1[[#This Row],[It(140nm)]]/Tableau1[[#This Row],[I0]]</f>
        <v>0.95209248647724365</v>
      </c>
      <c r="K550" s="6">
        <f>-LOG10(Tableau1[[#This Row],[T(140nm)]])</f>
        <v>2.1320862103162749E-2</v>
      </c>
      <c r="L550">
        <v>37197.019999999997</v>
      </c>
      <c r="M550" s="2">
        <f>Tableau1[[#This Row],[It(150nm)]]/Tableau1[[#This Row],[I0]]</f>
        <v>0.97208194795113778</v>
      </c>
      <c r="N550" s="6">
        <f>-LOG10(Tableau1[[#This Row],[T(150nm)]])</f>
        <v>1.2297121860953192E-2</v>
      </c>
      <c r="O550">
        <v>37727.542999999998</v>
      </c>
      <c r="P550" s="2">
        <f>Tableau1[[#This Row],[It(160nm)]]/Tableau1[[#This Row],[I0]]</f>
        <v>0.9859462798592552</v>
      </c>
      <c r="Q550" s="6">
        <f>-LOG10(Tableau1[[#This Row],[T(160nm)]])</f>
        <v>6.1467473268095665E-3</v>
      </c>
      <c r="R550">
        <v>38830.086000000003</v>
      </c>
      <c r="S550" s="2">
        <f>Tableau1[[#This Row],[It(170nm)]]/Tableau1[[#This Row],[I0]]</f>
        <v>1.0147593984139107</v>
      </c>
      <c r="T550" s="6">
        <f>-LOG10(Tableau1[[#This Row],[T(170nm)]])</f>
        <v>-6.3630823203388665E-3</v>
      </c>
      <c r="U550">
        <v>39404.175999999999</v>
      </c>
      <c r="V550" s="2">
        <f>Tableau1[[#This Row],[It(180nm)]]/Tableau1[[#This Row],[I0]]</f>
        <v>1.0297622810507259</v>
      </c>
      <c r="W550" s="6">
        <f>-LOG10(Tableau1[[#This Row],[T(180nm)]])</f>
        <v>-1.2736980099936204E-2</v>
      </c>
      <c r="X550">
        <v>39798.25</v>
      </c>
      <c r="Y550" s="2">
        <f>Tableau1[[#This Row],[It(190nm)]]/Tableau1[[#This Row],[I0]]</f>
        <v>1.0400607463997484</v>
      </c>
      <c r="Z550" s="6">
        <f>-LOG10(Tableau1[[#This Row],[T(190nm)]])</f>
        <v>-1.7058705698544781E-2</v>
      </c>
      <c r="AA550">
        <v>39572.707000000002</v>
      </c>
      <c r="AB550" s="2">
        <f>Tableau1[[#This Row],[It(200nm)]]/Tableau1[[#This Row],[I0]]</f>
        <v>1.0341665570591307</v>
      </c>
      <c r="AC550" s="6">
        <f>-LOG10(Tableau1[[#This Row],[T(200nm)]])</f>
        <v>-1.4590489421821635E-2</v>
      </c>
      <c r="AD550">
        <v>40266.675999999999</v>
      </c>
      <c r="AE550" s="2">
        <f>Tableau1[[#This Row],[It(210nm)]]/Tableau1[[#This Row],[I0]]</f>
        <v>1.0523022769995374</v>
      </c>
      <c r="AF550" s="6">
        <f>-LOG10(Tableau1[[#This Row],[T(210nm)]])</f>
        <v>-2.2140510137310929E-2</v>
      </c>
      <c r="AG550">
        <v>40065.046999999999</v>
      </c>
      <c r="AH550" s="2">
        <f>Tableau1[[#This Row],[It(220nm)]]/Tableau1[[#This Row],[I0]]</f>
        <v>1.0470330400799281</v>
      </c>
      <c r="AI550" s="6">
        <f>-LOG10(Tableau1[[#This Row],[T(220nm)]])</f>
        <v>-1.9960386452473871E-2</v>
      </c>
      <c r="AJ550">
        <v>39471.656000000003</v>
      </c>
      <c r="AK550" s="2">
        <f>Tableau1[[#This Row],[It(230nm)]]/Tableau1[[#This Row],[I0]]</f>
        <v>1.0315257580671038</v>
      </c>
      <c r="AL550" s="6">
        <f>-LOG10(Tableau1[[#This Row],[T(230nm)]])</f>
        <v>-1.3480077143622392E-2</v>
      </c>
      <c r="AM550">
        <v>39456.222999999998</v>
      </c>
      <c r="AN550" s="2">
        <f>Tableau1[[#This Row],[It(240nm)]]/Tableau1[[#This Row],[I0]]</f>
        <v>1.0311224424062595</v>
      </c>
      <c r="AO550" s="6">
        <f>-LOG10(Tableau1[[#This Row],[T(240nm)]])</f>
        <v>-1.331023939023147E-2</v>
      </c>
      <c r="AP550">
        <v>38708.550999999999</v>
      </c>
      <c r="AQ550" s="2">
        <f>Tableau1[[#This Row],[It(250nm)]]/Tableau1[[#This Row],[I0]]</f>
        <v>1.0115832843180976</v>
      </c>
      <c r="AR550" s="6">
        <f>-LOG10(Tableau1[[#This Row],[T(250nm)]])</f>
        <v>-5.0016443295534509E-3</v>
      </c>
    </row>
    <row r="551" spans="1:59" x14ac:dyDescent="0.25">
      <c r="A551" s="3">
        <v>720.35724000000005</v>
      </c>
      <c r="B551">
        <v>38457.133000000002</v>
      </c>
      <c r="C551">
        <v>35816.358999999997</v>
      </c>
      <c r="D551" s="2">
        <f>Tableau1[[#This Row],[It(120nm)]]/Tableau1[[#This Row],[I0]]</f>
        <v>0.93133201063116156</v>
      </c>
      <c r="E551" s="4">
        <f>-LOG10(Tableau1[[#This Row],[T(120nm)]])</f>
        <v>3.0895469737486084E-2</v>
      </c>
      <c r="F551">
        <v>35707.296999999999</v>
      </c>
      <c r="G551" s="2">
        <f>Tableau1[[#This Row],[It(130nm)]]/Tableau1[[#This Row],[I0]]</f>
        <v>0.92849607379728483</v>
      </c>
      <c r="H551" s="4">
        <f>-LOG10(Tableau1[[#This Row],[T(130nm)]])</f>
        <v>3.2219928361227328E-2</v>
      </c>
      <c r="I551">
        <v>36021.582000000002</v>
      </c>
      <c r="J551" s="2">
        <f>Tableau1[[#This Row],[It(140nm)]]/Tableau1[[#This Row],[I0]]</f>
        <v>0.93666841987414928</v>
      </c>
      <c r="K551" s="6">
        <f>-LOG10(Tableau1[[#This Row],[T(140nm)]])</f>
        <v>2.84141219238821E-2</v>
      </c>
      <c r="L551">
        <v>37034.093999999997</v>
      </c>
      <c r="M551" s="2">
        <f>Tableau1[[#This Row],[It(150nm)]]/Tableau1[[#This Row],[I0]]</f>
        <v>0.96299674757346043</v>
      </c>
      <c r="N551" s="6">
        <f>-LOG10(Tableau1[[#This Row],[T(150nm)]])</f>
        <v>1.6375179659768948E-2</v>
      </c>
      <c r="O551">
        <v>37810.375</v>
      </c>
      <c r="P551" s="2">
        <f>Tableau1[[#This Row],[It(160nm)]]/Tableau1[[#This Row],[I0]]</f>
        <v>0.9831823656745291</v>
      </c>
      <c r="Q551" s="6">
        <f>-LOG10(Tableau1[[#This Row],[T(160nm)]])</f>
        <v>7.3659195428034032E-3</v>
      </c>
      <c r="R551">
        <v>38749.934000000001</v>
      </c>
      <c r="S551" s="2">
        <f>Tableau1[[#This Row],[It(170nm)]]/Tableau1[[#This Row],[I0]]</f>
        <v>1.0076136980882064</v>
      </c>
      <c r="T551" s="6">
        <f>-LOG10(Tableau1[[#This Row],[T(170nm)]])</f>
        <v>-3.2940629186552031E-3</v>
      </c>
      <c r="U551">
        <v>39517.175999999999</v>
      </c>
      <c r="V551" s="2">
        <f>Tableau1[[#This Row],[It(180nm)]]/Tableau1[[#This Row],[I0]]</f>
        <v>1.0275642752672176</v>
      </c>
      <c r="W551" s="6">
        <f>-LOG10(Tableau1[[#This Row],[T(180nm)]])</f>
        <v>-1.1808996991726625E-2</v>
      </c>
      <c r="X551">
        <v>39778.608999999997</v>
      </c>
      <c r="Y551" s="2">
        <f>Tableau1[[#This Row],[It(190nm)]]/Tableau1[[#This Row],[I0]]</f>
        <v>1.0343623119279328</v>
      </c>
      <c r="Z551" s="6">
        <f>-LOG10(Tableau1[[#This Row],[T(190nm)]])</f>
        <v>-1.4672688187190435E-2</v>
      </c>
      <c r="AA551">
        <v>39769.663999999997</v>
      </c>
      <c r="AB551" s="2">
        <f>Tableau1[[#This Row],[It(200nm)]]/Tableau1[[#This Row],[I0]]</f>
        <v>1.0341297152858482</v>
      </c>
      <c r="AC551" s="6">
        <f>-LOG10(Tableau1[[#This Row],[T(200nm)]])</f>
        <v>-1.4575017577622352E-2</v>
      </c>
      <c r="AD551">
        <v>40253.425999999999</v>
      </c>
      <c r="AE551" s="2">
        <f>Tableau1[[#This Row],[It(210nm)]]/Tableau1[[#This Row],[I0]]</f>
        <v>1.0467089681386286</v>
      </c>
      <c r="AF551" s="6">
        <f>-LOG10(Tableau1[[#This Row],[T(210nm)]])</f>
        <v>-1.9825945192359151E-2</v>
      </c>
      <c r="AG551">
        <v>40245.063000000002</v>
      </c>
      <c r="AH551" s="2">
        <f>Tableau1[[#This Row],[It(220nm)]]/Tableau1[[#This Row],[I0]]</f>
        <v>1.0464915052299921</v>
      </c>
      <c r="AI551" s="6">
        <f>-LOG10(Tableau1[[#This Row],[T(220nm)]])</f>
        <v>-1.9735707355342774E-2</v>
      </c>
      <c r="AJ551">
        <v>39450.75</v>
      </c>
      <c r="AK551" s="2">
        <f>Tableau1[[#This Row],[It(230nm)]]/Tableau1[[#This Row],[I0]]</f>
        <v>1.0258370014218168</v>
      </c>
      <c r="AL551" s="6">
        <f>-LOG10(Tableau1[[#This Row],[T(230nm)]])</f>
        <v>-1.1078359794566593E-2</v>
      </c>
      <c r="AM551">
        <v>39549.620999999999</v>
      </c>
      <c r="AN551" s="2">
        <f>Tableau1[[#This Row],[It(240nm)]]/Tableau1[[#This Row],[I0]]</f>
        <v>1.0284079419024814</v>
      </c>
      <c r="AO551" s="6">
        <f>-LOG10(Tableau1[[#This Row],[T(240nm)]])</f>
        <v>-1.2165421832263568E-2</v>
      </c>
      <c r="AP551">
        <v>38902.690999999999</v>
      </c>
      <c r="AQ551" s="2">
        <f>Tableau1[[#This Row],[It(250nm)]]/Tableau1[[#This Row],[I0]]</f>
        <v>1.01158583506472</v>
      </c>
      <c r="AR551" s="6">
        <f>-LOG10(Tableau1[[#This Row],[T(250nm)]])</f>
        <v>-5.0027394186117147E-3</v>
      </c>
    </row>
    <row r="552" spans="1:59" x14ac:dyDescent="0.25">
      <c r="A552" s="3">
        <v>720.76318000000003</v>
      </c>
      <c r="B552">
        <v>38254.445</v>
      </c>
      <c r="C552">
        <v>35957.620999999999</v>
      </c>
      <c r="D552" s="2">
        <f>Tableau1[[#This Row],[It(120nm)]]/Tableau1[[#This Row],[I0]]</f>
        <v>0.93995929100526743</v>
      </c>
      <c r="E552" s="4">
        <f>-LOG10(Tableau1[[#This Row],[T(120nm)]])</f>
        <v>2.6890954990320855E-2</v>
      </c>
      <c r="F552">
        <v>35579.425999999999</v>
      </c>
      <c r="G552" s="2">
        <f>Tableau1[[#This Row],[It(130nm)]]/Tableau1[[#This Row],[I0]]</f>
        <v>0.93007298890364243</v>
      </c>
      <c r="H552" s="4">
        <f>-LOG10(Tableau1[[#This Row],[T(130nm)]])</f>
        <v>3.1482968183421486E-2</v>
      </c>
      <c r="I552">
        <v>36095.921999999999</v>
      </c>
      <c r="J552" s="2">
        <f>Tableau1[[#This Row],[It(140nm)]]/Tableau1[[#This Row],[I0]]</f>
        <v>0.94357458329352317</v>
      </c>
      <c r="K552" s="6">
        <f>-LOG10(Tableau1[[#This Row],[T(140nm)]])</f>
        <v>2.5223766052696293E-2</v>
      </c>
      <c r="L552">
        <v>37067.620999999999</v>
      </c>
      <c r="M552" s="2">
        <f>Tableau1[[#This Row],[It(150nm)]]/Tableau1[[#This Row],[I0]]</f>
        <v>0.96897552689628619</v>
      </c>
      <c r="N552" s="6">
        <f>-LOG10(Tableau1[[#This Row],[T(150nm)]])</f>
        <v>1.3687191646982412E-2</v>
      </c>
      <c r="O552">
        <v>37834.038999999997</v>
      </c>
      <c r="P552" s="2">
        <f>Tableau1[[#This Row],[It(160nm)]]/Tableau1[[#This Row],[I0]]</f>
        <v>0.98901027057117141</v>
      </c>
      <c r="Q552" s="6">
        <f>-LOG10(Tableau1[[#This Row],[T(160nm)]])</f>
        <v>4.7991983631588781E-3</v>
      </c>
      <c r="R552">
        <v>38818.836000000003</v>
      </c>
      <c r="S552" s="2">
        <f>Tableau1[[#This Row],[It(170nm)]]/Tableau1[[#This Row],[I0]]</f>
        <v>1.0147536057574487</v>
      </c>
      <c r="T552" s="6">
        <f>-LOG10(Tableau1[[#This Row],[T(170nm)]])</f>
        <v>-6.3606031849680975E-3</v>
      </c>
      <c r="U552">
        <v>39343.805</v>
      </c>
      <c r="V552" s="2">
        <f>Tableau1[[#This Row],[It(180nm)]]/Tableau1[[#This Row],[I0]]</f>
        <v>1.0284766907479641</v>
      </c>
      <c r="W552" s="6">
        <f>-LOG10(Tableau1[[#This Row],[T(180nm)]])</f>
        <v>-1.2194453352814138E-2</v>
      </c>
      <c r="X552">
        <v>39880.550999999999</v>
      </c>
      <c r="Y552" s="2">
        <f>Tableau1[[#This Row],[It(190nm)]]/Tableau1[[#This Row],[I0]]</f>
        <v>1.042507635387208</v>
      </c>
      <c r="Z552" s="6">
        <f>-LOG10(Tableau1[[#This Row],[T(190nm)]])</f>
        <v>-1.8079244455759924E-2</v>
      </c>
      <c r="AA552">
        <v>39786.855000000003</v>
      </c>
      <c r="AB552" s="2">
        <f>Tableau1[[#This Row],[It(200nm)]]/Tableau1[[#This Row],[I0]]</f>
        <v>1.0400583513889694</v>
      </c>
      <c r="AC552" s="6">
        <f>-LOG10(Tableau1[[#This Row],[T(200nm)]])</f>
        <v>-1.7057705621225615E-2</v>
      </c>
      <c r="AD552">
        <v>40415.964999999997</v>
      </c>
      <c r="AE552" s="2">
        <f>Tableau1[[#This Row],[It(210nm)]]/Tableau1[[#This Row],[I0]]</f>
        <v>1.0565037605433825</v>
      </c>
      <c r="AF552" s="6">
        <f>-LOG10(Tableau1[[#This Row],[T(210nm)]])</f>
        <v>-2.387104722868557E-2</v>
      </c>
      <c r="AG552">
        <v>40435.796999999999</v>
      </c>
      <c r="AH552" s="2">
        <f>Tableau1[[#This Row],[It(220nm)]]/Tableau1[[#This Row],[I0]]</f>
        <v>1.0570221839579688</v>
      </c>
      <c r="AI552" s="6">
        <f>-LOG10(Tableau1[[#This Row],[T(220nm)]])</f>
        <v>-2.4084102037258404E-2</v>
      </c>
      <c r="AJ552">
        <v>39612.983999999997</v>
      </c>
      <c r="AK552" s="2">
        <f>Tableau1[[#This Row],[It(230nm)]]/Tableau1[[#This Row],[I0]]</f>
        <v>1.0355132325145482</v>
      </c>
      <c r="AL552" s="6">
        <f>-LOG10(Tableau1[[#This Row],[T(230nm)]])</f>
        <v>-1.5155652984499363E-2</v>
      </c>
      <c r="AM552">
        <v>39752.991999999998</v>
      </c>
      <c r="AN552" s="2">
        <f>Tableau1[[#This Row],[It(240nm)]]/Tableau1[[#This Row],[I0]]</f>
        <v>1.0391731470682688</v>
      </c>
      <c r="AO552" s="6">
        <f>-LOG10(Tableau1[[#This Row],[T(240nm)]])</f>
        <v>-1.6687915749006802E-2</v>
      </c>
      <c r="AP552">
        <v>39223.300999999999</v>
      </c>
      <c r="AQ552" s="2">
        <f>Tableau1[[#This Row],[It(250nm)]]/Tableau1[[#This Row],[I0]]</f>
        <v>1.0253266254418278</v>
      </c>
      <c r="AR552" s="6">
        <f>-LOG10(Tableau1[[#This Row],[T(250nm)]])</f>
        <v>-1.0862235177810913E-2</v>
      </c>
    </row>
    <row r="553" spans="1:59" x14ac:dyDescent="0.25">
      <c r="A553" s="3">
        <v>721.16907000000003</v>
      </c>
      <c r="B553">
        <v>38469.313000000002</v>
      </c>
      <c r="C553">
        <v>35991.987999999998</v>
      </c>
      <c r="D553" s="2">
        <f>Tableau1[[#This Row],[It(120nm)]]/Tableau1[[#This Row],[I0]]</f>
        <v>0.93560256716827761</v>
      </c>
      <c r="E553" s="4">
        <f>-LOG10(Tableau1[[#This Row],[T(120nm)]])</f>
        <v>2.8908595215292106E-2</v>
      </c>
      <c r="F553">
        <v>35392.093999999997</v>
      </c>
      <c r="G553" s="2">
        <f>Tableau1[[#This Row],[It(130nm)]]/Tableau1[[#This Row],[I0]]</f>
        <v>0.92000847532681429</v>
      </c>
      <c r="H553" s="4">
        <f>-LOG10(Tableau1[[#This Row],[T(130nm)]])</f>
        <v>3.6208171816712563E-2</v>
      </c>
      <c r="I553">
        <v>36043.207000000002</v>
      </c>
      <c r="J553" s="2">
        <f>Tableau1[[#This Row],[It(140nm)]]/Tableau1[[#This Row],[I0]]</f>
        <v>0.93693399203671768</v>
      </c>
      <c r="K553" s="6">
        <f>-LOG10(Tableau1[[#This Row],[T(140nm)]])</f>
        <v>2.8291004527373882E-2</v>
      </c>
      <c r="L553">
        <v>36986.684000000001</v>
      </c>
      <c r="M553" s="2">
        <f>Tableau1[[#This Row],[It(150nm)]]/Tableau1[[#This Row],[I0]]</f>
        <v>0.96145943651242227</v>
      </c>
      <c r="N553" s="6">
        <f>-LOG10(Tableau1[[#This Row],[T(150nm)]])</f>
        <v>1.7069033703641868E-2</v>
      </c>
      <c r="O553">
        <v>37646.538999999997</v>
      </c>
      <c r="P553" s="2">
        <f>Tableau1[[#This Row],[It(160nm)]]/Tableau1[[#This Row],[I0]]</f>
        <v>0.9786121992872604</v>
      </c>
      <c r="Q553" s="6">
        <f>-LOG10(Tableau1[[#This Row],[T(160nm)]])</f>
        <v>9.3893746683373549E-3</v>
      </c>
      <c r="R553">
        <v>38861.714999999997</v>
      </c>
      <c r="S553" s="2">
        <f>Tableau1[[#This Row],[It(170nm)]]/Tableau1[[#This Row],[I0]]</f>
        <v>1.010200390113543</v>
      </c>
      <c r="T553" s="6">
        <f>-LOG10(Tableau1[[#This Row],[T(170nm)]])</f>
        <v>-4.407531889779894E-3</v>
      </c>
      <c r="U553">
        <v>39464.065999999999</v>
      </c>
      <c r="V553" s="2">
        <f>Tableau1[[#This Row],[It(180nm)]]/Tableau1[[#This Row],[I0]]</f>
        <v>1.0258583510446364</v>
      </c>
      <c r="W553" s="6">
        <f>-LOG10(Tableau1[[#This Row],[T(180nm)]])</f>
        <v>-1.1087398196267381E-2</v>
      </c>
      <c r="X553">
        <v>39972.190999999999</v>
      </c>
      <c r="Y553" s="2">
        <f>Tableau1[[#This Row],[It(190nm)]]/Tableau1[[#This Row],[I0]]</f>
        <v>1.0390669310886835</v>
      </c>
      <c r="Z553" s="6">
        <f>-LOG10(Tableau1[[#This Row],[T(190nm)]])</f>
        <v>-1.6643523366866909E-2</v>
      </c>
      <c r="AA553">
        <v>39910.851999999999</v>
      </c>
      <c r="AB553" s="2">
        <f>Tableau1[[#This Row],[It(200nm)]]/Tableau1[[#This Row],[I0]]</f>
        <v>1.0374724393960453</v>
      </c>
      <c r="AC553" s="6">
        <f>-LOG10(Tableau1[[#This Row],[T(200nm)]])</f>
        <v>-1.5976568442252048E-2</v>
      </c>
      <c r="AD553">
        <v>40667.555</v>
      </c>
      <c r="AE553" s="2">
        <f>Tableau1[[#This Row],[It(210nm)]]/Tableau1[[#This Row],[I0]]</f>
        <v>1.057142741280563</v>
      </c>
      <c r="AF553" s="6">
        <f>-LOG10(Tableau1[[#This Row],[T(210nm)]])</f>
        <v>-2.413363211827281E-2</v>
      </c>
      <c r="AG553">
        <v>40448.074000000001</v>
      </c>
      <c r="AH553" s="2">
        <f>Tableau1[[#This Row],[It(220nm)]]/Tableau1[[#This Row],[I0]]</f>
        <v>1.0514373885491535</v>
      </c>
      <c r="AI553" s="6">
        <f>-LOG10(Tableau1[[#This Row],[T(220nm)]])</f>
        <v>-2.1783416235649146E-2</v>
      </c>
      <c r="AJ553">
        <v>39791.523000000001</v>
      </c>
      <c r="AK553" s="2">
        <f>Tableau1[[#This Row],[It(230nm)]]/Tableau1[[#This Row],[I0]]</f>
        <v>1.0343705124133618</v>
      </c>
      <c r="AL553" s="6">
        <f>-LOG10(Tableau1[[#This Row],[T(230nm)]])</f>
        <v>-1.4676131285814702E-2</v>
      </c>
      <c r="AM553">
        <v>39881.925999999999</v>
      </c>
      <c r="AN553" s="2">
        <f>Tableau1[[#This Row],[It(240nm)]]/Tableau1[[#This Row],[I0]]</f>
        <v>1.0367205153884604</v>
      </c>
      <c r="AO553" s="6">
        <f>-LOG10(Tableau1[[#This Row],[T(240nm)]])</f>
        <v>-1.5661692759296544E-2</v>
      </c>
      <c r="AP553">
        <v>39450.25</v>
      </c>
      <c r="AQ553" s="2">
        <f>Tableau1[[#This Row],[It(250nm)]]/Tableau1[[#This Row],[I0]]</f>
        <v>1.0254992076411658</v>
      </c>
      <c r="AR553" s="6">
        <f>-LOG10(Tableau1[[#This Row],[T(250nm)]])</f>
        <v>-1.0935329143973252E-2</v>
      </c>
    </row>
    <row r="554" spans="1:59" x14ac:dyDescent="0.25">
      <c r="A554" s="3">
        <v>721.57501000000002</v>
      </c>
      <c r="B554">
        <v>38755</v>
      </c>
      <c r="C554">
        <v>36095.612999999998</v>
      </c>
      <c r="D554" s="2">
        <f>Tableau1[[#This Row],[It(120nm)]]/Tableau1[[#This Row],[I0]]</f>
        <v>0.93137951232099081</v>
      </c>
      <c r="E554" s="4">
        <f>-LOG10(Tableau1[[#This Row],[T(120nm)]])</f>
        <v>3.087331953169823E-2</v>
      </c>
      <c r="F554">
        <v>35497.836000000003</v>
      </c>
      <c r="G554" s="2">
        <f>Tableau1[[#This Row],[It(130nm)]]/Tableau1[[#This Row],[I0]]</f>
        <v>0.91595499935492197</v>
      </c>
      <c r="H554" s="4">
        <f>-LOG10(Tableau1[[#This Row],[T(130nm)]])</f>
        <v>3.8125862589699924E-2</v>
      </c>
      <c r="I554">
        <v>35905.438000000002</v>
      </c>
      <c r="J554" s="2">
        <f>Tableau1[[#This Row],[It(140nm)]]/Tableau1[[#This Row],[I0]]</f>
        <v>0.92647240356083094</v>
      </c>
      <c r="K554" s="6">
        <f>-LOG10(Tableau1[[#This Row],[T(140nm)]])</f>
        <v>3.3167512297318166E-2</v>
      </c>
      <c r="L554">
        <v>37042.008000000002</v>
      </c>
      <c r="M554" s="2">
        <f>Tableau1[[#This Row],[It(150nm)]]/Tableau1[[#This Row],[I0]]</f>
        <v>0.95579945813443434</v>
      </c>
      <c r="N554" s="6">
        <f>-LOG10(Tableau1[[#This Row],[T(150nm)]])</f>
        <v>1.9633220027080699E-2</v>
      </c>
      <c r="O554">
        <v>37948.296999999999</v>
      </c>
      <c r="P554" s="2">
        <f>Tableau1[[#This Row],[It(160nm)]]/Tableau1[[#This Row],[I0]]</f>
        <v>0.97918454392981547</v>
      </c>
      <c r="Q554" s="6">
        <f>-LOG10(Tableau1[[#This Row],[T(160nm)]])</f>
        <v>9.1354503240959738E-3</v>
      </c>
      <c r="R554">
        <v>39083.027000000002</v>
      </c>
      <c r="S554" s="2">
        <f>Tableau1[[#This Row],[It(170nm)]]/Tableau1[[#This Row],[I0]]</f>
        <v>1.0084641207586118</v>
      </c>
      <c r="T554" s="6">
        <f>-LOG10(Tableau1[[#This Row],[T(170nm)]])</f>
        <v>-3.6604514493908109E-3</v>
      </c>
      <c r="U554">
        <v>39752.862999999998</v>
      </c>
      <c r="V554" s="2">
        <f>Tableau1[[#This Row],[It(180nm)]]/Tableau1[[#This Row],[I0]]</f>
        <v>1.0257479809056895</v>
      </c>
      <c r="W554" s="6">
        <f>-LOG10(Tableau1[[#This Row],[T(180nm)]])</f>
        <v>-1.1040670769459139E-2</v>
      </c>
      <c r="X554">
        <v>40166.108999999997</v>
      </c>
      <c r="Y554" s="2">
        <f>Tableau1[[#This Row],[It(190nm)]]/Tableau1[[#This Row],[I0]]</f>
        <v>1.0364110179331698</v>
      </c>
      <c r="Z554" s="6">
        <f>-LOG10(Tableau1[[#This Row],[T(190nm)]])</f>
        <v>-1.5532021259120159E-2</v>
      </c>
      <c r="AA554">
        <v>39992.855000000003</v>
      </c>
      <c r="AB554" s="2">
        <f>Tableau1[[#This Row],[It(200nm)]]/Tableau1[[#This Row],[I0]]</f>
        <v>1.0319405238033803</v>
      </c>
      <c r="AC554" s="6">
        <f>-LOG10(Tableau1[[#This Row],[T(200nm)]])</f>
        <v>-1.3654667321863708E-2</v>
      </c>
      <c r="AD554">
        <v>40702.586000000003</v>
      </c>
      <c r="AE554" s="2">
        <f>Tableau1[[#This Row],[It(210nm)]]/Tableau1[[#This Row],[I0]]</f>
        <v>1.0502537995097407</v>
      </c>
      <c r="AF554" s="6">
        <f>-LOG10(Tableau1[[#This Row],[T(210nm)]])</f>
        <v>-2.1294261362735649E-2</v>
      </c>
      <c r="AG554">
        <v>40770.546999999999</v>
      </c>
      <c r="AH554" s="2">
        <f>Tableau1[[#This Row],[It(220nm)]]/Tableau1[[#This Row],[I0]]</f>
        <v>1.0520074054960651</v>
      </c>
      <c r="AI554" s="6">
        <f>-LOG10(Tableau1[[#This Row],[T(220nm)]])</f>
        <v>-2.2018796999048077E-2</v>
      </c>
      <c r="AJ554">
        <v>39844.093999999997</v>
      </c>
      <c r="AK554" s="2">
        <f>Tableau1[[#This Row],[It(230nm)]]/Tableau1[[#This Row],[I0]]</f>
        <v>1.0281020255450908</v>
      </c>
      <c r="AL554" s="6">
        <f>-LOG10(Tableau1[[#This Row],[T(230nm)]])</f>
        <v>-1.2036214788269949E-2</v>
      </c>
      <c r="AM554">
        <v>40148.445</v>
      </c>
      <c r="AN554" s="2">
        <f>Tableau1[[#This Row],[It(240nm)]]/Tableau1[[#This Row],[I0]]</f>
        <v>1.0359552315830216</v>
      </c>
      <c r="AO554" s="6">
        <f>-LOG10(Tableau1[[#This Row],[T(240nm)]])</f>
        <v>-1.5340987941496848E-2</v>
      </c>
      <c r="AP554">
        <v>39710.438000000002</v>
      </c>
      <c r="AQ554" s="2">
        <f>Tableau1[[#This Row],[It(250nm)]]/Tableau1[[#This Row],[I0]]</f>
        <v>1.0246532834472972</v>
      </c>
      <c r="AR554" s="6">
        <f>-LOG10(Tableau1[[#This Row],[T(250nm)]])</f>
        <v>-1.0576936066432464E-2</v>
      </c>
    </row>
    <row r="555" spans="1:59" x14ac:dyDescent="0.25">
      <c r="A555" s="3">
        <v>721.98090000000002</v>
      </c>
      <c r="B555">
        <v>38693.190999999999</v>
      </c>
      <c r="C555">
        <v>36283.281000000003</v>
      </c>
      <c r="D555" s="2">
        <f>Tableau1[[#This Row],[It(120nm)]]/Tableau1[[#This Row],[I0]]</f>
        <v>0.9377174655871624</v>
      </c>
      <c r="E555" s="4">
        <f>-LOG10(Tableau1[[#This Row],[T(120nm)]])</f>
        <v>2.7927994904329553E-2</v>
      </c>
      <c r="F555">
        <v>35026.972999999998</v>
      </c>
      <c r="G555" s="2">
        <f>Tableau1[[#This Row],[It(130nm)]]/Tableau1[[#This Row],[I0]]</f>
        <v>0.90524901396734114</v>
      </c>
      <c r="H555" s="4">
        <f>-LOG10(Tableau1[[#This Row],[T(130nm)]])</f>
        <v>4.3231939561241751E-2</v>
      </c>
      <c r="I555">
        <v>35711.082000000002</v>
      </c>
      <c r="J555" s="2">
        <f>Tableau1[[#This Row],[It(140nm)]]/Tableau1[[#This Row],[I0]]</f>
        <v>0.92292935984525037</v>
      </c>
      <c r="K555" s="6">
        <f>-LOG10(Tableau1[[#This Row],[T(140nm)]])</f>
        <v>3.4831538197745024E-2</v>
      </c>
      <c r="L555">
        <v>36797.445</v>
      </c>
      <c r="M555" s="2">
        <f>Tableau1[[#This Row],[It(150nm)]]/Tableau1[[#This Row],[I0]]</f>
        <v>0.9510056950330098</v>
      </c>
      <c r="N555" s="6">
        <f>-LOG10(Tableau1[[#This Row],[T(150nm)]])</f>
        <v>2.1816882311792442E-2</v>
      </c>
      <c r="O555">
        <v>37767.625</v>
      </c>
      <c r="P555" s="2">
        <f>Tableau1[[#This Row],[It(160nm)]]/Tableau1[[#This Row],[I0]]</f>
        <v>0.97607935721817307</v>
      </c>
      <c r="Q555" s="6">
        <f>-LOG10(Tableau1[[#This Row],[T(160nm)]])</f>
        <v>1.0514871881565222E-2</v>
      </c>
      <c r="R555">
        <v>38935.218999999997</v>
      </c>
      <c r="S555" s="2">
        <f>Tableau1[[#This Row],[It(170nm)]]/Tableau1[[#This Row],[I0]]</f>
        <v>1.0062550540222954</v>
      </c>
      <c r="T555" s="6">
        <f>-LOG10(Tableau1[[#This Row],[T(170nm)]])</f>
        <v>-2.7080746713109322E-3</v>
      </c>
      <c r="U555">
        <v>39714.805</v>
      </c>
      <c r="V555" s="2">
        <f>Tableau1[[#This Row],[It(180nm)]]/Tableau1[[#This Row],[I0]]</f>
        <v>1.0264029399901393</v>
      </c>
      <c r="W555" s="6">
        <f>-LOG10(Tableau1[[#This Row],[T(180nm)]])</f>
        <v>-1.1317887345501975E-2</v>
      </c>
      <c r="X555">
        <v>40022.434000000001</v>
      </c>
      <c r="Y555" s="2">
        <f>Tableau1[[#This Row],[It(190nm)]]/Tableau1[[#This Row],[I0]]</f>
        <v>1.0343534085880899</v>
      </c>
      <c r="Z555" s="6">
        <f>-LOG10(Tableau1[[#This Row],[T(190nm)]])</f>
        <v>-1.4668949953535638E-2</v>
      </c>
      <c r="AA555">
        <v>40084.663999999997</v>
      </c>
      <c r="AB555" s="2">
        <f>Tableau1[[#This Row],[It(200nm)]]/Tableau1[[#This Row],[I0]]</f>
        <v>1.0359617018922012</v>
      </c>
      <c r="AC555" s="6">
        <f>-LOG10(Tableau1[[#This Row],[T(200nm)]])</f>
        <v>-1.5343700424345456E-2</v>
      </c>
      <c r="AD555">
        <v>40644.141000000003</v>
      </c>
      <c r="AE555" s="2">
        <f>Tableau1[[#This Row],[It(210nm)]]/Tableau1[[#This Row],[I0]]</f>
        <v>1.0504210159353362</v>
      </c>
      <c r="AF555" s="6">
        <f>-LOG10(Tableau1[[#This Row],[T(210nm)]])</f>
        <v>-2.1363402165052257E-2</v>
      </c>
      <c r="AG555">
        <v>40917.339999999997</v>
      </c>
      <c r="AH555" s="2">
        <f>Tableau1[[#This Row],[It(220nm)]]/Tableau1[[#This Row],[I0]]</f>
        <v>1.0574816638927504</v>
      </c>
      <c r="AI555" s="6">
        <f>-LOG10(Tableau1[[#This Row],[T(220nm)]])</f>
        <v>-2.427284570264792E-2</v>
      </c>
      <c r="AJ555">
        <v>40078.375</v>
      </c>
      <c r="AK555" s="2">
        <f>Tableau1[[#This Row],[It(230nm)]]/Tableau1[[#This Row],[I0]]</f>
        <v>1.0357991668353226</v>
      </c>
      <c r="AL555" s="6">
        <f>-LOG10(Tableau1[[#This Row],[T(230nm)]])</f>
        <v>-1.5275557349023862E-2</v>
      </c>
      <c r="AM555">
        <v>40194.468999999997</v>
      </c>
      <c r="AN555" s="2">
        <f>Tableau1[[#This Row],[It(240nm)]]/Tableau1[[#This Row],[I0]]</f>
        <v>1.0387995396916216</v>
      </c>
      <c r="AO555" s="6">
        <f>-LOG10(Tableau1[[#This Row],[T(240nm)]])</f>
        <v>-1.6531748514607238E-2</v>
      </c>
      <c r="AP555">
        <v>39666.722999999998</v>
      </c>
      <c r="AQ555" s="2">
        <f>Tableau1[[#This Row],[It(250nm)]]/Tableau1[[#This Row],[I0]]</f>
        <v>1.0251602924142389</v>
      </c>
      <c r="AR555" s="6">
        <f>-LOG10(Tableau1[[#This Row],[T(250nm)]])</f>
        <v>-1.0791776287710685E-2</v>
      </c>
    </row>
    <row r="556" spans="1:59" x14ac:dyDescent="0.25">
      <c r="A556" s="3">
        <v>722.38684000000001</v>
      </c>
      <c r="B556">
        <v>38630.5</v>
      </c>
      <c r="C556">
        <v>36288.809000000001</v>
      </c>
      <c r="D556" s="2">
        <f>Tableau1[[#This Row],[It(120nm)]]/Tableau1[[#This Row],[I0]]</f>
        <v>0.93938232743557559</v>
      </c>
      <c r="E556" s="4">
        <f>-LOG10(Tableau1[[#This Row],[T(120nm)]])</f>
        <v>2.7157614441683891E-2</v>
      </c>
      <c r="F556">
        <v>34733.387000000002</v>
      </c>
      <c r="G556" s="2">
        <f>Tableau1[[#This Row],[It(130nm)]]/Tableau1[[#This Row],[I0]]</f>
        <v>0.89911823559104864</v>
      </c>
      <c r="H556" s="4">
        <f>-LOG10(Tableau1[[#This Row],[T(130nm)]])</f>
        <v>4.6183194041672322E-2</v>
      </c>
      <c r="I556">
        <v>35643.230000000003</v>
      </c>
      <c r="J556" s="2">
        <f>Tableau1[[#This Row],[It(140nm)]]/Tableau1[[#This Row],[I0]]</f>
        <v>0.9226706876690699</v>
      </c>
      <c r="K556" s="6">
        <f>-LOG10(Tableau1[[#This Row],[T(140nm)]])</f>
        <v>3.4953276273796741E-2</v>
      </c>
      <c r="L556">
        <v>36739.980000000003</v>
      </c>
      <c r="M556" s="2">
        <f>Tableau1[[#This Row],[It(150nm)]]/Tableau1[[#This Row],[I0]]</f>
        <v>0.95106146697557636</v>
      </c>
      <c r="N556" s="6">
        <f>-LOG10(Tableau1[[#This Row],[T(150nm)]])</f>
        <v>2.1791413761162455E-2</v>
      </c>
      <c r="O556">
        <v>37776.211000000003</v>
      </c>
      <c r="P556" s="2">
        <f>Tableau1[[#This Row],[It(160nm)]]/Tableau1[[#This Row],[I0]]</f>
        <v>0.97788563440804555</v>
      </c>
      <c r="Q556" s="6">
        <f>-LOG10(Tableau1[[#This Row],[T(160nm)]])</f>
        <v>9.7119338113720952E-3</v>
      </c>
      <c r="R556">
        <v>39163.968999999997</v>
      </c>
      <c r="S556" s="2">
        <f>Tableau1[[#This Row],[It(170nm)]]/Tableau1[[#This Row],[I0]]</f>
        <v>1.013809528740244</v>
      </c>
      <c r="T556" s="6">
        <f>-LOG10(Tableau1[[#This Row],[T(170nm)]])</f>
        <v>-5.9563688166191647E-3</v>
      </c>
      <c r="U556">
        <v>39690.559000000001</v>
      </c>
      <c r="V556" s="2">
        <f>Tableau1[[#This Row],[It(180nm)]]/Tableau1[[#This Row],[I0]]</f>
        <v>1.0274409857496021</v>
      </c>
      <c r="W556" s="6">
        <f>-LOG10(Tableau1[[#This Row],[T(180nm)]])</f>
        <v>-1.1756886217845017E-2</v>
      </c>
      <c r="X556">
        <v>40129.324000000001</v>
      </c>
      <c r="Y556" s="2">
        <f>Tableau1[[#This Row],[It(190nm)]]/Tableau1[[#This Row],[I0]]</f>
        <v>1.0387989800805064</v>
      </c>
      <c r="Z556" s="6">
        <f>-LOG10(Tableau1[[#This Row],[T(190nm)]])</f>
        <v>-1.6531514556008362E-2</v>
      </c>
      <c r="AA556">
        <v>40103.101999999999</v>
      </c>
      <c r="AB556" s="2">
        <f>Tableau1[[#This Row],[It(200nm)]]/Tableau1[[#This Row],[I0]]</f>
        <v>1.0381201900053068</v>
      </c>
      <c r="AC556" s="6">
        <f>-LOG10(Tableau1[[#This Row],[T(200nm)]])</f>
        <v>-1.624763755321303E-2</v>
      </c>
      <c r="AD556">
        <v>40758.836000000003</v>
      </c>
      <c r="AE556" s="2">
        <f>Tableau1[[#This Row],[It(210nm)]]/Tableau1[[#This Row],[I0]]</f>
        <v>1.0550947049611059</v>
      </c>
      <c r="AF556" s="6">
        <f>-LOG10(Tableau1[[#This Row],[T(210nm)]])</f>
        <v>-2.3291443516233971E-2</v>
      </c>
      <c r="AG556">
        <v>40938.160000000003</v>
      </c>
      <c r="AH556" s="2">
        <f>Tableau1[[#This Row],[It(220nm)]]/Tableau1[[#This Row],[I0]]</f>
        <v>1.0597367365164831</v>
      </c>
      <c r="AI556" s="6">
        <f>-LOG10(Tableau1[[#This Row],[T(220nm)]])</f>
        <v>-2.5197989718910008E-2</v>
      </c>
      <c r="AJ556">
        <v>40222.328000000001</v>
      </c>
      <c r="AK556" s="2">
        <f>Tableau1[[#This Row],[It(230nm)]]/Tableau1[[#This Row],[I0]]</f>
        <v>1.0412065078111854</v>
      </c>
      <c r="AL556" s="6">
        <f>-LOG10(Tableau1[[#This Row],[T(230nm)]])</f>
        <v>-1.7536873899025335E-2</v>
      </c>
      <c r="AM556">
        <v>40339.546999999999</v>
      </c>
      <c r="AN556" s="2">
        <f>Tableau1[[#This Row],[It(240nm)]]/Tableau1[[#This Row],[I0]]</f>
        <v>1.0442408718499632</v>
      </c>
      <c r="AO556" s="6">
        <f>-LOG10(Tableau1[[#This Row],[T(240nm)]])</f>
        <v>-1.8800687602451748E-2</v>
      </c>
      <c r="AP556">
        <v>39843.019999999997</v>
      </c>
      <c r="AQ556" s="2">
        <f>Tableau1[[#This Row],[It(250nm)]]/Tableau1[[#This Row],[I0]]</f>
        <v>1.0313876341232964</v>
      </c>
      <c r="AR556" s="6">
        <f>-LOG10(Tableau1[[#This Row],[T(250nm)]])</f>
        <v>-1.3421920105201868E-2</v>
      </c>
    </row>
    <row r="557" spans="1:59" x14ac:dyDescent="0.25">
      <c r="A557" s="3">
        <v>722.79272000000003</v>
      </c>
      <c r="B557">
        <v>38857.309000000001</v>
      </c>
      <c r="C557">
        <v>36407.358999999997</v>
      </c>
      <c r="D557" s="2">
        <f>Tableau1[[#This Row],[It(120nm)]]/Tableau1[[#This Row],[I0]]</f>
        <v>0.93695008576121408</v>
      </c>
      <c r="E557" s="4">
        <f>-LOG10(Tableau1[[#This Row],[T(120nm)]])</f>
        <v>2.8283544710808874E-2</v>
      </c>
      <c r="F557">
        <v>34541.171999999999</v>
      </c>
      <c r="G557" s="2">
        <f>Tableau1[[#This Row],[It(130nm)]]/Tableau1[[#This Row],[I0]]</f>
        <v>0.88892341978699552</v>
      </c>
      <c r="H557" s="4">
        <f>-LOG10(Tableau1[[#This Row],[T(130nm)]])</f>
        <v>5.1135651624256068E-2</v>
      </c>
      <c r="I557">
        <v>35764.160000000003</v>
      </c>
      <c r="J557" s="2">
        <f>Tableau1[[#This Row],[It(140nm)]]/Tableau1[[#This Row],[I0]]</f>
        <v>0.92039724109561993</v>
      </c>
      <c r="K557" s="6">
        <f>-LOG10(Tableau1[[#This Row],[T(140nm)]])</f>
        <v>3.6024691805593402E-2</v>
      </c>
      <c r="L557">
        <v>36820.945</v>
      </c>
      <c r="M557" s="2">
        <f>Tableau1[[#This Row],[It(150nm)]]/Tableau1[[#This Row],[I0]]</f>
        <v>0.94759379760446094</v>
      </c>
      <c r="N557" s="6">
        <f>-LOG10(Tableau1[[#This Row],[T(150nm)]])</f>
        <v>2.3377790577990085E-2</v>
      </c>
      <c r="O557">
        <v>38001.832000000002</v>
      </c>
      <c r="P557" s="2">
        <f>Tableau1[[#This Row],[It(160nm)]]/Tableau1[[#This Row],[I0]]</f>
        <v>0.97798414192809902</v>
      </c>
      <c r="Q557" s="6">
        <f>-LOG10(Tableau1[[#This Row],[T(160nm)]])</f>
        <v>9.6681872665468974E-3</v>
      </c>
      <c r="R557">
        <v>39165.438000000002</v>
      </c>
      <c r="S557" s="2">
        <f>Tableau1[[#This Row],[It(170nm)]]/Tableau1[[#This Row],[I0]]</f>
        <v>1.0079297565356367</v>
      </c>
      <c r="T557" s="6">
        <f>-LOG10(Tableau1[[#This Row],[T(170nm)]])</f>
        <v>-3.4302668198789954E-3</v>
      </c>
      <c r="U557">
        <v>39874.995999999999</v>
      </c>
      <c r="V557" s="2">
        <f>Tableau1[[#This Row],[It(180nm)]]/Tableau1[[#This Row],[I0]]</f>
        <v>1.0261903622816495</v>
      </c>
      <c r="W557" s="6">
        <f>-LOG10(Tableau1[[#This Row],[T(180nm)]])</f>
        <v>-1.1227931555428356E-2</v>
      </c>
      <c r="X557">
        <v>40384.476999999999</v>
      </c>
      <c r="Y557" s="2">
        <f>Tableau1[[#This Row],[It(190nm)]]/Tableau1[[#This Row],[I0]]</f>
        <v>1.0393019496023257</v>
      </c>
      <c r="Z557" s="6">
        <f>-LOG10(Tableau1[[#This Row],[T(190nm)]])</f>
        <v>-1.6741741969929322E-2</v>
      </c>
      <c r="AA557">
        <v>40106.605000000003</v>
      </c>
      <c r="AB557" s="2">
        <f>Tableau1[[#This Row],[It(200nm)]]/Tableau1[[#This Row],[I0]]</f>
        <v>1.0321508625314224</v>
      </c>
      <c r="AC557" s="6">
        <f>-LOG10(Tableau1[[#This Row],[T(200nm)]])</f>
        <v>-1.3743179826533031E-2</v>
      </c>
      <c r="AD557">
        <v>40765.995999999999</v>
      </c>
      <c r="AE557" s="2">
        <f>Tableau1[[#This Row],[It(210nm)]]/Tableau1[[#This Row],[I0]]</f>
        <v>1.0491204112976531</v>
      </c>
      <c r="AF557" s="6">
        <f>-LOG10(Tableau1[[#This Row],[T(210nm)]])</f>
        <v>-2.0825336583483792E-2</v>
      </c>
      <c r="AG557">
        <v>41116.637000000002</v>
      </c>
      <c r="AH557" s="2">
        <f>Tableau1[[#This Row],[It(220nm)]]/Tableau1[[#This Row],[I0]]</f>
        <v>1.0581442219789332</v>
      </c>
      <c r="AI557" s="6">
        <f>-LOG10(Tableau1[[#This Row],[T(220nm)]])</f>
        <v>-2.4544864807819842E-2</v>
      </c>
      <c r="AJ557">
        <v>40452.059000000001</v>
      </c>
      <c r="AK557" s="2">
        <f>Tableau1[[#This Row],[It(230nm)]]/Tableau1[[#This Row],[I0]]</f>
        <v>1.0410411848128753</v>
      </c>
      <c r="AL557" s="6">
        <f>-LOG10(Tableau1[[#This Row],[T(230nm)]])</f>
        <v>-1.74679110505583E-2</v>
      </c>
      <c r="AM557">
        <v>40345.25</v>
      </c>
      <c r="AN557" s="2">
        <f>Tableau1[[#This Row],[It(240nm)]]/Tableau1[[#This Row],[I0]]</f>
        <v>1.0382924355363878</v>
      </c>
      <c r="AO557" s="6">
        <f>-LOG10(Tableau1[[#This Row],[T(240nm)]])</f>
        <v>-1.6319689979529865E-2</v>
      </c>
      <c r="AP557">
        <v>40199.815999999999</v>
      </c>
      <c r="AQ557" s="2">
        <f>Tableau1[[#This Row],[It(250nm)]]/Tableau1[[#This Row],[I0]]</f>
        <v>1.0345496647747789</v>
      </c>
      <c r="AR557" s="6">
        <f>-LOG10(Tableau1[[#This Row],[T(250nm)]])</f>
        <v>-1.4751344320165435E-2</v>
      </c>
    </row>
    <row r="558" spans="1:59" x14ac:dyDescent="0.25">
      <c r="A558" s="3">
        <v>723.19854999999995</v>
      </c>
      <c r="B558">
        <v>39087.940999999999</v>
      </c>
      <c r="C558">
        <v>36332.375</v>
      </c>
      <c r="D558" s="2">
        <f>Tableau1[[#This Row],[It(120nm)]]/Tableau1[[#This Row],[I0]]</f>
        <v>0.92950342408672793</v>
      </c>
      <c r="E558" s="4">
        <f>-LOG10(Tableau1[[#This Row],[T(120nm)]])</f>
        <v>3.1749006043526956E-2</v>
      </c>
      <c r="F558">
        <v>34147.421999999999</v>
      </c>
      <c r="G558" s="2">
        <f>Tableau1[[#This Row],[It(130nm)]]/Tableau1[[#This Row],[I0]]</f>
        <v>0.87360503332728623</v>
      </c>
      <c r="H558" s="4">
        <f>-LOG10(Tableau1[[#This Row],[T(130nm)]])</f>
        <v>5.8684872418677751E-2</v>
      </c>
      <c r="I558">
        <v>35573.101999999999</v>
      </c>
      <c r="J558" s="2">
        <f>Tableau1[[#This Row],[It(140nm)]]/Tableau1[[#This Row],[I0]]</f>
        <v>0.91007868641635536</v>
      </c>
      <c r="K558" s="6">
        <f>-LOG10(Tableau1[[#This Row],[T(140nm)]])</f>
        <v>4.0921056471147958E-2</v>
      </c>
      <c r="L558">
        <v>36715.593999999997</v>
      </c>
      <c r="M558" s="2">
        <f>Tableau1[[#This Row],[It(150nm)]]/Tableau1[[#This Row],[I0]]</f>
        <v>0.93930744522971932</v>
      </c>
      <c r="N558" s="6">
        <f>-LOG10(Tableau1[[#This Row],[T(150nm)]])</f>
        <v>2.7192235302761141E-2</v>
      </c>
      <c r="O558">
        <v>37819.375</v>
      </c>
      <c r="P558" s="2">
        <f>Tableau1[[#This Row],[It(160nm)]]/Tableau1[[#This Row],[I0]]</f>
        <v>0.96754584745203132</v>
      </c>
      <c r="Q558" s="6">
        <f>-LOG10(Tableau1[[#This Row],[T(160nm)]])</f>
        <v>1.4328446646345356E-2</v>
      </c>
      <c r="R558">
        <v>39225.555</v>
      </c>
      <c r="S558" s="2">
        <f>Tableau1[[#This Row],[It(170nm)]]/Tableau1[[#This Row],[I0]]</f>
        <v>1.0035206254532569</v>
      </c>
      <c r="T558" s="6">
        <f>-LOG10(Tableau1[[#This Row],[T(170nm)]])</f>
        <v>-1.5263030103336798E-3</v>
      </c>
      <c r="U558">
        <v>39685.675999999999</v>
      </c>
      <c r="V558" s="2">
        <f>Tableau1[[#This Row],[It(180nm)]]/Tableau1[[#This Row],[I0]]</f>
        <v>1.0152920564426764</v>
      </c>
      <c r="W558" s="6">
        <f>-LOG10(Tableau1[[#This Row],[T(180nm)]])</f>
        <v>-6.5909883149280679E-3</v>
      </c>
      <c r="X558">
        <v>40319.440999999999</v>
      </c>
      <c r="Y558" s="2">
        <f>Tableau1[[#This Row],[It(190nm)]]/Tableau1[[#This Row],[I0]]</f>
        <v>1.0315058805476605</v>
      </c>
      <c r="Z558" s="6">
        <f>-LOG10(Tableau1[[#This Row],[T(190nm)]])</f>
        <v>-1.347170820070669E-2</v>
      </c>
      <c r="AA558">
        <v>40172.578000000001</v>
      </c>
      <c r="AB558" s="2">
        <f>Tableau1[[#This Row],[It(200nm)]]/Tableau1[[#This Row],[I0]]</f>
        <v>1.0277486348027389</v>
      </c>
      <c r="AC558" s="6">
        <f>-LOG10(Tableau1[[#This Row],[T(200nm)]])</f>
        <v>-1.1886908563035896E-2</v>
      </c>
      <c r="AD558">
        <v>40831.925999999999</v>
      </c>
      <c r="AE558" s="2">
        <f>Tableau1[[#This Row],[It(210nm)]]/Tableau1[[#This Row],[I0]]</f>
        <v>1.044616957439636</v>
      </c>
      <c r="AF558" s="6">
        <f>-LOG10(Tableau1[[#This Row],[T(210nm)]])</f>
        <v>-1.8957071532265328E-2</v>
      </c>
      <c r="AG558">
        <v>41061.277000000002</v>
      </c>
      <c r="AH558" s="2">
        <f>Tableau1[[#This Row],[It(220nm)]]/Tableau1[[#This Row],[I0]]</f>
        <v>1.0504845215561496</v>
      </c>
      <c r="AI558" s="6">
        <f>-LOG10(Tableau1[[#This Row],[T(220nm)]])</f>
        <v>-2.1389657644135258E-2</v>
      </c>
      <c r="AJ558">
        <v>40330.754000000001</v>
      </c>
      <c r="AK558" s="2">
        <f>Tableau1[[#This Row],[It(230nm)]]/Tableau1[[#This Row],[I0]]</f>
        <v>1.0317953048486233</v>
      </c>
      <c r="AL558" s="6">
        <f>-LOG10(Tableau1[[#This Row],[T(230nm)]])</f>
        <v>-1.3593547298702569E-2</v>
      </c>
      <c r="AM558">
        <v>40441.620999999999</v>
      </c>
      <c r="AN558" s="2">
        <f>Tableau1[[#This Row],[It(240nm)]]/Tableau1[[#This Row],[I0]]</f>
        <v>1.0346316527647235</v>
      </c>
      <c r="AO558" s="6">
        <f>-LOG10(Tableau1[[#This Row],[T(240nm)]])</f>
        <v>-1.4785760764323379E-2</v>
      </c>
      <c r="AP558">
        <v>40014.766000000003</v>
      </c>
      <c r="AQ558" s="2">
        <f>Tableau1[[#This Row],[It(250nm)]]/Tableau1[[#This Row],[I0]]</f>
        <v>1.0237112770918275</v>
      </c>
      <c r="AR558" s="6">
        <f>-LOG10(Tableau1[[#This Row],[T(250nm)]])</f>
        <v>-1.0177487453797224E-2</v>
      </c>
    </row>
    <row r="559" spans="1:59" x14ac:dyDescent="0.25">
      <c r="A559" s="3">
        <v>723.60442999999998</v>
      </c>
      <c r="B559">
        <v>39130</v>
      </c>
      <c r="C559">
        <v>36431.309000000001</v>
      </c>
      <c r="D559" s="2">
        <f>Tableau1[[#This Row],[It(120nm)]]/Tableau1[[#This Row],[I0]]</f>
        <v>0.93103268591873245</v>
      </c>
      <c r="E559" s="4">
        <f>-LOG10(Tableau1[[#This Row],[T(120nm)]])</f>
        <v>3.1035071902696151E-2</v>
      </c>
      <c r="F559">
        <v>33845.93</v>
      </c>
      <c r="G559" s="2">
        <f>Tableau1[[#This Row],[It(130nm)]]/Tableau1[[#This Row],[I0]]</f>
        <v>0.86496115512394578</v>
      </c>
      <c r="H559" s="4">
        <f>-LOG10(Tableau1[[#This Row],[T(130nm)]])</f>
        <v>6.3003395996605635E-2</v>
      </c>
      <c r="I559">
        <v>35345.351999999999</v>
      </c>
      <c r="J559" s="2">
        <f>Tableau1[[#This Row],[It(140nm)]]/Tableau1[[#This Row],[I0]]</f>
        <v>0.90328014311270122</v>
      </c>
      <c r="K559" s="6">
        <f>-LOG10(Tableau1[[#This Row],[T(140nm)]])</f>
        <v>4.4177536796659533E-2</v>
      </c>
      <c r="L559">
        <v>36818.875</v>
      </c>
      <c r="M559" s="2">
        <f>Tableau1[[#This Row],[It(150nm)]]/Tableau1[[#This Row],[I0]]</f>
        <v>0.94093726041400461</v>
      </c>
      <c r="N559" s="6">
        <f>-LOG10(Tableau1[[#This Row],[T(150nm)]])</f>
        <v>2.6439333389293707E-2</v>
      </c>
      <c r="O559">
        <v>37851</v>
      </c>
      <c r="P559" s="2">
        <f>Tableau1[[#This Row],[It(160nm)]]/Tableau1[[#This Row],[I0]]</f>
        <v>0.96731408126756968</v>
      </c>
      <c r="Q559" s="6">
        <f>-LOG10(Tableau1[[#This Row],[T(160nm)]])</f>
        <v>1.4432490121524953E-2</v>
      </c>
      <c r="R559">
        <v>39235.773000000001</v>
      </c>
      <c r="S559" s="2">
        <f>Tableau1[[#This Row],[It(170nm)]]/Tableau1[[#This Row],[I0]]</f>
        <v>1.0027031178124202</v>
      </c>
      <c r="T559" s="6">
        <f>-LOG10(Tableau1[[#This Row],[T(170nm)]])</f>
        <v>-1.1723653419438E-3</v>
      </c>
      <c r="U559">
        <v>39902.559000000001</v>
      </c>
      <c r="V559" s="2">
        <f>Tableau1[[#This Row],[It(180nm)]]/Tableau1[[#This Row],[I0]]</f>
        <v>1.019743393815487</v>
      </c>
      <c r="W559" s="6">
        <f>-LOG10(Tableau1[[#This Row],[T(180nm)]])</f>
        <v>-8.4909005164441626E-3</v>
      </c>
      <c r="X559">
        <v>40297.684000000001</v>
      </c>
      <c r="Y559" s="2">
        <f>Tableau1[[#This Row],[It(190nm)]]/Tableau1[[#This Row],[I0]]</f>
        <v>1.0298411449016101</v>
      </c>
      <c r="Z559" s="6">
        <f>-LOG10(Tableau1[[#This Row],[T(190nm)]])</f>
        <v>-1.2770239061196226E-2</v>
      </c>
      <c r="AA559">
        <v>40205.328000000001</v>
      </c>
      <c r="AB559" s="2">
        <f>Tableau1[[#This Row],[It(200nm)]]/Tableau1[[#This Row],[I0]]</f>
        <v>1.0274809097878865</v>
      </c>
      <c r="AC559" s="6">
        <f>-LOG10(Tableau1[[#This Row],[T(200nm)]])</f>
        <v>-1.1773761593558391E-2</v>
      </c>
      <c r="AD559">
        <v>40825.391000000003</v>
      </c>
      <c r="AE559" s="2">
        <f>Tableau1[[#This Row],[It(210nm)]]/Tableau1[[#This Row],[I0]]</f>
        <v>1.0433271403015589</v>
      </c>
      <c r="AF559" s="6">
        <f>-LOG10(Tableau1[[#This Row],[T(210nm)]])</f>
        <v>-1.842050492821571E-2</v>
      </c>
      <c r="AG559">
        <v>41051.546999999999</v>
      </c>
      <c r="AH559" s="2">
        <f>Tableau1[[#This Row],[It(220nm)]]/Tableau1[[#This Row],[I0]]</f>
        <v>1.0491067467416304</v>
      </c>
      <c r="AI559" s="6">
        <f>-LOG10(Tableau1[[#This Row],[T(220nm)]])</f>
        <v>-2.0819679959265903E-2</v>
      </c>
      <c r="AJ559">
        <v>40373.828000000001</v>
      </c>
      <c r="AK559" s="2">
        <f>Tableau1[[#This Row],[It(230nm)]]/Tableau1[[#This Row],[I0]]</f>
        <v>1.0317870687452084</v>
      </c>
      <c r="AL559" s="6">
        <f>-LOG10(Tableau1[[#This Row],[T(230nm)]])</f>
        <v>-1.3590080614443939E-2</v>
      </c>
      <c r="AM559">
        <v>40510.167999999998</v>
      </c>
      <c r="AN559" s="2">
        <f>Tableau1[[#This Row],[It(240nm)]]/Tableau1[[#This Row],[I0]]</f>
        <v>1.0352713519039101</v>
      </c>
      <c r="AO559" s="6">
        <f>-LOG10(Tableau1[[#This Row],[T(240nm)]])</f>
        <v>-1.5054196352314928E-2</v>
      </c>
      <c r="AP559">
        <v>40151.968999999997</v>
      </c>
      <c r="AQ559" s="2">
        <f>Tableau1[[#This Row],[It(250nm)]]/Tableau1[[#This Row],[I0]]</f>
        <v>1.0261172757475083</v>
      </c>
      <c r="AR559" s="6">
        <f>-LOG10(Tableau1[[#This Row],[T(250nm)]])</f>
        <v>-1.1196999469122967E-2</v>
      </c>
    </row>
    <row r="560" spans="1:59" x14ac:dyDescent="0.25">
      <c r="A560" s="3">
        <v>724.01031</v>
      </c>
      <c r="B560">
        <v>39115.445</v>
      </c>
      <c r="C560">
        <v>36546.445</v>
      </c>
      <c r="D560" s="2">
        <f>Tableau1[[#This Row],[It(120nm)]]/Tableau1[[#This Row],[I0]]</f>
        <v>0.93432261859733412</v>
      </c>
      <c r="E560" s="4">
        <f>-LOG10(Tableau1[[#This Row],[T(120nm)]])</f>
        <v>2.9503137384707955E-2</v>
      </c>
      <c r="F560">
        <v>33551.046999999999</v>
      </c>
      <c r="G560" s="2">
        <f>Tableau1[[#This Row],[It(130nm)]]/Tableau1[[#This Row],[I0]]</f>
        <v>0.85774422354136581</v>
      </c>
      <c r="H560" s="4">
        <f>-LOG10(Tableau1[[#This Row],[T(130nm)]])</f>
        <v>6.6642198008084089E-2</v>
      </c>
      <c r="I560">
        <v>35233.675999999999</v>
      </c>
      <c r="J560" s="2">
        <f>Tableau1[[#This Row],[It(140nm)]]/Tableau1[[#This Row],[I0]]</f>
        <v>0.90076122104708256</v>
      </c>
      <c r="K560" s="6">
        <f>-LOG10(Tableau1[[#This Row],[T(140nm)]])</f>
        <v>4.5390319037783219E-2</v>
      </c>
      <c r="L560">
        <v>36620.625</v>
      </c>
      <c r="M560" s="2">
        <f>Tableau1[[#This Row],[It(150nm)]]/Tableau1[[#This Row],[I0]]</f>
        <v>0.93621905618100476</v>
      </c>
      <c r="N560" s="6">
        <f>-LOG10(Tableau1[[#This Row],[T(150nm)]])</f>
        <v>2.8622523313223687E-2</v>
      </c>
      <c r="O560">
        <v>37848.875</v>
      </c>
      <c r="P560" s="2">
        <f>Tableau1[[#This Row],[It(160nm)]]/Tableau1[[#This Row],[I0]]</f>
        <v>0.96761969600499242</v>
      </c>
      <c r="Q560" s="6">
        <f>-LOG10(Tableau1[[#This Row],[T(160nm)]])</f>
        <v>1.4295300108395094E-2</v>
      </c>
      <c r="R560">
        <v>39260.836000000003</v>
      </c>
      <c r="S560" s="2">
        <f>Tableau1[[#This Row],[It(170nm)]]/Tableau1[[#This Row],[I0]]</f>
        <v>1.0037169716463663</v>
      </c>
      <c r="T560" s="6">
        <f>-LOG10(Tableau1[[#This Row],[T(170nm)]])</f>
        <v>-1.6112676090491525E-3</v>
      </c>
      <c r="U560">
        <v>40042.737999999998</v>
      </c>
      <c r="V560" s="2">
        <f>Tableau1[[#This Row],[It(180nm)]]/Tableau1[[#This Row],[I0]]</f>
        <v>1.0237065691058864</v>
      </c>
      <c r="W560" s="6">
        <f>-LOG10(Tableau1[[#This Row],[T(180nm)]])</f>
        <v>-1.0175490155279096E-2</v>
      </c>
      <c r="X560">
        <v>40391.616999999998</v>
      </c>
      <c r="Y560" s="2">
        <f>Tableau1[[#This Row],[It(190nm)]]/Tableau1[[#This Row],[I0]]</f>
        <v>1.032625782475439</v>
      </c>
      <c r="Z560" s="6">
        <f>-LOG10(Tableau1[[#This Row],[T(190nm)]])</f>
        <v>-1.3942964258586038E-2</v>
      </c>
      <c r="AA560">
        <v>40471.605000000003</v>
      </c>
      <c r="AB560" s="2">
        <f>Tableau1[[#This Row],[It(200nm)]]/Tableau1[[#This Row],[I0]]</f>
        <v>1.0346707036056986</v>
      </c>
      <c r="AC560" s="6">
        <f>-LOG10(Tableau1[[#This Row],[T(200nm)]])</f>
        <v>-1.4802152341609292E-2</v>
      </c>
      <c r="AD560">
        <v>40979.086000000003</v>
      </c>
      <c r="AE560" s="2">
        <f>Tableau1[[#This Row],[It(210nm)]]/Tableau1[[#This Row],[I0]]</f>
        <v>1.0476446324463393</v>
      </c>
      <c r="AF560" s="6">
        <f>-LOG10(Tableau1[[#This Row],[T(210nm)]])</f>
        <v>-2.0213992246757139E-2</v>
      </c>
      <c r="AG560">
        <v>41112.788999999997</v>
      </c>
      <c r="AH560" s="2">
        <f>Tableau1[[#This Row],[It(220nm)]]/Tableau1[[#This Row],[I0]]</f>
        <v>1.0510627962944048</v>
      </c>
      <c r="AI560" s="6">
        <f>-LOG10(Tableau1[[#This Row],[T(220nm)]])</f>
        <v>-2.1628663953489901E-2</v>
      </c>
      <c r="AJ560">
        <v>40549.519999999997</v>
      </c>
      <c r="AK560" s="2">
        <f>Tableau1[[#This Row],[It(230nm)]]/Tableau1[[#This Row],[I0]]</f>
        <v>1.0366626277676247</v>
      </c>
      <c r="AL560" s="6">
        <f>-LOG10(Tableau1[[#This Row],[T(230nm)]])</f>
        <v>-1.563744227342859E-2</v>
      </c>
      <c r="AM560">
        <v>40547.413999999997</v>
      </c>
      <c r="AN560" s="2">
        <f>Tableau1[[#This Row],[It(240nm)]]/Tableau1[[#This Row],[I0]]</f>
        <v>1.0366087871427769</v>
      </c>
      <c r="AO560" s="6">
        <f>-LOG10(Tableau1[[#This Row],[T(240nm)]])</f>
        <v>-1.5614885953874167E-2</v>
      </c>
      <c r="AP560">
        <v>40327.773000000001</v>
      </c>
      <c r="AQ560" s="2">
        <f>Tableau1[[#This Row],[It(250nm)]]/Tableau1[[#This Row],[I0]]</f>
        <v>1.030993588338315</v>
      </c>
      <c r="AR560" s="6">
        <f>-LOG10(Tableau1[[#This Row],[T(250nm)]])</f>
        <v>-1.3255964451365194E-2</v>
      </c>
    </row>
    <row r="561" spans="1:59" x14ac:dyDescent="0.25">
      <c r="A561" s="3">
        <v>724.41614000000004</v>
      </c>
      <c r="B561">
        <v>39488.633000000002</v>
      </c>
      <c r="C561">
        <v>36788.125</v>
      </c>
      <c r="D561" s="2">
        <f>Tableau1[[#This Row],[It(120nm)]]/Tableau1[[#This Row],[I0]]</f>
        <v>0.93161302899495146</v>
      </c>
      <c r="E561" s="4">
        <f>-LOG10(Tableau1[[#This Row],[T(120nm)]])</f>
        <v>3.0764446306265993E-2</v>
      </c>
      <c r="F561">
        <v>33176.75</v>
      </c>
      <c r="G561" s="2">
        <f>Tableau1[[#This Row],[It(130nm)]]/Tableau1[[#This Row],[I0]]</f>
        <v>0.84015949602509665</v>
      </c>
      <c r="H561" s="4">
        <f>-LOG10(Tableau1[[#This Row],[T(130nm)]])</f>
        <v>7.5638259571188388E-2</v>
      </c>
      <c r="I561">
        <v>35164.883000000002</v>
      </c>
      <c r="J561" s="2">
        <f>Tableau1[[#This Row],[It(140nm)]]/Tableau1[[#This Row],[I0]]</f>
        <v>0.89050646549350032</v>
      </c>
      <c r="K561" s="6">
        <f>-LOG10(Tableau1[[#This Row],[T(140nm)]])</f>
        <v>5.0362923008198064E-2</v>
      </c>
      <c r="L561">
        <v>36735.788999999997</v>
      </c>
      <c r="M561" s="2">
        <f>Tableau1[[#This Row],[It(150nm)]]/Tableau1[[#This Row],[I0]]</f>
        <v>0.93028768557270636</v>
      </c>
      <c r="N561" s="6">
        <f>-LOG10(Tableau1[[#This Row],[T(150nm)]])</f>
        <v>3.138272785868159E-2</v>
      </c>
      <c r="O561">
        <v>38043.042999999998</v>
      </c>
      <c r="P561" s="2">
        <f>Tableau1[[#This Row],[It(160nm)]]/Tableau1[[#This Row],[I0]]</f>
        <v>0.96339225011916707</v>
      </c>
      <c r="Q561" s="6">
        <f>-LOG10(Tableau1[[#This Row],[T(160nm)]])</f>
        <v>1.6196851631734961E-2</v>
      </c>
      <c r="R561">
        <v>39645.438000000002</v>
      </c>
      <c r="S561" s="2">
        <f>Tableau1[[#This Row],[It(170nm)]]/Tableau1[[#This Row],[I0]]</f>
        <v>1.0039708895468729</v>
      </c>
      <c r="T561" s="6">
        <f>-LOG10(Tableau1[[#This Row],[T(170nm)]])</f>
        <v>-1.7211204858493113E-3</v>
      </c>
      <c r="U561">
        <v>40360.875</v>
      </c>
      <c r="V561" s="2">
        <f>Tableau1[[#This Row],[It(180nm)]]/Tableau1[[#This Row],[I0]]</f>
        <v>1.0220884323850865</v>
      </c>
      <c r="W561" s="6">
        <f>-LOG10(Tableau1[[#This Row],[T(180nm)]])</f>
        <v>-9.4884731327075662E-3</v>
      </c>
      <c r="X561">
        <v>40775.440999999999</v>
      </c>
      <c r="Y561" s="2">
        <f>Tableau1[[#This Row],[It(190nm)]]/Tableau1[[#This Row],[I0]]</f>
        <v>1.032586795293724</v>
      </c>
      <c r="Z561" s="6">
        <f>-LOG10(Tableau1[[#This Row],[T(190nm)]])</f>
        <v>-1.3926566994625836E-2</v>
      </c>
      <c r="AA561">
        <v>40709.601999999999</v>
      </c>
      <c r="AB561" s="2">
        <f>Tableau1[[#This Row],[It(200nm)]]/Tableau1[[#This Row],[I0]]</f>
        <v>1.030919505367532</v>
      </c>
      <c r="AC561" s="6">
        <f>-LOG10(Tableau1[[#This Row],[T(200nm)]])</f>
        <v>-1.3224756709849675E-2</v>
      </c>
      <c r="AD561">
        <v>41176.745999999999</v>
      </c>
      <c r="AE561" s="2">
        <f>Tableau1[[#This Row],[It(210nm)]]/Tableau1[[#This Row],[I0]]</f>
        <v>1.0427493400442602</v>
      </c>
      <c r="AF561" s="6">
        <f>-LOG10(Tableau1[[#This Row],[T(210nm)]])</f>
        <v>-1.8179923653110625E-2</v>
      </c>
      <c r="AG561">
        <v>41391.175999999999</v>
      </c>
      <c r="AH561" s="2">
        <f>Tableau1[[#This Row],[It(220nm)]]/Tableau1[[#This Row],[I0]]</f>
        <v>1.0481795102909741</v>
      </c>
      <c r="AI561" s="6">
        <f>-LOG10(Tableau1[[#This Row],[T(220nm)]])</f>
        <v>-2.0435665904125291E-2</v>
      </c>
      <c r="AJ561">
        <v>40692.093999999997</v>
      </c>
      <c r="AK561" s="2">
        <f>Tableau1[[#This Row],[It(230nm)]]/Tableau1[[#This Row],[I0]]</f>
        <v>1.0304761372722118</v>
      </c>
      <c r="AL561" s="6">
        <f>-LOG10(Tableau1[[#This Row],[T(230nm)]])</f>
        <v>-1.3037939277780106E-2</v>
      </c>
      <c r="AM561">
        <v>40740.917999999998</v>
      </c>
      <c r="AN561" s="2">
        <f>Tableau1[[#This Row],[It(240nm)]]/Tableau1[[#This Row],[I0]]</f>
        <v>1.031712543708464</v>
      </c>
      <c r="AO561" s="6">
        <f>-LOG10(Tableau1[[#This Row],[T(240nm)]])</f>
        <v>-1.3558710788115422E-2</v>
      </c>
      <c r="AP561">
        <v>40498.796999999999</v>
      </c>
      <c r="AQ561" s="2">
        <f>Tableau1[[#This Row],[It(250nm)]]/Tableau1[[#This Row],[I0]]</f>
        <v>1.0255811336897886</v>
      </c>
      <c r="AR561" s="6">
        <f>-LOG10(Tableau1[[#This Row],[T(250nm)]])</f>
        <v>-1.0970023085641958E-2</v>
      </c>
    </row>
    <row r="562" spans="1:59" x14ac:dyDescent="0.25">
      <c r="A562" s="3">
        <v>724.82195999999999</v>
      </c>
      <c r="B562">
        <v>39572.504000000001</v>
      </c>
      <c r="C562">
        <v>36645.875</v>
      </c>
      <c r="D562" s="2">
        <f>Tableau1[[#This Row],[It(120nm)]]/Tableau1[[#This Row],[I0]]</f>
        <v>0.92604387632382323</v>
      </c>
      <c r="E562" s="4">
        <f>-LOG10(Tableau1[[#This Row],[T(120nm)]])</f>
        <v>3.3368435786863743E-2</v>
      </c>
      <c r="F562">
        <v>32808.550999999999</v>
      </c>
      <c r="G562" s="2">
        <f>Tableau1[[#This Row],[It(130nm)]]/Tableau1[[#This Row],[I0]]</f>
        <v>0.82907442500985029</v>
      </c>
      <c r="H562" s="4">
        <f>-LOG10(Tableau1[[#This Row],[T(130nm)]])</f>
        <v>8.1406481608616604E-2</v>
      </c>
      <c r="I562">
        <v>34811.332000000002</v>
      </c>
      <c r="J562" s="2">
        <f>Tableau1[[#This Row],[It(140nm)]]/Tableau1[[#This Row],[I0]]</f>
        <v>0.87968484379962419</v>
      </c>
      <c r="K562" s="6">
        <f>-LOG10(Tableau1[[#This Row],[T(140nm)]])</f>
        <v>5.5672890478794743E-2</v>
      </c>
      <c r="L562">
        <v>36623.233999999997</v>
      </c>
      <c r="M562" s="2">
        <f>Tableau1[[#This Row],[It(150nm)]]/Tableau1[[#This Row],[I0]]</f>
        <v>0.92547173663814641</v>
      </c>
      <c r="N562" s="6">
        <f>-LOG10(Tableau1[[#This Row],[T(150nm)]])</f>
        <v>3.3636839806291563E-2</v>
      </c>
      <c r="O562">
        <v>38052.921999999999</v>
      </c>
      <c r="P562" s="2">
        <f>Tableau1[[#This Row],[It(160nm)]]/Tableau1[[#This Row],[I0]]</f>
        <v>0.96160005442162566</v>
      </c>
      <c r="Q562" s="6">
        <f>-LOG10(Tableau1[[#This Row],[T(160nm)]])</f>
        <v>1.7005520762497249E-2</v>
      </c>
      <c r="R562">
        <v>39612.031000000003</v>
      </c>
      <c r="S562" s="2">
        <f>Tableau1[[#This Row],[It(170nm)]]/Tableau1[[#This Row],[I0]]</f>
        <v>1.0009988501106728</v>
      </c>
      <c r="T562" s="6">
        <f>-LOG10(Tableau1[[#This Row],[T(170nm)]])</f>
        <v>-4.3357858733418731E-4</v>
      </c>
      <c r="U562">
        <v>40347.370999999999</v>
      </c>
      <c r="V562" s="2">
        <f>Tableau1[[#This Row],[It(180nm)]]/Tableau1[[#This Row],[I0]]</f>
        <v>1.0195809443850203</v>
      </c>
      <c r="W562" s="6">
        <f>-LOG10(Tableau1[[#This Row],[T(180nm)]])</f>
        <v>-8.4217100595191437E-3</v>
      </c>
      <c r="X562">
        <v>40782.940999999999</v>
      </c>
      <c r="Y562" s="2">
        <f>Tableau1[[#This Row],[It(190nm)]]/Tableau1[[#This Row],[I0]]</f>
        <v>1.030587829367583</v>
      </c>
      <c r="Z562" s="6">
        <f>-LOG10(Tableau1[[#This Row],[T(190nm)]])</f>
        <v>-1.3085009394500932E-2</v>
      </c>
      <c r="AA562">
        <v>40763.313000000002</v>
      </c>
      <c r="AB562" s="2">
        <f>Tableau1[[#This Row],[It(200nm)]]/Tableau1[[#This Row],[I0]]</f>
        <v>1.030091828406916</v>
      </c>
      <c r="AC562" s="6">
        <f>-LOG10(Tableau1[[#This Row],[T(200nm)]])</f>
        <v>-1.2875941979695698E-2</v>
      </c>
      <c r="AD562">
        <v>41256.214999999997</v>
      </c>
      <c r="AE562" s="2">
        <f>Tableau1[[#This Row],[It(210nm)]]/Tableau1[[#This Row],[I0]]</f>
        <v>1.042547497120728</v>
      </c>
      <c r="AF562" s="6">
        <f>-LOG10(Tableau1[[#This Row],[T(210nm)]])</f>
        <v>-1.8095849993559895E-2</v>
      </c>
      <c r="AG562">
        <v>41235.847999999998</v>
      </c>
      <c r="AH562" s="2">
        <f>Tableau1[[#This Row],[It(220nm)]]/Tableau1[[#This Row],[I0]]</f>
        <v>1.0420328215773254</v>
      </c>
      <c r="AI562" s="6">
        <f>-LOG10(Tableau1[[#This Row],[T(220nm)]])</f>
        <v>-1.7881398431288862E-2</v>
      </c>
      <c r="AJ562">
        <v>40584.773000000001</v>
      </c>
      <c r="AK562" s="2">
        <f>Tableau1[[#This Row],[It(230nm)]]/Tableau1[[#This Row],[I0]]</f>
        <v>1.0255801098661839</v>
      </c>
      <c r="AL562" s="6">
        <f>-LOG10(Tableau1[[#This Row],[T(230nm)]])</f>
        <v>-1.0969589535190089E-2</v>
      </c>
      <c r="AM562">
        <v>40737.120999999999</v>
      </c>
      <c r="AN562" s="2">
        <f>Tableau1[[#This Row],[It(240nm)]]/Tableau1[[#This Row],[I0]]</f>
        <v>1.0294299546978376</v>
      </c>
      <c r="AO562" s="6">
        <f>-LOG10(Tableau1[[#This Row],[T(240nm)]])</f>
        <v>-1.2596801344404933E-2</v>
      </c>
      <c r="AP562">
        <v>40461.641000000003</v>
      </c>
      <c r="AQ562" s="2">
        <f>Tableau1[[#This Row],[It(250nm)]]/Tableau1[[#This Row],[I0]]</f>
        <v>1.0224685554394031</v>
      </c>
      <c r="AR562" s="6">
        <f>-LOG10(Tableau1[[#This Row],[T(250nm)]])</f>
        <v>-9.6499607780205672E-3</v>
      </c>
      <c r="AY562" s="1"/>
    </row>
    <row r="563" spans="1:59" x14ac:dyDescent="0.25">
      <c r="A563" s="3">
        <v>725.22778000000005</v>
      </c>
      <c r="B563">
        <v>39570.25</v>
      </c>
      <c r="C563">
        <v>36620.483999999997</v>
      </c>
      <c r="D563" s="2">
        <f>Tableau1[[#This Row],[It(120nm)]]/Tableau1[[#This Row],[I0]]</f>
        <v>0.92545495669094835</v>
      </c>
      <c r="E563" s="4">
        <f>-LOG10(Tableau1[[#This Row],[T(120nm)]])</f>
        <v>3.364471417376512E-2</v>
      </c>
      <c r="F563">
        <v>32213.134999999998</v>
      </c>
      <c r="G563" s="2">
        <f>Tableau1[[#This Row],[It(130nm)]]/Tableau1[[#This Row],[I0]]</f>
        <v>0.81407458886410877</v>
      </c>
      <c r="H563" s="4">
        <f>-LOG10(Tableau1[[#This Row],[T(130nm)]])</f>
        <v>8.9335801439995102E-2</v>
      </c>
      <c r="I563">
        <v>34468.866999999998</v>
      </c>
      <c r="J563" s="2">
        <f>Tableau1[[#This Row],[It(140nm)]]/Tableau1[[#This Row],[I0]]</f>
        <v>0.87108034445069205</v>
      </c>
      <c r="K563" s="6">
        <f>-LOG10(Tableau1[[#This Row],[T(140nm)]])</f>
        <v>5.9941785816279854E-2</v>
      </c>
      <c r="L563">
        <v>36501.434000000001</v>
      </c>
      <c r="M563" s="2">
        <f>Tableau1[[#This Row],[It(150nm)]]/Tableau1[[#This Row],[I0]]</f>
        <v>0.92244638333091156</v>
      </c>
      <c r="N563" s="6">
        <f>-LOG10(Tableau1[[#This Row],[T(150nm)]])</f>
        <v>3.5058867553981701E-2</v>
      </c>
      <c r="O563">
        <v>37858.038999999997</v>
      </c>
      <c r="P563" s="2">
        <f>Tableau1[[#This Row],[It(160nm)]]/Tableau1[[#This Row],[I0]]</f>
        <v>0.95672984123173332</v>
      </c>
      <c r="Q563" s="6">
        <f>-LOG10(Tableau1[[#This Row],[T(160nm)]])</f>
        <v>1.9210679805374706E-2</v>
      </c>
      <c r="R563">
        <v>39585.491999999998</v>
      </c>
      <c r="S563" s="2">
        <f>Tableau1[[#This Row],[It(170nm)]]/Tableau1[[#This Row],[I0]]</f>
        <v>1.0003851883675234</v>
      </c>
      <c r="T563" s="6">
        <f>-LOG10(Tableau1[[#This Row],[T(170nm)]])</f>
        <v>-1.6725297262655219E-4</v>
      </c>
      <c r="U563">
        <v>40460.175999999999</v>
      </c>
      <c r="V563" s="2">
        <f>Tableau1[[#This Row],[It(180nm)]]/Tableau1[[#This Row],[I0]]</f>
        <v>1.0224897745149448</v>
      </c>
      <c r="W563" s="6">
        <f>-LOG10(Tableau1[[#This Row],[T(180nm)]])</f>
        <v>-9.6589735068221463E-3</v>
      </c>
      <c r="X563">
        <v>40960.550999999999</v>
      </c>
      <c r="Y563" s="2">
        <f>Tableau1[[#This Row],[It(190nm)]]/Tableau1[[#This Row],[I0]]</f>
        <v>1.0351350067285396</v>
      </c>
      <c r="Z563" s="6">
        <f>-LOG10(Tableau1[[#This Row],[T(190nm)]])</f>
        <v>-1.4996996028198635E-2</v>
      </c>
      <c r="AA563">
        <v>40869.788999999997</v>
      </c>
      <c r="AB563" s="2">
        <f>Tableau1[[#This Row],[It(200nm)]]/Tableau1[[#This Row],[I0]]</f>
        <v>1.0328413138658461</v>
      </c>
      <c r="AC563" s="6">
        <f>-LOG10(Tableau1[[#This Row],[T(200nm)]])</f>
        <v>-1.4033601474774367E-2</v>
      </c>
      <c r="AD563">
        <v>41310.086000000003</v>
      </c>
      <c r="AE563" s="2">
        <f>Tableau1[[#This Row],[It(210nm)]]/Tableau1[[#This Row],[I0]]</f>
        <v>1.0439682842539535</v>
      </c>
      <c r="AF563" s="6">
        <f>-LOG10(Tableau1[[#This Row],[T(210nm)]])</f>
        <v>-1.8687305004632324E-2</v>
      </c>
      <c r="AG563">
        <v>41429.421999999999</v>
      </c>
      <c r="AH563" s="2">
        <f>Tableau1[[#This Row],[It(220nm)]]/Tableau1[[#This Row],[I0]]</f>
        <v>1.0469840852660774</v>
      </c>
      <c r="AI563" s="6">
        <f>-LOG10(Tableau1[[#This Row],[T(220nm)]])</f>
        <v>-1.9940080214034372E-2</v>
      </c>
      <c r="AJ563">
        <v>40738.483999999997</v>
      </c>
      <c r="AK563" s="2">
        <f>Tableau1[[#This Row],[It(230nm)]]/Tableau1[[#This Row],[I0]]</f>
        <v>1.0295230381410276</v>
      </c>
      <c r="AL563" s="6">
        <f>-LOG10(Tableau1[[#This Row],[T(230nm)]])</f>
        <v>-1.2636069483019201E-2</v>
      </c>
      <c r="AM563">
        <v>40784.925999999999</v>
      </c>
      <c r="AN563" s="2">
        <f>Tableau1[[#This Row],[It(240nm)]]/Tableau1[[#This Row],[I0]]</f>
        <v>1.0306966976453269</v>
      </c>
      <c r="AO563" s="6">
        <f>-LOG10(Tableau1[[#This Row],[T(240nm)]])</f>
        <v>-1.3130884567678481E-2</v>
      </c>
      <c r="AP563">
        <v>40447.769999999997</v>
      </c>
      <c r="AQ563" s="2">
        <f>Tableau1[[#This Row],[It(250nm)]]/Tableau1[[#This Row],[I0]]</f>
        <v>1.0221762561520333</v>
      </c>
      <c r="AR563" s="6">
        <f>-LOG10(Tableau1[[#This Row],[T(250nm)]])</f>
        <v>-9.5257886306490021E-3</v>
      </c>
      <c r="AY563" s="1"/>
    </row>
    <row r="564" spans="1:59" x14ac:dyDescent="0.25">
      <c r="A564" s="3">
        <v>725.63360999999998</v>
      </c>
      <c r="B564">
        <v>39572.25</v>
      </c>
      <c r="C564">
        <v>36875.375</v>
      </c>
      <c r="D564" s="2">
        <f>Tableau1[[#This Row],[It(120nm)]]/Tableau1[[#This Row],[I0]]</f>
        <v>0.93184933886751453</v>
      </c>
      <c r="E564" s="4">
        <f>-LOG10(Tableau1[[#This Row],[T(120nm)]])</f>
        <v>3.0654298576970815E-2</v>
      </c>
      <c r="F564">
        <v>31797.925999999999</v>
      </c>
      <c r="G564" s="2">
        <f>Tableau1[[#This Row],[It(130nm)]]/Tableau1[[#This Row],[I0]]</f>
        <v>0.80354101674784728</v>
      </c>
      <c r="H564" s="4">
        <f>-LOG10(Tableau1[[#This Row],[T(130nm)]])</f>
        <v>9.499194977480363E-2</v>
      </c>
      <c r="I564">
        <v>33986.883000000002</v>
      </c>
      <c r="J564" s="2">
        <f>Tableau1[[#This Row],[It(140nm)]]/Tableau1[[#This Row],[I0]]</f>
        <v>0.8588564713909369</v>
      </c>
      <c r="K564" s="6">
        <f>-LOG10(Tableau1[[#This Row],[T(140nm)]])</f>
        <v>6.6079407636857032E-2</v>
      </c>
      <c r="L564">
        <v>36329.233999999997</v>
      </c>
      <c r="M564" s="2">
        <f>Tableau1[[#This Row],[It(150nm)]]/Tableau1[[#This Row],[I0]]</f>
        <v>0.91804822824074939</v>
      </c>
      <c r="N564" s="6">
        <f>-LOG10(Tableau1[[#This Row],[T(150nm)]])</f>
        <v>3.7134503211985921E-2</v>
      </c>
      <c r="O564">
        <v>38104.046999999999</v>
      </c>
      <c r="P564" s="2">
        <f>Tableau1[[#This Row],[It(160nm)]]/Tableau1[[#This Row],[I0]]</f>
        <v>0.96289816727631106</v>
      </c>
      <c r="Q564" s="6">
        <f>-LOG10(Tableau1[[#This Row],[T(160nm)]])</f>
        <v>1.6419639903974003E-2</v>
      </c>
      <c r="R564">
        <v>39841.336000000003</v>
      </c>
      <c r="S564" s="2">
        <f>Tableau1[[#This Row],[It(170nm)]]/Tableau1[[#This Row],[I0]]</f>
        <v>1.0067998660677622</v>
      </c>
      <c r="T564" s="6">
        <f>-LOG10(Tableau1[[#This Row],[T(170nm)]])</f>
        <v>-2.9431491031470074E-3</v>
      </c>
      <c r="U564">
        <v>40551.375</v>
      </c>
      <c r="V564" s="2">
        <f>Tableau1[[#This Row],[It(180nm)]]/Tableau1[[#This Row],[I0]]</f>
        <v>1.0247427174345658</v>
      </c>
      <c r="W564" s="6">
        <f>-LOG10(Tableau1[[#This Row],[T(180nm)]])</f>
        <v>-1.0614840587738535E-2</v>
      </c>
      <c r="X564">
        <v>41142.608999999997</v>
      </c>
      <c r="Y564" s="2">
        <f>Tableau1[[#This Row],[It(190nm)]]/Tableau1[[#This Row],[I0]]</f>
        <v>1.0396833387032578</v>
      </c>
      <c r="Z564" s="6">
        <f>-LOG10(Tableau1[[#This Row],[T(190nm)]])</f>
        <v>-1.69010843036944E-2</v>
      </c>
      <c r="AA564">
        <v>41147.828000000001</v>
      </c>
      <c r="AB564" s="2">
        <f>Tableau1[[#This Row],[It(200nm)]]/Tableau1[[#This Row],[I0]]</f>
        <v>1.0398152240522083</v>
      </c>
      <c r="AC564" s="6">
        <f>-LOG10(Tableau1[[#This Row],[T(200nm)]])</f>
        <v>-1.6956171698699833E-2</v>
      </c>
      <c r="AD564">
        <v>41511.332000000002</v>
      </c>
      <c r="AE564" s="2">
        <f>Tableau1[[#This Row],[It(210nm)]]/Tableau1[[#This Row],[I0]]</f>
        <v>1.0490010550322513</v>
      </c>
      <c r="AF564" s="6">
        <f>-LOG10(Tableau1[[#This Row],[T(210nm)]])</f>
        <v>-2.0775924985220913E-2</v>
      </c>
      <c r="AG564">
        <v>41555.843999999997</v>
      </c>
      <c r="AH564" s="2">
        <f>Tableau1[[#This Row],[It(220nm)]]/Tableau1[[#This Row],[I0]]</f>
        <v>1.0501258836684797</v>
      </c>
      <c r="AI564" s="6">
        <f>-LOG10(Tableau1[[#This Row],[T(220nm)]])</f>
        <v>-2.124136317054565E-2</v>
      </c>
      <c r="AJ564">
        <v>40878.75</v>
      </c>
      <c r="AK564" s="2">
        <f>Tableau1[[#This Row],[It(230nm)]]/Tableau1[[#This Row],[I0]]</f>
        <v>1.0330155601463147</v>
      </c>
      <c r="AL564" s="6">
        <f>-LOG10(Tableau1[[#This Row],[T(230nm)]])</f>
        <v>-1.4106863276432636E-2</v>
      </c>
      <c r="AM564">
        <v>40945.379000000001</v>
      </c>
      <c r="AN564" s="2">
        <f>Tableau1[[#This Row],[It(240nm)]]/Tableau1[[#This Row],[I0]]</f>
        <v>1.0346992905381929</v>
      </c>
      <c r="AO564" s="6">
        <f>-LOG10(Tableau1[[#This Row],[T(240nm)]])</f>
        <v>-1.4814151304648998E-2</v>
      </c>
      <c r="AP564">
        <v>40529.016000000003</v>
      </c>
      <c r="AQ564" s="2">
        <f>Tableau1[[#This Row],[It(250nm)]]/Tableau1[[#This Row],[I0]]</f>
        <v>1.0241777002823949</v>
      </c>
      <c r="AR564" s="6">
        <f>-LOG10(Tableau1[[#This Row],[T(250nm)]])</f>
        <v>-1.0375315581821459E-2</v>
      </c>
    </row>
    <row r="565" spans="1:59" x14ac:dyDescent="0.25">
      <c r="A565" s="3">
        <v>726.03936999999996</v>
      </c>
      <c r="B565">
        <v>39757.313000000002</v>
      </c>
      <c r="C565">
        <v>36870.195</v>
      </c>
      <c r="D565" s="2">
        <f>Tableau1[[#This Row],[It(120nm)]]/Tableau1[[#This Row],[I0]]</f>
        <v>0.9273814606132964</v>
      </c>
      <c r="E565" s="4">
        <f>-LOG10(Tableau1[[#This Row],[T(120nm)]])</f>
        <v>3.2741590383089575E-2</v>
      </c>
      <c r="F565">
        <v>31471.473000000002</v>
      </c>
      <c r="G565" s="2">
        <f>Tableau1[[#This Row],[It(130nm)]]/Tableau1[[#This Row],[I0]]</f>
        <v>0.79158953725066883</v>
      </c>
      <c r="H565" s="4">
        <f>-LOG10(Tableau1[[#This Row],[T(130nm)]])</f>
        <v>0.1014999546681796</v>
      </c>
      <c r="I565">
        <v>33528.601999999999</v>
      </c>
      <c r="J565" s="2">
        <f>Tableau1[[#This Row],[It(140nm)]]/Tableau1[[#This Row],[I0]]</f>
        <v>0.84333169095205196</v>
      </c>
      <c r="K565" s="6">
        <f>-LOG10(Tableau1[[#This Row],[T(140nm)]])</f>
        <v>7.4001579327823447E-2</v>
      </c>
      <c r="L565">
        <v>36004.983999999997</v>
      </c>
      <c r="M565" s="2">
        <f>Tableau1[[#This Row],[It(150nm)]]/Tableau1[[#This Row],[I0]]</f>
        <v>0.90561914986558556</v>
      </c>
      <c r="N565" s="6">
        <f>-LOG10(Tableau1[[#This Row],[T(150nm)]])</f>
        <v>4.3054402638774469E-2</v>
      </c>
      <c r="O565">
        <v>37668.875</v>
      </c>
      <c r="P565" s="2">
        <f>Tableau1[[#This Row],[It(160nm)]]/Tableau1[[#This Row],[I0]]</f>
        <v>0.9474703433806001</v>
      </c>
      <c r="Q565" s="6">
        <f>-LOG10(Tableau1[[#This Row],[T(160nm)]])</f>
        <v>2.3434374930051526E-2</v>
      </c>
      <c r="R565">
        <v>39783.711000000003</v>
      </c>
      <c r="S565" s="2">
        <f>Tableau1[[#This Row],[It(170nm)]]/Tableau1[[#This Row],[I0]]</f>
        <v>1.0006639784735956</v>
      </c>
      <c r="T565" s="6">
        <f>-LOG10(Tableau1[[#This Row],[T(170nm)]])</f>
        <v>-2.882664963980569E-4</v>
      </c>
      <c r="U565">
        <v>40625.055</v>
      </c>
      <c r="V565" s="2">
        <f>Tableau1[[#This Row],[It(180nm)]]/Tableau1[[#This Row],[I0]]</f>
        <v>1.0218259719916183</v>
      </c>
      <c r="W565" s="6">
        <f>-LOG10(Tableau1[[#This Row],[T(180nm)]])</f>
        <v>-9.3769370517603045E-3</v>
      </c>
      <c r="X565">
        <v>41152.858999999997</v>
      </c>
      <c r="Y565" s="2">
        <f>Tableau1[[#This Row],[It(190nm)]]/Tableau1[[#This Row],[I0]]</f>
        <v>1.0351016176571086</v>
      </c>
      <c r="Z565" s="6">
        <f>-LOG10(Tableau1[[#This Row],[T(190nm)]])</f>
        <v>-1.4982987301554715E-2</v>
      </c>
      <c r="AA565">
        <v>41170.605000000003</v>
      </c>
      <c r="AB565" s="2">
        <f>Tableau1[[#This Row],[It(200nm)]]/Tableau1[[#This Row],[I0]]</f>
        <v>1.0355479757900139</v>
      </c>
      <c r="AC565" s="6">
        <f>-LOG10(Tableau1[[#This Row],[T(200nm)]])</f>
        <v>-1.5170224077578518E-2</v>
      </c>
      <c r="AD565">
        <v>41452.555</v>
      </c>
      <c r="AE565" s="2">
        <f>Tableau1[[#This Row],[It(210nm)]]/Tableau1[[#This Row],[I0]]</f>
        <v>1.0426397528424518</v>
      </c>
      <c r="AF565" s="6">
        <f>-LOG10(Tableau1[[#This Row],[T(210nm)]])</f>
        <v>-1.8134279300947506E-2</v>
      </c>
      <c r="AG565">
        <v>41480.858999999997</v>
      </c>
      <c r="AH565" s="2">
        <f>Tableau1[[#This Row],[It(220nm)]]/Tableau1[[#This Row],[I0]]</f>
        <v>1.0433516721816687</v>
      </c>
      <c r="AI565" s="6">
        <f>-LOG10(Tableau1[[#This Row],[T(220nm)]])</f>
        <v>-1.8430716428039385E-2</v>
      </c>
      <c r="AJ565">
        <v>40748.75</v>
      </c>
      <c r="AK565" s="2">
        <f>Tableau1[[#This Row],[It(230nm)]]/Tableau1[[#This Row],[I0]]</f>
        <v>1.0249372234989824</v>
      </c>
      <c r="AL565" s="6">
        <f>-LOG10(Tableau1[[#This Row],[T(230nm)]])</f>
        <v>-1.0697266052358099E-2</v>
      </c>
      <c r="AM565">
        <v>40907.75</v>
      </c>
      <c r="AN565" s="2">
        <f>Tableau1[[#This Row],[It(240nm)]]/Tableau1[[#This Row],[I0]]</f>
        <v>1.0289364877349734</v>
      </c>
      <c r="AO565" s="6">
        <f>-LOG10(Tableau1[[#This Row],[T(240nm)]])</f>
        <v>-1.2388568273109872E-2</v>
      </c>
      <c r="AP565">
        <v>40517.766000000003</v>
      </c>
      <c r="AQ565" s="2">
        <f>Tableau1[[#This Row],[It(250nm)]]/Tableau1[[#This Row],[I0]]</f>
        <v>1.0191273741261135</v>
      </c>
      <c r="AR565" s="6">
        <f>-LOG10(Tableau1[[#This Row],[T(250nm)]])</f>
        <v>-8.228467051620364E-3</v>
      </c>
      <c r="AY565" s="1"/>
    </row>
    <row r="566" spans="1:59" x14ac:dyDescent="0.25">
      <c r="A566" s="3">
        <v>726.44512999999995</v>
      </c>
      <c r="B566">
        <v>39876.387000000002</v>
      </c>
      <c r="C566">
        <v>36864.160000000003</v>
      </c>
      <c r="D566" s="2">
        <f>Tableau1[[#This Row],[It(120nm)]]/Tableau1[[#This Row],[I0]]</f>
        <v>0.92446088458314946</v>
      </c>
      <c r="E566" s="4">
        <f>-LOG10(Tableau1[[#This Row],[T(120nm)]])</f>
        <v>3.4111459809380254E-2</v>
      </c>
      <c r="F566">
        <v>31041.546999999999</v>
      </c>
      <c r="G566" s="2">
        <f>Tableau1[[#This Row],[It(130nm)]]/Tableau1[[#This Row],[I0]]</f>
        <v>0.77844432094612781</v>
      </c>
      <c r="H566" s="4">
        <f>-LOG10(Tableau1[[#This Row],[T(130nm)]])</f>
        <v>0.10877244535741937</v>
      </c>
      <c r="I566">
        <v>32985.457000000002</v>
      </c>
      <c r="J566" s="2">
        <f>Tableau1[[#This Row],[It(140nm)]]/Tableau1[[#This Row],[I0]]</f>
        <v>0.82719271934039562</v>
      </c>
      <c r="K566" s="6">
        <f>-LOG10(Tableau1[[#This Row],[T(140nm)]])</f>
        <v>8.2393296740710498E-2</v>
      </c>
      <c r="L566">
        <v>35643.93</v>
      </c>
      <c r="M566" s="2">
        <f>Tableau1[[#This Row],[It(150nm)]]/Tableau1[[#This Row],[I0]]</f>
        <v>0.89386056966494976</v>
      </c>
      <c r="N566" s="6">
        <f>-LOG10(Tableau1[[#This Row],[T(150nm)]])</f>
        <v>4.873022007172384E-2</v>
      </c>
      <c r="O566">
        <v>37609.046999999999</v>
      </c>
      <c r="P566" s="2">
        <f>Tableau1[[#This Row],[It(160nm)]]/Tableau1[[#This Row],[I0]]</f>
        <v>0.94314078655119871</v>
      </c>
      <c r="Q566" s="6">
        <f>-LOG10(Tableau1[[#This Row],[T(160nm)]])</f>
        <v>2.5423473478405564E-2</v>
      </c>
      <c r="R566">
        <v>39531.438000000002</v>
      </c>
      <c r="S566" s="2">
        <f>Tableau1[[#This Row],[It(170nm)]]/Tableau1[[#This Row],[I0]]</f>
        <v>0.99134954227422856</v>
      </c>
      <c r="T566" s="6">
        <f>-LOG10(Tableau1[[#This Row],[T(170nm)]])</f>
        <v>3.7731895962296075E-3</v>
      </c>
      <c r="U566">
        <v>40517.805</v>
      </c>
      <c r="V566" s="2">
        <f>Tableau1[[#This Row],[It(180nm)]]/Tableau1[[#This Row],[I0]]</f>
        <v>1.0160851583670305</v>
      </c>
      <c r="W566" s="6">
        <f>-LOG10(Tableau1[[#This Row],[T(180nm)]])</f>
        <v>-6.9301078091548972E-3</v>
      </c>
      <c r="X566">
        <v>41143.976999999999</v>
      </c>
      <c r="Y566" s="2">
        <f>Tableau1[[#This Row],[It(190nm)]]/Tableau1[[#This Row],[I0]]</f>
        <v>1.0317879852053797</v>
      </c>
      <c r="Z566" s="6">
        <f>-LOG10(Tableau1[[#This Row],[T(190nm)]])</f>
        <v>-1.3590466365952731E-2</v>
      </c>
      <c r="AA566">
        <v>41037.766000000003</v>
      </c>
      <c r="AB566" s="2">
        <f>Tableau1[[#This Row],[It(200nm)]]/Tableau1[[#This Row],[I0]]</f>
        <v>1.0291244791058929</v>
      </c>
      <c r="AC566" s="6">
        <f>-LOG10(Tableau1[[#This Row],[T(200nm)]])</f>
        <v>-1.2467908600319096E-2</v>
      </c>
      <c r="AD566">
        <v>41495.555</v>
      </c>
      <c r="AE566" s="2">
        <f>Tableau1[[#This Row],[It(210nm)]]/Tableau1[[#This Row],[I0]]</f>
        <v>1.0406046816628598</v>
      </c>
      <c r="AF566" s="6">
        <f>-LOG10(Tableau1[[#This Row],[T(210nm)]])</f>
        <v>-1.7285775447940563E-2</v>
      </c>
      <c r="AG566">
        <v>41325.160000000003</v>
      </c>
      <c r="AH566" s="2">
        <f>Tableau1[[#This Row],[It(220nm)]]/Tableau1[[#This Row],[I0]]</f>
        <v>1.0363316014562705</v>
      </c>
      <c r="AI566" s="6">
        <f>-LOG10(Tableau1[[#This Row],[T(220nm)]])</f>
        <v>-1.549874154809012E-2</v>
      </c>
      <c r="AJ566">
        <v>40676.843999999997</v>
      </c>
      <c r="AK566" s="2">
        <f>Tableau1[[#This Row],[It(230nm)]]/Tableau1[[#This Row],[I0]]</f>
        <v>1.0200734585106719</v>
      </c>
      <c r="AL566" s="6">
        <f>-LOG10(Tableau1[[#This Row],[T(230nm)]])</f>
        <v>-8.6314477198634158E-3</v>
      </c>
      <c r="AM566">
        <v>40694.796999999999</v>
      </c>
      <c r="AN566" s="2">
        <f>Tableau1[[#This Row],[It(240nm)]]/Tableau1[[#This Row],[I0]]</f>
        <v>1.0205236748254047</v>
      </c>
      <c r="AO566" s="6">
        <f>-LOG10(Tableau1[[#This Row],[T(240nm)]])</f>
        <v>-8.823084237556858E-3</v>
      </c>
      <c r="AP566">
        <v>40451.722999999998</v>
      </c>
      <c r="AQ566" s="2">
        <f>Tableau1[[#This Row],[It(250nm)]]/Tableau1[[#This Row],[I0]]</f>
        <v>1.0144279871694493</v>
      </c>
      <c r="AR566" s="6">
        <f>-LOG10(Tableau1[[#This Row],[T(250nm)]])</f>
        <v>-6.2212225029433842E-3</v>
      </c>
    </row>
    <row r="567" spans="1:59" x14ac:dyDescent="0.25">
      <c r="A567" s="3">
        <v>726.85089000000005</v>
      </c>
      <c r="B567">
        <v>39698.5</v>
      </c>
      <c r="C567">
        <v>36826.769999999997</v>
      </c>
      <c r="D567" s="2">
        <f>Tableau1[[#This Row],[It(120nm)]]/Tableau1[[#This Row],[I0]]</f>
        <v>0.92766149854528501</v>
      </c>
      <c r="E567" s="4">
        <f>-LOG10(Tableau1[[#This Row],[T(120nm)]])</f>
        <v>3.26104678892307E-2</v>
      </c>
      <c r="F567">
        <v>30650.934000000001</v>
      </c>
      <c r="G567" s="2">
        <f>Tableau1[[#This Row],[It(130nm)]]/Tableau1[[#This Row],[I0]]</f>
        <v>0.77209300099499989</v>
      </c>
      <c r="H567" s="4">
        <f>-LOG10(Tableau1[[#This Row],[T(130nm)]])</f>
        <v>0.11233038439703218</v>
      </c>
      <c r="I567">
        <v>32445.133000000002</v>
      </c>
      <c r="J567" s="2">
        <f>Tableau1[[#This Row],[It(140nm)]]/Tableau1[[#This Row],[I0]]</f>
        <v>0.81728863810975227</v>
      </c>
      <c r="K567" s="6">
        <f>-LOG10(Tableau1[[#This Row],[T(140nm)]])</f>
        <v>8.76245385711511E-2</v>
      </c>
      <c r="L567">
        <v>35318.625</v>
      </c>
      <c r="M567" s="2">
        <f>Tableau1[[#This Row],[It(150nm)]]/Tableau1[[#This Row],[I0]]</f>
        <v>0.88967152411300177</v>
      </c>
      <c r="N567" s="6">
        <f>-LOG10(Tableau1[[#This Row],[T(150nm)]])</f>
        <v>5.0770309756005785E-2</v>
      </c>
      <c r="O567">
        <v>37551.461000000003</v>
      </c>
      <c r="P567" s="2">
        <f>Tableau1[[#This Row],[It(160nm)]]/Tableau1[[#This Row],[I0]]</f>
        <v>0.94591636963613246</v>
      </c>
      <c r="Q567" s="6">
        <f>-LOG10(Tableau1[[#This Row],[T(160nm)]])</f>
        <v>2.4147258747330955E-2</v>
      </c>
      <c r="R567">
        <v>39553.241999999998</v>
      </c>
      <c r="S567" s="2">
        <f>Tableau1[[#This Row],[It(170nm)]]/Tableau1[[#This Row],[I0]]</f>
        <v>0.99634097006184108</v>
      </c>
      <c r="T567" s="6">
        <f>-LOG10(Tableau1[[#This Row],[T(170nm)]])</f>
        <v>1.5920108985079827E-3</v>
      </c>
      <c r="U567">
        <v>40554.75</v>
      </c>
      <c r="V567" s="2">
        <f>Tableau1[[#This Row],[It(180nm)]]/Tableau1[[#This Row],[I0]]</f>
        <v>1.0215688250185775</v>
      </c>
      <c r="W567" s="6">
        <f>-LOG10(Tableau1[[#This Row],[T(180nm)]])</f>
        <v>-9.2676311925277456E-3</v>
      </c>
      <c r="X567">
        <v>41135.226999999999</v>
      </c>
      <c r="Y567" s="2">
        <f>Tableau1[[#This Row],[It(190nm)]]/Tableau1[[#This Row],[I0]]</f>
        <v>1.0361909643941207</v>
      </c>
      <c r="Z567" s="6">
        <f>-LOG10(Tableau1[[#This Row],[T(190nm)]])</f>
        <v>-1.5439800911068492E-2</v>
      </c>
      <c r="AA567">
        <v>41216.351999999999</v>
      </c>
      <c r="AB567" s="2">
        <f>Tableau1[[#This Row],[It(200nm)]]/Tableau1[[#This Row],[I0]]</f>
        <v>1.0382344924871216</v>
      </c>
      <c r="AC567" s="6">
        <f>-LOG10(Tableau1[[#This Row],[T(200nm)]])</f>
        <v>-1.6295453022880865E-2</v>
      </c>
      <c r="AD567">
        <v>41701.495999999999</v>
      </c>
      <c r="AE567" s="2">
        <f>Tableau1[[#This Row],[It(210nm)]]/Tableau1[[#This Row],[I0]]</f>
        <v>1.0504552061161001</v>
      </c>
      <c r="AF567" s="6">
        <f>-LOG10(Tableau1[[#This Row],[T(210nm)]])</f>
        <v>-2.1377537797305588E-2</v>
      </c>
      <c r="AG567">
        <v>41534.796999999999</v>
      </c>
      <c r="AH567" s="2">
        <f>Tableau1[[#This Row],[It(220nm)]]/Tableau1[[#This Row],[I0]]</f>
        <v>1.0462560802045417</v>
      </c>
      <c r="AI567" s="6">
        <f>-LOG10(Tableau1[[#This Row],[T(220nm)]])</f>
        <v>-1.9637994864263628E-2</v>
      </c>
      <c r="AJ567">
        <v>40695.964999999997</v>
      </c>
      <c r="AK567" s="2">
        <f>Tableau1[[#This Row],[It(230nm)]]/Tableau1[[#This Row],[I0]]</f>
        <v>1.0251260123178456</v>
      </c>
      <c r="AL567" s="6">
        <f>-LOG10(Tableau1[[#This Row],[T(230nm)]])</f>
        <v>-1.0777253772811433E-2</v>
      </c>
      <c r="AM567">
        <v>40777.968999999997</v>
      </c>
      <c r="AN567" s="2">
        <f>Tableau1[[#This Row],[It(240nm)]]/Tableau1[[#This Row],[I0]]</f>
        <v>1.0271916823053766</v>
      </c>
      <c r="AO567" s="6">
        <f>-LOG10(Tableau1[[#This Row],[T(240nm)]])</f>
        <v>-1.1651494035231238E-2</v>
      </c>
      <c r="AP567">
        <v>40450.968999999997</v>
      </c>
      <c r="AQ567" s="2">
        <f>Tableau1[[#This Row],[It(250nm)]]/Tableau1[[#This Row],[I0]]</f>
        <v>1.0189545952617856</v>
      </c>
      <c r="AR567" s="6">
        <f>-LOG10(Tableau1[[#This Row],[T(250nm)]])</f>
        <v>-8.1548322237047343E-3</v>
      </c>
    </row>
    <row r="568" spans="1:59" x14ac:dyDescent="0.25">
      <c r="A568" s="3">
        <v>727.25665000000004</v>
      </c>
      <c r="B568">
        <v>39897.637000000002</v>
      </c>
      <c r="C568">
        <v>37246.339999999997</v>
      </c>
      <c r="D568" s="2">
        <f>Tableau1[[#This Row],[It(120nm)]]/Tableau1[[#This Row],[I0]]</f>
        <v>0.93354751811491976</v>
      </c>
      <c r="E568" s="4">
        <f>-LOG10(Tableau1[[#This Row],[T(120nm)]])</f>
        <v>2.9863571309035525E-2</v>
      </c>
      <c r="F568">
        <v>30326.008000000002</v>
      </c>
      <c r="G568" s="2">
        <f>Tableau1[[#This Row],[It(130nm)]]/Tableau1[[#This Row],[I0]]</f>
        <v>0.76009534098473053</v>
      </c>
      <c r="H568" s="4">
        <f>-LOG10(Tableau1[[#This Row],[T(130nm)]])</f>
        <v>0.11913192947365971</v>
      </c>
      <c r="I568">
        <v>31929.109</v>
      </c>
      <c r="J568" s="2">
        <f>Tableau1[[#This Row],[It(140nm)]]/Tableau1[[#This Row],[I0]]</f>
        <v>0.80027569051269876</v>
      </c>
      <c r="K568" s="6">
        <f>-LOG10(Tableau1[[#This Row],[T(140nm)]])</f>
        <v>9.6760375204679797E-2</v>
      </c>
      <c r="L568">
        <v>35155.108999999997</v>
      </c>
      <c r="M568" s="2">
        <f>Tableau1[[#This Row],[It(150nm)]]/Tableau1[[#This Row],[I0]]</f>
        <v>0.88113260943248328</v>
      </c>
      <c r="N568" s="6">
        <f>-LOG10(Tableau1[[#This Row],[T(150nm)]])</f>
        <v>5.4958725854889492E-2</v>
      </c>
      <c r="O568">
        <v>37361.703000000001</v>
      </c>
      <c r="P568" s="2">
        <f>Tableau1[[#This Row],[It(160nm)]]/Tableau1[[#This Row],[I0]]</f>
        <v>0.93643899261502628</v>
      </c>
      <c r="Q568" s="6">
        <f>-LOG10(Tableau1[[#This Row],[T(160nm)]])</f>
        <v>2.8520510903466755E-2</v>
      </c>
      <c r="R568">
        <v>39662.273000000001</v>
      </c>
      <c r="S568" s="2">
        <f>Tableau1[[#This Row],[It(170nm)]]/Tableau1[[#This Row],[I0]]</f>
        <v>0.99410080351375196</v>
      </c>
      <c r="T568" s="6">
        <f>-LOG10(Tableau1[[#This Row],[T(170nm)]])</f>
        <v>2.5695751699892329E-3</v>
      </c>
      <c r="U568">
        <v>40786</v>
      </c>
      <c r="V568" s="2">
        <f>Tableau1[[#This Row],[It(180nm)]]/Tableau1[[#This Row],[I0]]</f>
        <v>1.0222660555059939</v>
      </c>
      <c r="W568" s="6">
        <f>-LOG10(Tableau1[[#This Row],[T(180nm)]])</f>
        <v>-9.5639402221184729E-3</v>
      </c>
      <c r="X568">
        <v>41313</v>
      </c>
      <c r="Y568" s="2">
        <f>Tableau1[[#This Row],[It(190nm)]]/Tableau1[[#This Row],[I0]]</f>
        <v>1.0354748578217803</v>
      </c>
      <c r="Z568" s="6">
        <f>-LOG10(Tableau1[[#This Row],[T(190nm)]])</f>
        <v>-1.5139558331523318E-2</v>
      </c>
      <c r="AA568">
        <v>41264.851999999999</v>
      </c>
      <c r="AB568" s="2">
        <f>Tableau1[[#This Row],[It(200nm)]]/Tableau1[[#This Row],[I0]]</f>
        <v>1.0342680695601094</v>
      </c>
      <c r="AC568" s="6">
        <f>-LOG10(Tableau1[[#This Row],[T(200nm)]])</f>
        <v>-1.4633117135056824E-2</v>
      </c>
      <c r="AD568">
        <v>41868.667999999998</v>
      </c>
      <c r="AE568" s="2">
        <f>Tableau1[[#This Row],[It(210nm)]]/Tableau1[[#This Row],[I0]]</f>
        <v>1.0494021989322324</v>
      </c>
      <c r="AF568" s="6">
        <f>-LOG10(Tableau1[[#This Row],[T(210nm)]])</f>
        <v>-2.0941969890082755E-2</v>
      </c>
      <c r="AG568">
        <v>41529.858999999997</v>
      </c>
      <c r="AH568" s="2">
        <f>Tableau1[[#This Row],[It(220nm)]]/Tableau1[[#This Row],[I0]]</f>
        <v>1.0409102423785146</v>
      </c>
      <c r="AI568" s="6">
        <f>-LOG10(Tableau1[[#This Row],[T(220nm)]])</f>
        <v>-1.7413281940558797E-2</v>
      </c>
      <c r="AJ568">
        <v>40721.620999999999</v>
      </c>
      <c r="AK568" s="2">
        <f>Tableau1[[#This Row],[It(230nm)]]/Tableau1[[#This Row],[I0]]</f>
        <v>1.0206524511714816</v>
      </c>
      <c r="AL568" s="6">
        <f>-LOG10(Tableau1[[#This Row],[T(230nm)]])</f>
        <v>-8.8778828959016811E-3</v>
      </c>
      <c r="AM568">
        <v>40756.195</v>
      </c>
      <c r="AN568" s="2">
        <f>Tableau1[[#This Row],[It(240nm)]]/Tableau1[[#This Row],[I0]]</f>
        <v>1.0215190187829921</v>
      </c>
      <c r="AO568" s="6">
        <f>-LOG10(Tableau1[[#This Row],[T(240nm)]])</f>
        <v>-9.2464567987306234E-3</v>
      </c>
      <c r="AP568">
        <v>40631.940999999999</v>
      </c>
      <c r="AQ568" s="2">
        <f>Tableau1[[#This Row],[It(250nm)]]/Tableau1[[#This Row],[I0]]</f>
        <v>1.0184046990051063</v>
      </c>
      <c r="AR568" s="6">
        <f>-LOG10(Tableau1[[#This Row],[T(250nm)]])</f>
        <v>-7.920394521561281E-3</v>
      </c>
    </row>
    <row r="569" spans="1:59" x14ac:dyDescent="0.25">
      <c r="A569" s="3">
        <v>727.66241000000002</v>
      </c>
      <c r="B569">
        <v>40062.813000000002</v>
      </c>
      <c r="C569">
        <v>37456.858999999997</v>
      </c>
      <c r="D569" s="2">
        <f>Tableau1[[#This Row],[It(120nm)]]/Tableau1[[#This Row],[I0]]</f>
        <v>0.93495329446786457</v>
      </c>
      <c r="E569" s="4">
        <f>-LOG10(Tableau1[[#This Row],[T(120nm)]])</f>
        <v>2.9210083738727331E-2</v>
      </c>
      <c r="F569">
        <v>30238.434000000001</v>
      </c>
      <c r="G569" s="2">
        <f>Tableau1[[#This Row],[It(130nm)]]/Tableau1[[#This Row],[I0]]</f>
        <v>0.75477560699494561</v>
      </c>
      <c r="H569" s="4">
        <f>-LOG10(Tableau1[[#This Row],[T(130nm)]])</f>
        <v>0.12218214390545794</v>
      </c>
      <c r="I569">
        <v>31350.657999999999</v>
      </c>
      <c r="J569" s="2">
        <f>Tableau1[[#This Row],[It(140nm)]]/Tableau1[[#This Row],[I0]]</f>
        <v>0.78253761162502489</v>
      </c>
      <c r="K569" s="6">
        <f>-LOG10(Tableau1[[#This Row],[T(140nm)]])</f>
        <v>0.10649477949570053</v>
      </c>
      <c r="L569">
        <v>34749.843999999997</v>
      </c>
      <c r="M569" s="2">
        <f>Tableau1[[#This Row],[It(150nm)]]/Tableau1[[#This Row],[I0]]</f>
        <v>0.86738402518065805</v>
      </c>
      <c r="N569" s="6">
        <f>-LOG10(Tableau1[[#This Row],[T(150nm)]])</f>
        <v>6.1788580619095215E-2</v>
      </c>
      <c r="O569">
        <v>37259.663999999997</v>
      </c>
      <c r="P569" s="2">
        <f>Tableau1[[#This Row],[It(160nm)]]/Tableau1[[#This Row],[I0]]</f>
        <v>0.93003114883620364</v>
      </c>
      <c r="Q569" s="6">
        <f>-LOG10(Tableau1[[#This Row],[T(160nm)]])</f>
        <v>3.1502505702902812E-2</v>
      </c>
      <c r="R569">
        <v>39706.336000000003</v>
      </c>
      <c r="S569" s="2">
        <f>Tableau1[[#This Row],[It(170nm)]]/Tableau1[[#This Row],[I0]]</f>
        <v>0.99110204767698162</v>
      </c>
      <c r="T569" s="6">
        <f>-LOG10(Tableau1[[#This Row],[T(170nm)]])</f>
        <v>3.881626583027624E-3</v>
      </c>
      <c r="U569">
        <v>40722.809000000001</v>
      </c>
      <c r="V569" s="2">
        <f>Tableau1[[#This Row],[It(180nm)]]/Tableau1[[#This Row],[I0]]</f>
        <v>1.0164740304181836</v>
      </c>
      <c r="W569" s="6">
        <f>-LOG10(Tableau1[[#This Row],[T(180nm)]])</f>
        <v>-7.0962874598874803E-3</v>
      </c>
      <c r="X569">
        <v>41361.324000000001</v>
      </c>
      <c r="Y569" s="2">
        <f>Tableau1[[#This Row],[It(190nm)]]/Tableau1[[#This Row],[I0]]</f>
        <v>1.0324118778179654</v>
      </c>
      <c r="Z569" s="6">
        <f>-LOG10(Tableau1[[#This Row],[T(190nm)]])</f>
        <v>-1.3852992424645489E-2</v>
      </c>
      <c r="AA569">
        <v>41412.351999999999</v>
      </c>
      <c r="AB569" s="2">
        <f>Tableau1[[#This Row],[It(200nm)]]/Tableau1[[#This Row],[I0]]</f>
        <v>1.0336855776952056</v>
      </c>
      <c r="AC569" s="6">
        <f>-LOG10(Tableau1[[#This Row],[T(200nm)]])</f>
        <v>-1.4388456903230654E-2</v>
      </c>
      <c r="AD569">
        <v>42032.582000000002</v>
      </c>
      <c r="AE569" s="2">
        <f>Tableau1[[#This Row],[It(210nm)]]/Tableau1[[#This Row],[I0]]</f>
        <v>1.0491670168043368</v>
      </c>
      <c r="AF569" s="6">
        <f>-LOG10(Tableau1[[#This Row],[T(210nm)]])</f>
        <v>-2.0844628997012345E-2</v>
      </c>
      <c r="AG569">
        <v>41777.046999999999</v>
      </c>
      <c r="AH569" s="2">
        <f>Tableau1[[#This Row],[It(220nm)]]/Tableau1[[#This Row],[I0]]</f>
        <v>1.0427886579007819</v>
      </c>
      <c r="AI569" s="6">
        <f>-LOG10(Tableau1[[#This Row],[T(220nm)]])</f>
        <v>-1.8196298831262715E-2</v>
      </c>
      <c r="AJ569">
        <v>40856.754000000001</v>
      </c>
      <c r="AK569" s="2">
        <f>Tableau1[[#This Row],[It(230nm)]]/Tableau1[[#This Row],[I0]]</f>
        <v>1.0198174052331272</v>
      </c>
      <c r="AL569" s="6">
        <f>-LOG10(Tableau1[[#This Row],[T(230nm)]])</f>
        <v>-8.5224198026631563E-3</v>
      </c>
      <c r="AM569">
        <v>41025.425999999999</v>
      </c>
      <c r="AN569" s="2">
        <f>Tableau1[[#This Row],[It(240nm)]]/Tableau1[[#This Row],[I0]]</f>
        <v>1.024027593868658</v>
      </c>
      <c r="AO569" s="6">
        <f>-LOG10(Tableau1[[#This Row],[T(240nm)]])</f>
        <v>-1.0311659475192839E-2</v>
      </c>
      <c r="AP569">
        <v>40558.218999999997</v>
      </c>
      <c r="AQ569" s="2">
        <f>Tableau1[[#This Row],[It(250nm)]]/Tableau1[[#This Row],[I0]]</f>
        <v>1.012365731782239</v>
      </c>
      <c r="AR569" s="6">
        <f>-LOG10(Tableau1[[#This Row],[T(250nm)]])</f>
        <v>-5.3374360222112546E-3</v>
      </c>
    </row>
    <row r="570" spans="1:59" x14ac:dyDescent="0.25">
      <c r="A570" s="3">
        <v>728.06817999999998</v>
      </c>
      <c r="B570">
        <v>40313.133000000002</v>
      </c>
      <c r="C570">
        <v>37685.703000000001</v>
      </c>
      <c r="D570" s="2">
        <f>Tableau1[[#This Row],[It(120nm)]]/Tableau1[[#This Row],[I0]]</f>
        <v>0.93482446526793139</v>
      </c>
      <c r="E570" s="4">
        <f>-LOG10(Tableau1[[#This Row],[T(120nm)]])</f>
        <v>2.9269930220948225E-2</v>
      </c>
      <c r="F570">
        <v>30099.684000000001</v>
      </c>
      <c r="G570" s="2">
        <f>Tableau1[[#This Row],[It(130nm)]]/Tableau1[[#This Row],[I0]]</f>
        <v>0.74664710381105825</v>
      </c>
      <c r="H570" s="4">
        <f>-LOG10(Tableau1[[#This Row],[T(130nm)]])</f>
        <v>0.12688461515988644</v>
      </c>
      <c r="I570">
        <v>30840</v>
      </c>
      <c r="J570" s="2">
        <f>Tableau1[[#This Row],[It(140nm)]]/Tableau1[[#This Row],[I0]]</f>
        <v>0.76501124335833681</v>
      </c>
      <c r="K570" s="6">
        <f>-LOG10(Tableau1[[#This Row],[T(140nm)]])</f>
        <v>0.11633218198023677</v>
      </c>
      <c r="L570">
        <v>34373.370999999999</v>
      </c>
      <c r="M570" s="2">
        <f>Tableau1[[#This Row],[It(150nm)]]/Tableau1[[#This Row],[I0]]</f>
        <v>0.85265938025704913</v>
      </c>
      <c r="N570" s="6">
        <f>-LOG10(Tableau1[[#This Row],[T(150nm)]])</f>
        <v>6.9224425829189931E-2</v>
      </c>
      <c r="O570">
        <v>37063.203000000001</v>
      </c>
      <c r="P570" s="2">
        <f>Tableau1[[#This Row],[It(160nm)]]/Tableau1[[#This Row],[I0]]</f>
        <v>0.91938284727212838</v>
      </c>
      <c r="Q570" s="6">
        <f>-LOG10(Tableau1[[#This Row],[T(160nm)]])</f>
        <v>3.6503603048787414E-2</v>
      </c>
      <c r="R570">
        <v>39640.461000000003</v>
      </c>
      <c r="S570" s="2">
        <f>Tableau1[[#This Row],[It(170nm)]]/Tableau1[[#This Row],[I0]]</f>
        <v>0.98331382480245333</v>
      </c>
      <c r="T570" s="6">
        <f>-LOG10(Tableau1[[#This Row],[T(170nm)]])</f>
        <v>7.3078548750813649E-3</v>
      </c>
      <c r="U570">
        <v>40738</v>
      </c>
      <c r="V570" s="2">
        <f>Tableau1[[#This Row],[It(180nm)]]/Tableau1[[#This Row],[I0]]</f>
        <v>1.010539170944615</v>
      </c>
      <c r="W570" s="6">
        <f>-LOG10(Tableau1[[#This Row],[T(180nm)]])</f>
        <v>-4.5531524830745435E-3</v>
      </c>
      <c r="X570">
        <v>41511.184000000001</v>
      </c>
      <c r="Y570" s="2">
        <f>Tableau1[[#This Row],[It(190nm)]]/Tableau1[[#This Row],[I0]]</f>
        <v>1.029718627922072</v>
      </c>
      <c r="Z570" s="6">
        <f>-LOG10(Tableau1[[#This Row],[T(190nm)]])</f>
        <v>-1.2718569331657248E-2</v>
      </c>
      <c r="AA570">
        <v>41510.328000000001</v>
      </c>
      <c r="AB570" s="2">
        <f>Tableau1[[#This Row],[It(200nm)]]/Tableau1[[#This Row],[I0]]</f>
        <v>1.0296973941469645</v>
      </c>
      <c r="AC570" s="6">
        <f>-LOG10(Tableau1[[#This Row],[T(200nm)]])</f>
        <v>-1.270961367504325E-2</v>
      </c>
      <c r="AD570">
        <v>41991.5</v>
      </c>
      <c r="AE570" s="2">
        <f>Tableau1[[#This Row],[It(210nm)]]/Tableau1[[#This Row],[I0]]</f>
        <v>1.0416332563385733</v>
      </c>
      <c r="AF570" s="6">
        <f>-LOG10(Tableau1[[#This Row],[T(210nm)]])</f>
        <v>-1.7714837212755272E-2</v>
      </c>
      <c r="AG570">
        <v>41810.847999999998</v>
      </c>
      <c r="AH570" s="2">
        <f>Tableau1[[#This Row],[It(220nm)]]/Tableau1[[#This Row],[I0]]</f>
        <v>1.0371520367816611</v>
      </c>
      <c r="AI570" s="6">
        <f>-LOG10(Tableau1[[#This Row],[T(220nm)]])</f>
        <v>-1.5842424562124809E-2</v>
      </c>
      <c r="AJ570">
        <v>40806.754000000001</v>
      </c>
      <c r="AK570" s="2">
        <f>Tableau1[[#This Row],[It(230nm)]]/Tableau1[[#This Row],[I0]]</f>
        <v>1.0122446697457128</v>
      </c>
      <c r="AL570" s="6">
        <f>-LOG10(Tableau1[[#This Row],[T(230nm)]])</f>
        <v>-5.2854985487553524E-3</v>
      </c>
      <c r="AM570">
        <v>40841.945</v>
      </c>
      <c r="AN570" s="2">
        <f>Tableau1[[#This Row],[It(240nm)]]/Tableau1[[#This Row],[I0]]</f>
        <v>1.0131176110772635</v>
      </c>
      <c r="AO570" s="6">
        <f>-LOG10(Tableau1[[#This Row],[T(240nm)]])</f>
        <v>-5.6598647847445867E-3</v>
      </c>
      <c r="AP570">
        <v>40582.722999999998</v>
      </c>
      <c r="AQ570" s="2">
        <f>Tableau1[[#This Row],[It(250nm)]]/Tableau1[[#This Row],[I0]]</f>
        <v>1.0066873988682545</v>
      </c>
      <c r="AR570" s="6">
        <f>-LOG10(Tableau1[[#This Row],[T(250nm)]])</f>
        <v>-2.8946323977844545E-3</v>
      </c>
    </row>
    <row r="571" spans="1:59" x14ac:dyDescent="0.25">
      <c r="A571" s="3">
        <v>728.47388000000001</v>
      </c>
      <c r="B571">
        <v>40201.690999999999</v>
      </c>
      <c r="C571">
        <v>37904.695</v>
      </c>
      <c r="D571" s="2">
        <f>Tableau1[[#This Row],[It(120nm)]]/Tableau1[[#This Row],[I0]]</f>
        <v>0.94286319946093811</v>
      </c>
      <c r="E571" s="4">
        <f>-LOG10(Tableau1[[#This Row],[T(120nm)]])</f>
        <v>2.5551314716613316E-2</v>
      </c>
      <c r="F571">
        <v>30002.675999999999</v>
      </c>
      <c r="G571" s="2">
        <f>Tableau1[[#This Row],[It(130nm)]]/Tableau1[[#This Row],[I0]]</f>
        <v>0.74630383085129426</v>
      </c>
      <c r="H571" s="4">
        <f>-LOG10(Tableau1[[#This Row],[T(130nm)]])</f>
        <v>0.12708432909740175</v>
      </c>
      <c r="I571">
        <v>30210.379000000001</v>
      </c>
      <c r="J571" s="2">
        <f>Tableau1[[#This Row],[It(140nm)]]/Tableau1[[#This Row],[I0]]</f>
        <v>0.7514703548166668</v>
      </c>
      <c r="K571" s="6">
        <f>-LOG10(Tableau1[[#This Row],[T(140nm)]])</f>
        <v>0.12408814747026634</v>
      </c>
      <c r="L571">
        <v>33902.195</v>
      </c>
      <c r="M571" s="2">
        <f>Tableau1[[#This Row],[It(150nm)]]/Tableau1[[#This Row],[I0]]</f>
        <v>0.84330271082378105</v>
      </c>
      <c r="N571" s="6">
        <f>-LOG10(Tableau1[[#This Row],[T(150nm)]])</f>
        <v>7.4016503617024346E-2</v>
      </c>
      <c r="O571">
        <v>36900.086000000003</v>
      </c>
      <c r="P571" s="2">
        <f>Tableau1[[#This Row],[It(160nm)]]/Tableau1[[#This Row],[I0]]</f>
        <v>0.91787397699265949</v>
      </c>
      <c r="Q571" s="6">
        <f>-LOG10(Tableau1[[#This Row],[T(160nm)]])</f>
        <v>3.7216942822468013E-2</v>
      </c>
      <c r="R571">
        <v>39444.773000000001</v>
      </c>
      <c r="S571" s="2">
        <f>Tableau1[[#This Row],[It(170nm)]]/Tableau1[[#This Row],[I0]]</f>
        <v>0.98117198602417</v>
      </c>
      <c r="T571" s="6">
        <f>-LOG10(Tableau1[[#This Row],[T(170nm)]])</f>
        <v>8.2548600669574753E-3</v>
      </c>
      <c r="U571">
        <v>40585.68</v>
      </c>
      <c r="V571" s="2">
        <f>Tableau1[[#This Row],[It(180nm)]]/Tableau1[[#This Row],[I0]]</f>
        <v>1.0095515633907042</v>
      </c>
      <c r="W571" s="6">
        <f>-LOG10(Tableau1[[#This Row],[T(180nm)]])</f>
        <v>-4.128505671095687E-3</v>
      </c>
      <c r="X571">
        <v>41546.824000000001</v>
      </c>
      <c r="Y571" s="2">
        <f>Tableau1[[#This Row],[It(190nm)]]/Tableau1[[#This Row],[I0]]</f>
        <v>1.0334596124327209</v>
      </c>
      <c r="Z571" s="6">
        <f>-LOG10(Tableau1[[#This Row],[T(190nm)]])</f>
        <v>-1.4293509081027844E-2</v>
      </c>
      <c r="AA571">
        <v>41634.703000000001</v>
      </c>
      <c r="AB571" s="2">
        <f>Tableau1[[#This Row],[It(200nm)]]/Tableau1[[#This Row],[I0]]</f>
        <v>1.0356455652574417</v>
      </c>
      <c r="AC571" s="6">
        <f>-LOG10(Tableau1[[#This Row],[T(200nm)]])</f>
        <v>-1.5211149820525446E-2</v>
      </c>
      <c r="AD571">
        <v>42090.809000000001</v>
      </c>
      <c r="AE571" s="2">
        <f>Tableau1[[#This Row],[It(210nm)]]/Tableau1[[#This Row],[I0]]</f>
        <v>1.046991008413054</v>
      </c>
      <c r="AF571" s="6">
        <f>-LOG10(Tableau1[[#This Row],[T(210nm)]])</f>
        <v>-1.994295196216397E-2</v>
      </c>
      <c r="AG571">
        <v>41753.847999999998</v>
      </c>
      <c r="AH571" s="2">
        <f>Tableau1[[#This Row],[It(220nm)]]/Tableau1[[#This Row],[I0]]</f>
        <v>1.0386092465612951</v>
      </c>
      <c r="AI571" s="6">
        <f>-LOG10(Tableau1[[#This Row],[T(220nm)]])</f>
        <v>-1.6452184726080909E-2</v>
      </c>
      <c r="AJ571">
        <v>40662.254000000001</v>
      </c>
      <c r="AK571" s="2">
        <f>Tableau1[[#This Row],[It(230nm)]]/Tableau1[[#This Row],[I0]]</f>
        <v>1.0114563091388371</v>
      </c>
      <c r="AL571" s="6">
        <f>-LOG10(Tableau1[[#This Row],[T(230nm)]])</f>
        <v>-4.9471277299354436E-3</v>
      </c>
      <c r="AM571">
        <v>40703.120999999999</v>
      </c>
      <c r="AN571" s="2">
        <f>Tableau1[[#This Row],[It(240nm)]]/Tableau1[[#This Row],[I0]]</f>
        <v>1.0124728584178213</v>
      </c>
      <c r="AO571" s="6">
        <f>-LOG10(Tableau1[[#This Row],[T(240nm)]])</f>
        <v>-5.3833898152363807E-3</v>
      </c>
      <c r="AP571">
        <v>40619.769999999997</v>
      </c>
      <c r="AQ571" s="2">
        <f>Tableau1[[#This Row],[It(250nm)]]/Tableau1[[#This Row],[I0]]</f>
        <v>1.010399537671189</v>
      </c>
      <c r="AR571" s="6">
        <f>-LOG10(Tableau1[[#This Row],[T(250nm)]])</f>
        <v>-4.4931388270670856E-3</v>
      </c>
    </row>
    <row r="572" spans="1:59" x14ac:dyDescent="0.25">
      <c r="A572" s="3">
        <v>728.87958000000003</v>
      </c>
      <c r="B572">
        <v>40060.563000000002</v>
      </c>
      <c r="C572">
        <v>38147.769999999997</v>
      </c>
      <c r="D572" s="2">
        <f>Tableau1[[#This Row],[It(120nm)]]/Tableau1[[#This Row],[I0]]</f>
        <v>0.95225246834399191</v>
      </c>
      <c r="E572" s="4">
        <f>-LOG10(Tableau1[[#This Row],[T(120nm)]])</f>
        <v>2.1247892926101734E-2</v>
      </c>
      <c r="F572">
        <v>30157.789000000001</v>
      </c>
      <c r="G572" s="2">
        <f>Tableau1[[#This Row],[It(130nm)]]/Tableau1[[#This Row],[I0]]</f>
        <v>0.75280492188789261</v>
      </c>
      <c r="H572" s="4">
        <f>-LOG10(Tableau1[[#This Row],[T(130nm)]])</f>
        <v>0.12331755012574561</v>
      </c>
      <c r="I572">
        <v>29370.673999999999</v>
      </c>
      <c r="J572" s="2">
        <f>Tableau1[[#This Row],[It(140nm)]]/Tableau1[[#This Row],[I0]]</f>
        <v>0.73315679562466451</v>
      </c>
      <c r="K572" s="6">
        <f>-LOG10(Tableau1[[#This Row],[T(140nm)]])</f>
        <v>0.13480313560104917</v>
      </c>
      <c r="L572">
        <v>33498.125</v>
      </c>
      <c r="M572" s="2">
        <f>Tableau1[[#This Row],[It(150nm)]]/Tableau1[[#This Row],[I0]]</f>
        <v>0.83618707505433709</v>
      </c>
      <c r="N572" s="6">
        <f>-LOG10(Tableau1[[#This Row],[T(150nm)]])</f>
        <v>7.7696549624592312E-2</v>
      </c>
      <c r="O572">
        <v>36577.461000000003</v>
      </c>
      <c r="P572" s="2">
        <f>Tableau1[[#This Row],[It(160nm)]]/Tableau1[[#This Row],[I0]]</f>
        <v>0.91305409262470927</v>
      </c>
      <c r="Q572" s="6">
        <f>-LOG10(Tableau1[[#This Row],[T(160nm)]])</f>
        <v>3.9503492528647544E-2</v>
      </c>
      <c r="R572">
        <v>39386.336000000003</v>
      </c>
      <c r="S572" s="2">
        <f>Tableau1[[#This Row],[It(170nm)]]/Tableau1[[#This Row],[I0]]</f>
        <v>0.98316980717420277</v>
      </c>
      <c r="T572" s="6">
        <f>-LOG10(Tableau1[[#This Row],[T(170nm)]])</f>
        <v>7.3714669594544899E-3</v>
      </c>
      <c r="U572">
        <v>40523.625</v>
      </c>
      <c r="V572" s="2">
        <f>Tableau1[[#This Row],[It(180nm)]]/Tableau1[[#This Row],[I0]]</f>
        <v>1.0115590487332891</v>
      </c>
      <c r="W572" s="6">
        <f>-LOG10(Tableau1[[#This Row],[T(180nm)]])</f>
        <v>-4.9912393465953902E-3</v>
      </c>
      <c r="X572">
        <v>41422.934000000001</v>
      </c>
      <c r="Y572" s="2">
        <f>Tableau1[[#This Row],[It(190nm)]]/Tableau1[[#This Row],[I0]]</f>
        <v>1.0340077846634357</v>
      </c>
      <c r="Z572" s="6">
        <f>-LOG10(Tableau1[[#This Row],[T(190nm)]])</f>
        <v>-1.4523808413288326E-2</v>
      </c>
      <c r="AA572">
        <v>41458.851999999999</v>
      </c>
      <c r="AB572" s="2">
        <f>Tableau1[[#This Row],[It(200nm)]]/Tableau1[[#This Row],[I0]]</f>
        <v>1.0349043771551587</v>
      </c>
      <c r="AC572" s="6">
        <f>-LOG10(Tableau1[[#This Row],[T(200nm)]])</f>
        <v>-1.4900223809971989E-2</v>
      </c>
      <c r="AD572">
        <v>42022.809000000001</v>
      </c>
      <c r="AE572" s="2">
        <f>Tableau1[[#This Row],[It(210nm)]]/Tableau1[[#This Row],[I0]]</f>
        <v>1.0489819875971289</v>
      </c>
      <c r="AF572" s="6">
        <f>-LOG10(Tableau1[[#This Row],[T(210nm)]])</f>
        <v>-2.0768030849100973E-2</v>
      </c>
      <c r="AG572">
        <v>41864.343999999997</v>
      </c>
      <c r="AH572" s="2">
        <f>Tableau1[[#This Row],[It(220nm)]]/Tableau1[[#This Row],[I0]]</f>
        <v>1.0450263517265095</v>
      </c>
      <c r="AI572" s="6">
        <f>-LOG10(Tableau1[[#This Row],[T(220nm)]])</f>
        <v>-1.9127241896946007E-2</v>
      </c>
      <c r="AJ572">
        <v>40868.828000000001</v>
      </c>
      <c r="AK572" s="2">
        <f>Tableau1[[#This Row],[It(230nm)]]/Tableau1[[#This Row],[I0]]</f>
        <v>1.0201760769063579</v>
      </c>
      <c r="AL572" s="6">
        <f>-LOG10(Tableau1[[#This Row],[T(230nm)]])</f>
        <v>-8.6751351240285969E-3</v>
      </c>
      <c r="AM572">
        <v>40792.25</v>
      </c>
      <c r="AN572" s="2">
        <f>Tableau1[[#This Row],[It(240nm)]]/Tableau1[[#This Row],[I0]]</f>
        <v>1.0182645211451471</v>
      </c>
      <c r="AO572" s="6">
        <f>-LOG10(Tableau1[[#This Row],[T(240nm)]])</f>
        <v>-7.8606121371081576E-3</v>
      </c>
      <c r="AP572">
        <v>40450.391000000003</v>
      </c>
      <c r="AQ572" s="2">
        <f>Tableau1[[#This Row],[It(250nm)]]/Tableau1[[#This Row],[I0]]</f>
        <v>1.0097309665867651</v>
      </c>
      <c r="AR572" s="6">
        <f>-LOG10(Tableau1[[#This Row],[T(250nm)]])</f>
        <v>-4.2056754748585447E-3</v>
      </c>
    </row>
    <row r="573" spans="1:59" x14ac:dyDescent="0.25">
      <c r="A573" s="3">
        <v>729.28527999999994</v>
      </c>
      <c r="B573">
        <v>40207.383000000002</v>
      </c>
      <c r="C573">
        <v>38788.898000000001</v>
      </c>
      <c r="D573" s="2">
        <f>Tableau1[[#This Row],[It(120nm)]]/Tableau1[[#This Row],[I0]]</f>
        <v>0.96472078274778539</v>
      </c>
      <c r="E573" s="4">
        <f>-LOG10(Tableau1[[#This Row],[T(120nm)]])</f>
        <v>1.559836547339111E-2</v>
      </c>
      <c r="F573">
        <v>30275.684000000001</v>
      </c>
      <c r="G573" s="2">
        <f>Tableau1[[#This Row],[It(130nm)]]/Tableau1[[#This Row],[I0]]</f>
        <v>0.75298817632572601</v>
      </c>
      <c r="H573" s="4">
        <f>-LOG10(Tableau1[[#This Row],[T(130nm)]])</f>
        <v>0.12321184318417089</v>
      </c>
      <c r="I573">
        <v>28794.178</v>
      </c>
      <c r="J573" s="2">
        <f>Tableau1[[#This Row],[It(140nm)]]/Tableau1[[#This Row],[I0]]</f>
        <v>0.71614156036964649</v>
      </c>
      <c r="K573" s="6">
        <f>-LOG10(Tableau1[[#This Row],[T(140nm)]])</f>
        <v>0.14500112181128025</v>
      </c>
      <c r="L573">
        <v>33018.358999999997</v>
      </c>
      <c r="M573" s="2">
        <f>Tableau1[[#This Row],[It(150nm)]]/Tableau1[[#This Row],[I0]]</f>
        <v>0.82120139477866527</v>
      </c>
      <c r="N573" s="6">
        <f>-LOG10(Tableau1[[#This Row],[T(150nm)]])</f>
        <v>8.5550321668514187E-2</v>
      </c>
      <c r="O573">
        <v>36333.336000000003</v>
      </c>
      <c r="P573" s="2">
        <f>Tableau1[[#This Row],[It(160nm)]]/Tableau1[[#This Row],[I0]]</f>
        <v>0.90364836726628051</v>
      </c>
      <c r="Q573" s="6">
        <f>-LOG10(Tableau1[[#This Row],[T(160nm)]])</f>
        <v>4.4000531763756338E-2</v>
      </c>
      <c r="R573">
        <v>39255.468999999997</v>
      </c>
      <c r="S573" s="2">
        <f>Tableau1[[#This Row],[It(170nm)]]/Tableau1[[#This Row],[I0]]</f>
        <v>0.97632489535566136</v>
      </c>
      <c r="T573" s="6">
        <f>-LOG10(Tableau1[[#This Row],[T(170nm)]])</f>
        <v>1.0405636451833317E-2</v>
      </c>
      <c r="U573">
        <v>40567.175999999999</v>
      </c>
      <c r="V573" s="2">
        <f>Tableau1[[#This Row],[It(180nm)]]/Tableau1[[#This Row],[I0]]</f>
        <v>1.0089484311873766</v>
      </c>
      <c r="W573" s="6">
        <f>-LOG10(Tableau1[[#This Row],[T(180nm)]])</f>
        <v>-3.868969385475303E-3</v>
      </c>
      <c r="X573">
        <v>41332.940999999999</v>
      </c>
      <c r="Y573" s="2">
        <f>Tableau1[[#This Row],[It(190nm)]]/Tableau1[[#This Row],[I0]]</f>
        <v>1.0279938139719265</v>
      </c>
      <c r="Z573" s="6">
        <f>-LOG10(Tableau1[[#This Row],[T(190nm)]])</f>
        <v>-1.1990501268264224E-2</v>
      </c>
      <c r="AA573">
        <v>41520.851999999999</v>
      </c>
      <c r="AB573" s="2">
        <f>Tableau1[[#This Row],[It(200nm)]]/Tableau1[[#This Row],[I0]]</f>
        <v>1.0326673586291353</v>
      </c>
      <c r="AC573" s="6">
        <f>-LOG10(Tableau1[[#This Row],[T(200nm)]])</f>
        <v>-1.3960449712609124E-2</v>
      </c>
      <c r="AD573">
        <v>41932.894999999997</v>
      </c>
      <c r="AE573" s="2">
        <f>Tableau1[[#This Row],[It(210nm)]]/Tableau1[[#This Row],[I0]]</f>
        <v>1.0429153023960798</v>
      </c>
      <c r="AF573" s="6">
        <f>-LOG10(Tableau1[[#This Row],[T(210nm)]])</f>
        <v>-1.8249039782601801E-2</v>
      </c>
      <c r="AG573">
        <v>41855.983999999997</v>
      </c>
      <c r="AH573" s="2">
        <f>Tableau1[[#This Row],[It(220nm)]]/Tableau1[[#This Row],[I0]]</f>
        <v>1.0410024447500101</v>
      </c>
      <c r="AI573" s="6">
        <f>-LOG10(Tableau1[[#This Row],[T(220nm)]])</f>
        <v>-1.7451749433871705E-2</v>
      </c>
      <c r="AJ573">
        <v>41048.093999999997</v>
      </c>
      <c r="AK573" s="2">
        <f>Tableau1[[#This Row],[It(230nm)]]/Tableau1[[#This Row],[I0]]</f>
        <v>1.0209093688092059</v>
      </c>
      <c r="AL573" s="6">
        <f>-LOG10(Tableau1[[#This Row],[T(230nm)]])</f>
        <v>-8.9871893218587823E-3</v>
      </c>
      <c r="AM573">
        <v>40712.167999999998</v>
      </c>
      <c r="AN573" s="2">
        <f>Tableau1[[#This Row],[It(240nm)]]/Tableau1[[#This Row],[I0]]</f>
        <v>1.0125545350713325</v>
      </c>
      <c r="AO573" s="6">
        <f>-LOG10(Tableau1[[#This Row],[T(240nm)]])</f>
        <v>-5.4184231387889711E-3</v>
      </c>
      <c r="AP573">
        <v>40621.800999999999</v>
      </c>
      <c r="AQ573" s="2">
        <f>Tableau1[[#This Row],[It(250nm)]]/Tableau1[[#This Row],[I0]]</f>
        <v>1.0103070125205611</v>
      </c>
      <c r="AR573" s="6">
        <f>-LOG10(Tableau1[[#This Row],[T(250nm)]])</f>
        <v>-4.4533674289101259E-3</v>
      </c>
    </row>
    <row r="574" spans="1:59" x14ac:dyDescent="0.25">
      <c r="A574" s="3">
        <v>729.69097999999997</v>
      </c>
      <c r="B574">
        <v>40440.555</v>
      </c>
      <c r="C574">
        <v>39275.644999999997</v>
      </c>
      <c r="D574" s="2">
        <f>Tableau1[[#This Row],[It(120nm)]]/Tableau1[[#This Row],[I0]]</f>
        <v>0.97119451006545277</v>
      </c>
      <c r="E574" s="4">
        <f>-LOG10(Tableau1[[#This Row],[T(120nm)]])</f>
        <v>1.2693781226621036E-2</v>
      </c>
      <c r="F574">
        <v>30303.796999999999</v>
      </c>
      <c r="G574" s="2">
        <f>Tableau1[[#This Row],[It(130nm)]]/Tableau1[[#This Row],[I0]]</f>
        <v>0.74934176843023048</v>
      </c>
      <c r="H574" s="4">
        <f>-LOG10(Tableau1[[#This Row],[T(130nm)]])</f>
        <v>0.12532005908320173</v>
      </c>
      <c r="I574">
        <v>28207.133000000002</v>
      </c>
      <c r="J574" s="2">
        <f>Tableau1[[#This Row],[It(140nm)]]/Tableau1[[#This Row],[I0]]</f>
        <v>0.69749618915961964</v>
      </c>
      <c r="K574" s="6">
        <f>-LOG10(Tableau1[[#This Row],[T(140nm)]])</f>
        <v>0.15645816085933945</v>
      </c>
      <c r="L574">
        <v>32422.535</v>
      </c>
      <c r="M574" s="2">
        <f>Tableau1[[#This Row],[It(150nm)]]/Tableau1[[#This Row],[I0]]</f>
        <v>0.80173318590706777</v>
      </c>
      <c r="N574" s="6">
        <f>-LOG10(Tableau1[[#This Row],[T(150nm)]])</f>
        <v>9.5970139406195309E-2</v>
      </c>
      <c r="O574">
        <v>35940.336000000003</v>
      </c>
      <c r="P574" s="2">
        <f>Tableau1[[#This Row],[It(160nm)]]/Tableau1[[#This Row],[I0]]</f>
        <v>0.88872014738670135</v>
      </c>
      <c r="Q574" s="6">
        <f>-LOG10(Tableau1[[#This Row],[T(160nm)]])</f>
        <v>5.1234974214887798E-2</v>
      </c>
      <c r="R574">
        <v>39132.023000000001</v>
      </c>
      <c r="S574" s="2">
        <f>Tableau1[[#This Row],[It(170nm)]]/Tableau1[[#This Row],[I0]]</f>
        <v>0.96764307512594727</v>
      </c>
      <c r="T574" s="6">
        <f>-LOG10(Tableau1[[#This Row],[T(170nm)]])</f>
        <v>1.4284807039056506E-2</v>
      </c>
      <c r="U574">
        <v>40453.125</v>
      </c>
      <c r="V574" s="2">
        <f>Tableau1[[#This Row],[It(180nm)]]/Tableau1[[#This Row],[I0]]</f>
        <v>1.0003108265947389</v>
      </c>
      <c r="W574" s="6">
        <f>-LOG10(Tableau1[[#This Row],[T(180nm)]])</f>
        <v>-1.3496929998641502E-4</v>
      </c>
      <c r="X574">
        <v>41332.824000000001</v>
      </c>
      <c r="Y574" s="2">
        <f>Tableau1[[#This Row],[It(190nm)]]/Tableau1[[#This Row],[I0]]</f>
        <v>1.0220637179682623</v>
      </c>
      <c r="Z574" s="6">
        <f>-LOG10(Tableau1[[#This Row],[T(190nm)]])</f>
        <v>-9.4779716298239759E-3</v>
      </c>
      <c r="AA574">
        <v>41463.726999999999</v>
      </c>
      <c r="AB574" s="2">
        <f>Tableau1[[#This Row],[It(200nm)]]/Tableau1[[#This Row],[I0]]</f>
        <v>1.0253006418927733</v>
      </c>
      <c r="AC574" s="6">
        <f>-LOG10(Tableau1[[#This Row],[T(200nm)]])</f>
        <v>-1.0851229265468842E-2</v>
      </c>
      <c r="AD574">
        <v>42050.464999999997</v>
      </c>
      <c r="AE574" s="2">
        <f>Tableau1[[#This Row],[It(210nm)]]/Tableau1[[#This Row],[I0]]</f>
        <v>1.0398092953966629</v>
      </c>
      <c r="AF574" s="6">
        <f>-LOG10(Tableau1[[#This Row],[T(210nm)]])</f>
        <v>-1.6953695499400977E-2</v>
      </c>
      <c r="AG574">
        <v>41784.660000000003</v>
      </c>
      <c r="AH574" s="2">
        <f>Tableau1[[#This Row],[It(220nm)]]/Tableau1[[#This Row],[I0]]</f>
        <v>1.0332365616643986</v>
      </c>
      <c r="AI574" s="6">
        <f>-LOG10(Tableau1[[#This Row],[T(220nm)]])</f>
        <v>-1.4199765530856431E-2</v>
      </c>
      <c r="AJ574">
        <v>40865.254000000001</v>
      </c>
      <c r="AK574" s="2">
        <f>Tableau1[[#This Row],[It(230nm)]]/Tableau1[[#This Row],[I0]]</f>
        <v>1.0105018093841689</v>
      </c>
      <c r="AL574" s="6">
        <f>-LOG10(Tableau1[[#This Row],[T(230nm)]])</f>
        <v>-4.5370954909632394E-3</v>
      </c>
      <c r="AM574">
        <v>40809.120999999999</v>
      </c>
      <c r="AN574" s="2">
        <f>Tableau1[[#This Row],[It(240nm)]]/Tableau1[[#This Row],[I0]]</f>
        <v>1.0091137720538208</v>
      </c>
      <c r="AO574" s="6">
        <f>-LOG10(Tableau1[[#This Row],[T(240nm)]])</f>
        <v>-3.9401333228159261E-3</v>
      </c>
      <c r="AP574">
        <v>40529.438000000002</v>
      </c>
      <c r="AQ574" s="2">
        <f>Tableau1[[#This Row],[It(250nm)]]/Tableau1[[#This Row],[I0]]</f>
        <v>1.0021978679570545</v>
      </c>
      <c r="AR574" s="6">
        <f>-LOG10(Tableau1[[#This Row],[T(250nm)]])</f>
        <v>-9.5347450357291085E-4</v>
      </c>
      <c r="AZ574" s="1"/>
      <c r="BG574" s="1"/>
    </row>
    <row r="575" spans="1:59" x14ac:dyDescent="0.25">
      <c r="A575" s="3">
        <v>730.09667999999999</v>
      </c>
      <c r="B575">
        <v>40429.004000000001</v>
      </c>
      <c r="C575">
        <v>39504.449000000001</v>
      </c>
      <c r="D575" s="2">
        <f>Tableau1[[#This Row],[It(120nm)]]/Tableau1[[#This Row],[I0]]</f>
        <v>0.97713139309590713</v>
      </c>
      <c r="E575" s="4">
        <f>-LOG10(Tableau1[[#This Row],[T(120nm)]])</f>
        <v>1.0047033558871354E-2</v>
      </c>
      <c r="F575">
        <v>30599.296999999999</v>
      </c>
      <c r="G575" s="2">
        <f>Tableau1[[#This Row],[It(130nm)]]/Tableau1[[#This Row],[I0]]</f>
        <v>0.75686497248361595</v>
      </c>
      <c r="H575" s="4">
        <f>-LOG10(Tableau1[[#This Row],[T(130nm)]])</f>
        <v>0.1209815933346808</v>
      </c>
      <c r="I575">
        <v>27673.48</v>
      </c>
      <c r="J575" s="2">
        <f>Tableau1[[#This Row],[It(140nm)]]/Tableau1[[#This Row],[I0]]</f>
        <v>0.68449571500697859</v>
      </c>
      <c r="K575" s="6">
        <f>-LOG10(Tableau1[[#This Row],[T(140nm)]])</f>
        <v>0.1646292662365639</v>
      </c>
      <c r="L575">
        <v>31900.434000000001</v>
      </c>
      <c r="M575" s="2">
        <f>Tableau1[[#This Row],[It(150nm)]]/Tableau1[[#This Row],[I0]]</f>
        <v>0.7890482288408589</v>
      </c>
      <c r="N575" s="6">
        <f>-LOG10(Tableau1[[#This Row],[T(150nm)]])</f>
        <v>0.10289645068244772</v>
      </c>
      <c r="O575">
        <v>35800.421999999999</v>
      </c>
      <c r="P575" s="2">
        <f>Tableau1[[#This Row],[It(160nm)]]/Tableau1[[#This Row],[I0]]</f>
        <v>0.885513330973971</v>
      </c>
      <c r="Q575" s="6">
        <f>-LOG10(Tableau1[[#This Row],[T(160nm)]])</f>
        <v>5.2804896331778595E-2</v>
      </c>
      <c r="R575">
        <v>39002.938000000002</v>
      </c>
      <c r="S575" s="2">
        <f>Tableau1[[#This Row],[It(170nm)]]/Tableau1[[#This Row],[I0]]</f>
        <v>0.96472666009778529</v>
      </c>
      <c r="T575" s="6">
        <f>-LOG10(Tableau1[[#This Row],[T(170nm)]])</f>
        <v>1.5595719637473013E-2</v>
      </c>
      <c r="U575">
        <v>40236.18</v>
      </c>
      <c r="V575" s="2">
        <f>Tableau1[[#This Row],[It(180nm)]]/Tableau1[[#This Row],[I0]]</f>
        <v>0.99523055279818418</v>
      </c>
      <c r="W575" s="6">
        <f>-LOG10(Tableau1[[#This Row],[T(180nm)]])</f>
        <v>2.0762999482892642E-3</v>
      </c>
      <c r="X575">
        <v>41413.934000000001</v>
      </c>
      <c r="Y575" s="2">
        <f>Tableau1[[#This Row],[It(190nm)]]/Tableau1[[#This Row],[I0]]</f>
        <v>1.0243619654839877</v>
      </c>
      <c r="Z575" s="6">
        <f>-LOG10(Tableau1[[#This Row],[T(190nm)]])</f>
        <v>-1.045344476019347E-2</v>
      </c>
      <c r="AA575">
        <v>41525.313000000002</v>
      </c>
      <c r="AB575" s="2">
        <f>Tableau1[[#This Row],[It(200nm)]]/Tableau1[[#This Row],[I0]]</f>
        <v>1.0271168936044035</v>
      </c>
      <c r="AC575" s="6">
        <f>-LOG10(Tableau1[[#This Row],[T(200nm)]])</f>
        <v>-1.1619872378644133E-2</v>
      </c>
      <c r="AD575">
        <v>42095.082000000002</v>
      </c>
      <c r="AE575" s="2">
        <f>Tableau1[[#This Row],[It(210nm)]]/Tableau1[[#This Row],[I0]]</f>
        <v>1.041209968961887</v>
      </c>
      <c r="AF575" s="6">
        <f>-LOG10(Tableau1[[#This Row],[T(210nm)]])</f>
        <v>-1.7538317566675402E-2</v>
      </c>
      <c r="AG575">
        <v>41906.421999999999</v>
      </c>
      <c r="AH575" s="2">
        <f>Tableau1[[#This Row],[It(220nm)]]/Tableau1[[#This Row],[I0]]</f>
        <v>1.0365435171244881</v>
      </c>
      <c r="AI575" s="6">
        <f>-LOG10(Tableau1[[#This Row],[T(220nm)]])</f>
        <v>-1.5587539763507373E-2</v>
      </c>
      <c r="AJ575">
        <v>40892.019999999997</v>
      </c>
      <c r="AK575" s="2">
        <f>Tableau1[[#This Row],[It(230nm)]]/Tableau1[[#This Row],[I0]]</f>
        <v>1.0114525700410526</v>
      </c>
      <c r="AL575" s="6">
        <f>-LOG10(Tableau1[[#This Row],[T(230nm)]])</f>
        <v>-4.9455222502701734E-3</v>
      </c>
      <c r="AM575">
        <v>40669.445</v>
      </c>
      <c r="AN575" s="2">
        <f>Tableau1[[#This Row],[It(240nm)]]/Tableau1[[#This Row],[I0]]</f>
        <v>1.0059472402535565</v>
      </c>
      <c r="AO575" s="6">
        <f>-LOG10(Tableau1[[#This Row],[T(240nm)]])</f>
        <v>-2.5752035155228764E-3</v>
      </c>
      <c r="AP575">
        <v>40466.769999999997</v>
      </c>
      <c r="AQ575" s="2">
        <f>Tableau1[[#This Row],[It(250nm)]]/Tableau1[[#This Row],[I0]]</f>
        <v>1.0009341313478808</v>
      </c>
      <c r="AR575" s="6">
        <f>-LOG10(Tableau1[[#This Row],[T(250nm)]])</f>
        <v>-4.054987246951379E-4</v>
      </c>
      <c r="BG575" s="1"/>
    </row>
    <row r="576" spans="1:59" x14ac:dyDescent="0.25">
      <c r="A576" s="3">
        <v>730.50232000000005</v>
      </c>
      <c r="B576">
        <v>40605.671999999999</v>
      </c>
      <c r="C576">
        <v>40177.273000000001</v>
      </c>
      <c r="D576" s="2">
        <f>Tableau1[[#This Row],[It(120nm)]]/Tableau1[[#This Row],[I0]]</f>
        <v>0.98944977440590076</v>
      </c>
      <c r="E576" s="4">
        <f>-LOG10(Tableau1[[#This Row],[T(120nm)]])</f>
        <v>4.6062461791381518E-3</v>
      </c>
      <c r="F576">
        <v>30848.805</v>
      </c>
      <c r="G576" s="2">
        <f>Tableau1[[#This Row],[It(130nm)]]/Tableau1[[#This Row],[I0]]</f>
        <v>0.75971664746737844</v>
      </c>
      <c r="H576" s="4">
        <f>-LOG10(Tableau1[[#This Row],[T(130nm)]])</f>
        <v>0.11934835691280593</v>
      </c>
      <c r="I576">
        <v>27199.153999999999</v>
      </c>
      <c r="J576" s="2">
        <f>Tableau1[[#This Row],[It(140nm)]]/Tableau1[[#This Row],[I0]]</f>
        <v>0.66983632237387913</v>
      </c>
      <c r="K576" s="6">
        <f>-LOG10(Tableau1[[#This Row],[T(140nm)]])</f>
        <v>0.17403130621561641</v>
      </c>
      <c r="L576">
        <v>31426.338</v>
      </c>
      <c r="M576" s="2">
        <f>Tableau1[[#This Row],[It(150nm)]]/Tableau1[[#This Row],[I0]]</f>
        <v>0.77393961119520449</v>
      </c>
      <c r="N576" s="6">
        <f>-LOG10(Tableau1[[#This Row],[T(150nm)]])</f>
        <v>0.11129292503786169</v>
      </c>
      <c r="O576">
        <v>35526.542999999998</v>
      </c>
      <c r="P576" s="2">
        <f>Tableau1[[#This Row],[It(160nm)]]/Tableau1[[#This Row],[I0]]</f>
        <v>0.87491577531336018</v>
      </c>
      <c r="Q576" s="6">
        <f>-LOG10(Tableau1[[#This Row],[T(160nm)]])</f>
        <v>5.8033752780219626E-2</v>
      </c>
      <c r="R576">
        <v>38869.938000000002</v>
      </c>
      <c r="S576" s="2">
        <f>Tableau1[[#This Row],[It(170nm)]]/Tableau1[[#This Row],[I0]]</f>
        <v>0.95725390285376888</v>
      </c>
      <c r="T576" s="6">
        <f>-LOG10(Tableau1[[#This Row],[T(170nm)]])</f>
        <v>1.8972854299261314E-2</v>
      </c>
      <c r="U576">
        <v>40298.120999999999</v>
      </c>
      <c r="V576" s="2">
        <f>Tableau1[[#This Row],[It(180nm)]]/Tableau1[[#This Row],[I0]]</f>
        <v>0.99242591035065253</v>
      </c>
      <c r="W576" s="6">
        <f>-LOG10(Tableau1[[#This Row],[T(180nm)]])</f>
        <v>3.3019056499114137E-3</v>
      </c>
      <c r="X576">
        <v>41409.800999999999</v>
      </c>
      <c r="Y576" s="2">
        <f>Tableau1[[#This Row],[It(190nm)]]/Tableau1[[#This Row],[I0]]</f>
        <v>1.0198033663868438</v>
      </c>
      <c r="Z576" s="6">
        <f>-LOG10(Tableau1[[#This Row],[T(190nm)]])</f>
        <v>-8.516441246690265E-3</v>
      </c>
      <c r="AA576">
        <v>41555.328000000001</v>
      </c>
      <c r="AB576" s="2">
        <f>Tableau1[[#This Row],[It(200nm)]]/Tableau1[[#This Row],[I0]]</f>
        <v>1.0233872745659769</v>
      </c>
      <c r="AC576" s="6">
        <f>-LOG10(Tableau1[[#This Row],[T(200nm)]])</f>
        <v>-1.0040012381910069E-2</v>
      </c>
      <c r="AD576">
        <v>42285.464999999997</v>
      </c>
      <c r="AE576" s="2">
        <f>Tableau1[[#This Row],[It(210nm)]]/Tableau1[[#This Row],[I0]]</f>
        <v>1.0413684324692372</v>
      </c>
      <c r="AF576" s="6">
        <f>-LOG10(Tableau1[[#This Row],[T(210nm)]])</f>
        <v>-1.7604408549767064E-2</v>
      </c>
      <c r="AG576">
        <v>42202.652000000002</v>
      </c>
      <c r="AH576" s="2">
        <f>Tableau1[[#This Row],[It(220nm)]]/Tableau1[[#This Row],[I0]]</f>
        <v>1.0393289883245869</v>
      </c>
      <c r="AI576" s="6">
        <f>-LOG10(Tableau1[[#This Row],[T(220nm)]])</f>
        <v>-1.6753040529632387E-2</v>
      </c>
      <c r="AJ576">
        <v>41041.656000000003</v>
      </c>
      <c r="AK576" s="2">
        <f>Tableau1[[#This Row],[It(230nm)]]/Tableau1[[#This Row],[I0]]</f>
        <v>1.0107370221578897</v>
      </c>
      <c r="AL576" s="6">
        <f>-LOG10(Tableau1[[#This Row],[T(230nm)]])</f>
        <v>-4.6381737094964796E-3</v>
      </c>
      <c r="AM576">
        <v>40804.468999999997</v>
      </c>
      <c r="AN576" s="2">
        <f>Tableau1[[#This Row],[It(240nm)]]/Tableau1[[#This Row],[I0]]</f>
        <v>1.0048957938684033</v>
      </c>
      <c r="AO576" s="6">
        <f>-LOG10(Tableau1[[#This Row],[T(240nm)]])</f>
        <v>-2.1210284287983181E-3</v>
      </c>
      <c r="AP576">
        <v>40592.218999999997</v>
      </c>
      <c r="AQ576" s="2">
        <f>Tableau1[[#This Row],[It(250nm)]]/Tableau1[[#This Row],[I0]]</f>
        <v>0.99966869160544858</v>
      </c>
      <c r="AR576" s="6">
        <f>-LOG10(Tableau1[[#This Row],[T(250nm)]])</f>
        <v>1.4390924804944503E-4</v>
      </c>
      <c r="BG576" s="1"/>
    </row>
    <row r="577" spans="1:57" x14ac:dyDescent="0.25">
      <c r="A577" s="3">
        <v>730.90796</v>
      </c>
      <c r="B577">
        <v>41140.745999999999</v>
      </c>
      <c r="C577">
        <v>40667.769999999997</v>
      </c>
      <c r="D577" s="2">
        <f>Tableau1[[#This Row],[It(120nm)]]/Tableau1[[#This Row],[I0]]</f>
        <v>0.98850346563963609</v>
      </c>
      <c r="E577" s="4">
        <f>-LOG10(Tableau1[[#This Row],[T(120nm)]])</f>
        <v>5.0218037346975632E-3</v>
      </c>
      <c r="F577">
        <v>31272.134999999998</v>
      </c>
      <c r="G577" s="2">
        <f>Tableau1[[#This Row],[It(130nm)]]/Tableau1[[#This Row],[I0]]</f>
        <v>0.76012561852913407</v>
      </c>
      <c r="H577" s="4">
        <f>-LOG10(Tableau1[[#This Row],[T(130nm)]])</f>
        <v>0.11911463018518524</v>
      </c>
      <c r="I577">
        <v>26670.633000000002</v>
      </c>
      <c r="J577" s="2">
        <f>Tableau1[[#This Row],[It(140nm)]]/Tableau1[[#This Row],[I0]]</f>
        <v>0.64827781683880992</v>
      </c>
      <c r="K577" s="6">
        <f>-LOG10(Tableau1[[#This Row],[T(140nm)]])</f>
        <v>0.188238839093264</v>
      </c>
      <c r="L577">
        <v>31045.373</v>
      </c>
      <c r="M577" s="2">
        <f>Tableau1[[#This Row],[It(150nm)]]/Tableau1[[#This Row],[I0]]</f>
        <v>0.75461375931296915</v>
      </c>
      <c r="N577" s="6">
        <f>-LOG10(Tableau1[[#This Row],[T(150nm)]])</f>
        <v>0.12227528031814187</v>
      </c>
      <c r="O577">
        <v>35500.913999999997</v>
      </c>
      <c r="P577" s="2">
        <f>Tableau1[[#This Row],[It(160nm)]]/Tableau1[[#This Row],[I0]]</f>
        <v>0.86291371576003983</v>
      </c>
      <c r="Q577" s="6">
        <f>-LOG10(Tableau1[[#This Row],[T(160nm)]])</f>
        <v>6.4032627972752276E-2</v>
      </c>
      <c r="R577">
        <v>38775.531000000003</v>
      </c>
      <c r="S577" s="2">
        <f>Tableau1[[#This Row],[It(170nm)]]/Tableau1[[#This Row],[I0]]</f>
        <v>0.94250918541924356</v>
      </c>
      <c r="T577" s="6">
        <f>-LOG10(Tableau1[[#This Row],[T(170nm)]])</f>
        <v>2.5714408594368257E-2</v>
      </c>
      <c r="U577">
        <v>40561.690999999999</v>
      </c>
      <c r="V577" s="2">
        <f>Tableau1[[#This Row],[It(180nm)]]/Tableau1[[#This Row],[I0]]</f>
        <v>0.98592502430558748</v>
      </c>
      <c r="W577" s="6">
        <f>-LOG10(Tableau1[[#This Row],[T(180nm)]])</f>
        <v>6.1561101788867277E-3</v>
      </c>
      <c r="X577">
        <v>41496.324000000001</v>
      </c>
      <c r="Y577" s="2">
        <f>Tableau1[[#This Row],[It(190nm)]]/Tableau1[[#This Row],[I0]]</f>
        <v>1.0086429643254402</v>
      </c>
      <c r="Z577" s="6">
        <f>-LOG10(Tableau1[[#This Row],[T(190nm)]])</f>
        <v>-3.7374634979581403E-3</v>
      </c>
      <c r="AA577">
        <v>41627.851999999999</v>
      </c>
      <c r="AB577" s="2">
        <f>Tableau1[[#This Row],[It(200nm)]]/Tableau1[[#This Row],[I0]]</f>
        <v>1.0118399894839047</v>
      </c>
      <c r="AC577" s="6">
        <f>-LOG10(Tableau1[[#This Row],[T(200nm)]])</f>
        <v>-5.1118394024555576E-3</v>
      </c>
      <c r="AD577">
        <v>42519.171999999999</v>
      </c>
      <c r="AE577" s="2">
        <f>Tableau1[[#This Row],[It(210nm)]]/Tableau1[[#This Row],[I0]]</f>
        <v>1.0335051289541517</v>
      </c>
      <c r="AF577" s="6">
        <f>-LOG10(Tableau1[[#This Row],[T(210nm)]])</f>
        <v>-1.4312636232739939E-2</v>
      </c>
      <c r="AG577">
        <v>42269.074000000001</v>
      </c>
      <c r="AH577" s="2">
        <f>Tableau1[[#This Row],[It(220nm)]]/Tableau1[[#This Row],[I0]]</f>
        <v>1.0274260461878839</v>
      </c>
      <c r="AI577" s="6">
        <f>-LOG10(Tableau1[[#This Row],[T(220nm)]])</f>
        <v>-1.1750571289321153E-2</v>
      </c>
      <c r="AJ577">
        <v>41219.464999999997</v>
      </c>
      <c r="AK577" s="2">
        <f>Tableau1[[#This Row],[It(230nm)]]/Tableau1[[#This Row],[I0]]</f>
        <v>1.0019134072094851</v>
      </c>
      <c r="AL577" s="6">
        <f>-LOG10(Tableau1[[#This Row],[T(230nm)]])</f>
        <v>-8.3018820171142961E-4</v>
      </c>
      <c r="AM577">
        <v>41016.741999999998</v>
      </c>
      <c r="AN577" s="2">
        <f>Tableau1[[#This Row],[It(240nm)]]/Tableau1[[#This Row],[I0]]</f>
        <v>0.99698585922579042</v>
      </c>
      <c r="AO577" s="6">
        <f>-LOG10(Tableau1[[#This Row],[T(240nm)]])</f>
        <v>1.3110014714548279E-3</v>
      </c>
      <c r="AP577">
        <v>40914.968999999997</v>
      </c>
      <c r="AQ577" s="2">
        <f>Tableau1[[#This Row],[It(250nm)]]/Tableau1[[#This Row],[I0]]</f>
        <v>0.99451208298459148</v>
      </c>
      <c r="AR577" s="6">
        <f>-LOG10(Tableau1[[#This Row],[T(250nm)]])</f>
        <v>2.3899359767957438E-3</v>
      </c>
      <c r="BE577" s="1"/>
    </row>
    <row r="578" spans="1:57" x14ac:dyDescent="0.25">
      <c r="A578" s="3">
        <v>731.31359999999995</v>
      </c>
      <c r="B578">
        <v>41349.519999999997</v>
      </c>
      <c r="C578">
        <v>41311.273000000001</v>
      </c>
      <c r="D578" s="2">
        <f>Tableau1[[#This Row],[It(120nm)]]/Tableau1[[#This Row],[I0]]</f>
        <v>0.99907503158440547</v>
      </c>
      <c r="E578" s="4">
        <f>-LOG10(Tableau1[[#This Row],[T(120nm)]])</f>
        <v>4.0189457738996356E-4</v>
      </c>
      <c r="F578">
        <v>31663.434000000001</v>
      </c>
      <c r="G578" s="2">
        <f>Tableau1[[#This Row],[It(130nm)]]/Tableau1[[#This Row],[I0]]</f>
        <v>0.76575094463007076</v>
      </c>
      <c r="H578" s="4">
        <f>-LOG10(Tableau1[[#This Row],[T(130nm)]])</f>
        <v>0.11591245877555342</v>
      </c>
      <c r="I578">
        <v>26050.879000000001</v>
      </c>
      <c r="J578" s="2">
        <f>Tableau1[[#This Row],[It(140nm)]]/Tableau1[[#This Row],[I0]]</f>
        <v>0.63001647903047009</v>
      </c>
      <c r="K578" s="6">
        <f>-LOG10(Tableau1[[#This Row],[T(140nm)]])</f>
        <v>0.2006480907711776</v>
      </c>
      <c r="L578">
        <v>30554.838</v>
      </c>
      <c r="M578" s="2">
        <f>Tableau1[[#This Row],[It(150nm)]]/Tableau1[[#This Row],[I0]]</f>
        <v>0.73894057294981907</v>
      </c>
      <c r="N578" s="6">
        <f>-LOG10(Tableau1[[#This Row],[T(150nm)]])</f>
        <v>0.13139048701483638</v>
      </c>
      <c r="O578">
        <v>35092.586000000003</v>
      </c>
      <c r="P578" s="2">
        <f>Tableau1[[#This Row],[It(160nm)]]/Tableau1[[#This Row],[I0]]</f>
        <v>0.84868182266686543</v>
      </c>
      <c r="Q578" s="6">
        <f>-LOG10(Tableau1[[#This Row],[T(160nm)]])</f>
        <v>7.1255099578992939E-2</v>
      </c>
      <c r="R578">
        <v>38769.523000000001</v>
      </c>
      <c r="S578" s="2">
        <f>Tableau1[[#This Row],[It(170nm)]]/Tableau1[[#This Row],[I0]]</f>
        <v>0.93760515236936259</v>
      </c>
      <c r="T578" s="6">
        <f>-LOG10(Tableau1[[#This Row],[T(170nm)]])</f>
        <v>2.7980014765154059E-2</v>
      </c>
      <c r="U578">
        <v>40293.175999999999</v>
      </c>
      <c r="V578" s="2">
        <f>Tableau1[[#This Row],[It(180nm)]]/Tableau1[[#This Row],[I0]]</f>
        <v>0.9744532947419946</v>
      </c>
      <c r="W578" s="6">
        <f>-LOG10(Tableau1[[#This Row],[T(180nm)]])</f>
        <v>1.1238971653511089E-2</v>
      </c>
      <c r="X578">
        <v>41571.866999999998</v>
      </c>
      <c r="Y578" s="2">
        <f>Tableau1[[#This Row],[It(190nm)]]/Tableau1[[#This Row],[I0]]</f>
        <v>1.0053772570999615</v>
      </c>
      <c r="Z578" s="6">
        <f>-LOG10(Tableau1[[#This Row],[T(190nm)]])</f>
        <v>-2.3290567149083035E-3</v>
      </c>
      <c r="AA578">
        <v>41594.063000000002</v>
      </c>
      <c r="AB578" s="2">
        <f>Tableau1[[#This Row],[It(200nm)]]/Tableau1[[#This Row],[I0]]</f>
        <v>1.0059140468861549</v>
      </c>
      <c r="AC578" s="6">
        <f>-LOG10(Tableau1[[#This Row],[T(200nm)]])</f>
        <v>-2.5608728095326007E-3</v>
      </c>
      <c r="AD578">
        <v>42399.805</v>
      </c>
      <c r="AE578" s="2">
        <f>Tableau1[[#This Row],[It(210nm)]]/Tableau1[[#This Row],[I0]]</f>
        <v>1.0254001739318861</v>
      </c>
      <c r="AF578" s="6">
        <f>-LOG10(Tableau1[[#This Row],[T(210nm)]])</f>
        <v>-1.0893386770902753E-2</v>
      </c>
      <c r="AG578">
        <v>42157.546999999999</v>
      </c>
      <c r="AH578" s="2">
        <f>Tableau1[[#This Row],[It(220nm)]]/Tableau1[[#This Row],[I0]]</f>
        <v>1.0195413876630248</v>
      </c>
      <c r="AI578" s="6">
        <f>-LOG10(Tableau1[[#This Row],[T(220nm)]])</f>
        <v>-8.4048603925648974E-3</v>
      </c>
      <c r="AJ578">
        <v>41239.362999999998</v>
      </c>
      <c r="AK578" s="2">
        <f>Tableau1[[#This Row],[It(230nm)]]/Tableau1[[#This Row],[I0]]</f>
        <v>0.99733595456488977</v>
      </c>
      <c r="AL578" s="6">
        <f>-LOG10(Tableau1[[#This Row],[T(230nm)]])</f>
        <v>1.1585240985240038E-3</v>
      </c>
      <c r="AM578">
        <v>40929.741999999998</v>
      </c>
      <c r="AN578" s="2">
        <f>Tableau1[[#This Row],[It(240nm)]]/Tableau1[[#This Row],[I0]]</f>
        <v>0.98984805627731598</v>
      </c>
      <c r="AO578" s="6">
        <f>-LOG10(Tableau1[[#This Row],[T(240nm)]])</f>
        <v>4.4314653870300511E-3</v>
      </c>
      <c r="AP578">
        <v>40923.671999999999</v>
      </c>
      <c r="AQ578" s="2">
        <f>Tableau1[[#This Row],[It(250nm)]]/Tableau1[[#This Row],[I0]]</f>
        <v>0.98970125892634309</v>
      </c>
      <c r="AR578" s="6">
        <f>-LOG10(Tableau1[[#This Row],[T(250nm)]])</f>
        <v>4.495877300502233E-3</v>
      </c>
      <c r="AT578" s="1"/>
    </row>
    <row r="579" spans="1:57" x14ac:dyDescent="0.25">
      <c r="A579" s="3">
        <v>731.71924000000001</v>
      </c>
      <c r="B579">
        <v>41245.328000000001</v>
      </c>
      <c r="C579">
        <v>41666.906000000003</v>
      </c>
      <c r="D579" s="2">
        <f>Tableau1[[#This Row],[It(120nm)]]/Tableau1[[#This Row],[I0]]</f>
        <v>1.0102212303900213</v>
      </c>
      <c r="E579" s="4">
        <f>-LOG10(Tableau1[[#This Row],[T(120nm)]])</f>
        <v>-4.4164912247863482E-3</v>
      </c>
      <c r="F579">
        <v>31909.684000000001</v>
      </c>
      <c r="G579" s="2">
        <f>Tableau1[[#This Row],[It(130nm)]]/Tableau1[[#This Row],[I0]]</f>
        <v>0.77365572168561736</v>
      </c>
      <c r="H579" s="4">
        <f>-LOG10(Tableau1[[#This Row],[T(130nm)]])</f>
        <v>0.11145225822561088</v>
      </c>
      <c r="I579">
        <v>25666.383000000002</v>
      </c>
      <c r="J579" s="2">
        <f>Tableau1[[#This Row],[It(140nm)]]/Tableau1[[#This Row],[I0]]</f>
        <v>0.62228582592433257</v>
      </c>
      <c r="K579" s="6">
        <f>-LOG10(Tableau1[[#This Row],[T(140nm)]])</f>
        <v>0.20601009101770479</v>
      </c>
      <c r="L579">
        <v>29830.508000000002</v>
      </c>
      <c r="M579" s="2">
        <f>Tableau1[[#This Row],[It(150nm)]]/Tableau1[[#This Row],[I0]]</f>
        <v>0.72324574555450261</v>
      </c>
      <c r="N579" s="6">
        <f>-LOG10(Tableau1[[#This Row],[T(150nm)]])</f>
        <v>0.14071411238117201</v>
      </c>
      <c r="O579">
        <v>34777.336000000003</v>
      </c>
      <c r="P579" s="2">
        <f>Tableau1[[#This Row],[It(160nm)]]/Tableau1[[#This Row],[I0]]</f>
        <v>0.84318243268667914</v>
      </c>
      <c r="Q579" s="6">
        <f>-LOG10(Tableau1[[#This Row],[T(160nm)]])</f>
        <v>7.4078450360553674E-2</v>
      </c>
      <c r="R579">
        <v>38361.968999999997</v>
      </c>
      <c r="S579" s="2">
        <f>Tableau1[[#This Row],[It(170nm)]]/Tableau1[[#This Row],[I0]]</f>
        <v>0.93009247010958418</v>
      </c>
      <c r="T579" s="6">
        <f>-LOG10(Tableau1[[#This Row],[T(170nm)]])</f>
        <v>3.1473871594512544E-2</v>
      </c>
      <c r="U579">
        <v>40114.559000000001</v>
      </c>
      <c r="V579" s="2">
        <f>Tableau1[[#This Row],[It(180nm)]]/Tableau1[[#This Row],[I0]]</f>
        <v>0.97258431306450033</v>
      </c>
      <c r="W579" s="6">
        <f>-LOG10(Tableau1[[#This Row],[T(180nm)]])</f>
        <v>1.2072739502025089E-2</v>
      </c>
      <c r="X579">
        <v>41166.726999999999</v>
      </c>
      <c r="Y579" s="2">
        <f>Tableau1[[#This Row],[It(190nm)]]/Tableau1[[#This Row],[I0]]</f>
        <v>0.99809430537199262</v>
      </c>
      <c r="Z579" s="6">
        <f>-LOG10(Tableau1[[#This Row],[T(190nm)]])</f>
        <v>8.2842227202538149E-4</v>
      </c>
      <c r="AA579">
        <v>41478.788999999997</v>
      </c>
      <c r="AB579" s="2">
        <f>Tableau1[[#This Row],[It(200nm)]]/Tableau1[[#This Row],[I0]]</f>
        <v>1.005660301695261</v>
      </c>
      <c r="AC579" s="6">
        <f>-LOG10(Tableau1[[#This Row],[T(200nm)]])</f>
        <v>-2.4513067506126912E-3</v>
      </c>
      <c r="AD579">
        <v>42399.082000000002</v>
      </c>
      <c r="AE579" s="2">
        <f>Tableau1[[#This Row],[It(210nm)]]/Tableau1[[#This Row],[I0]]</f>
        <v>1.027972962174043</v>
      </c>
      <c r="AF579" s="6">
        <f>-LOG10(Tableau1[[#This Row],[T(210nm)]])</f>
        <v>-1.1981691961748251E-2</v>
      </c>
      <c r="AG579">
        <v>42082.84</v>
      </c>
      <c r="AH579" s="2">
        <f>Tableau1[[#This Row],[It(220nm)]]/Tableau1[[#This Row],[I0]]</f>
        <v>1.0203056210390664</v>
      </c>
      <c r="AI579" s="6">
        <f>-LOG10(Tableau1[[#This Row],[T(220nm)]])</f>
        <v>-8.7302792619353246E-3</v>
      </c>
      <c r="AJ579">
        <v>41324.983999999997</v>
      </c>
      <c r="AK579" s="2">
        <f>Tableau1[[#This Row],[It(230nm)]]/Tableau1[[#This Row],[I0]]</f>
        <v>1.0019312732826369</v>
      </c>
      <c r="AL579" s="6">
        <f>-LOG10(Tableau1[[#This Row],[T(230nm)]])</f>
        <v>-8.3793245161148139E-4</v>
      </c>
      <c r="AM579">
        <v>40873.195</v>
      </c>
      <c r="AN579" s="2">
        <f>Tableau1[[#This Row],[It(240nm)]]/Tableau1[[#This Row],[I0]]</f>
        <v>0.9909775720537366</v>
      </c>
      <c r="AO579" s="6">
        <f>-LOG10(Tableau1[[#This Row],[T(240nm)]])</f>
        <v>3.9361744183816797E-3</v>
      </c>
      <c r="AP579">
        <v>40701.222999999998</v>
      </c>
      <c r="AQ579" s="2">
        <f>Tableau1[[#This Row],[It(250nm)]]/Tableau1[[#This Row],[I0]]</f>
        <v>0.98680808163290634</v>
      </c>
      <c r="AR579" s="6">
        <f>-LOG10(Tableau1[[#This Row],[T(250nm)]])</f>
        <v>5.7673024390872832E-3</v>
      </c>
      <c r="BA579" s="1"/>
      <c r="BE579" s="1"/>
    </row>
    <row r="580" spans="1:57" x14ac:dyDescent="0.25">
      <c r="A580" s="3">
        <v>732.12487999999996</v>
      </c>
      <c r="B580">
        <v>41298.754000000001</v>
      </c>
      <c r="C580">
        <v>42096.273000000001</v>
      </c>
      <c r="D580" s="2">
        <f>Tableau1[[#This Row],[It(120nm)]]/Tableau1[[#This Row],[I0]]</f>
        <v>1.0193109700113472</v>
      </c>
      <c r="E580" s="4">
        <f>-LOG10(Tableau1[[#This Row],[T(120nm)]])</f>
        <v>-8.3066981939083177E-3</v>
      </c>
      <c r="F580">
        <v>32480.588</v>
      </c>
      <c r="G580" s="2">
        <f>Tableau1[[#This Row],[It(130nm)]]/Tableau1[[#This Row],[I0]]</f>
        <v>0.78647864291498959</v>
      </c>
      <c r="H580" s="4">
        <f>-LOG10(Tableau1[[#This Row],[T(130nm)]])</f>
        <v>0.10431306628939725</v>
      </c>
      <c r="I580">
        <v>25234.407999999999</v>
      </c>
      <c r="J580" s="2">
        <f>Tableau1[[#This Row],[It(140nm)]]/Tableau1[[#This Row],[I0]]</f>
        <v>0.61102104920647238</v>
      </c>
      <c r="K580" s="6">
        <f>-LOG10(Tableau1[[#This Row],[T(140nm)]])</f>
        <v>0.2139438283879567</v>
      </c>
      <c r="L580">
        <v>29219.482</v>
      </c>
      <c r="M580" s="2">
        <f>Tableau1[[#This Row],[It(150nm)]]/Tableau1[[#This Row],[I0]]</f>
        <v>0.70751485625934374</v>
      </c>
      <c r="N580" s="6">
        <f>-LOG10(Tableau1[[#This Row],[T(150nm)]])</f>
        <v>0.15026443647686594</v>
      </c>
      <c r="O580">
        <v>34470.586000000003</v>
      </c>
      <c r="P580" s="2">
        <f>Tableau1[[#This Row],[It(160nm)]]/Tableau1[[#This Row],[I0]]</f>
        <v>0.83466406758906098</v>
      </c>
      <c r="Q580" s="6">
        <f>-LOG10(Tableau1[[#This Row],[T(160nm)]])</f>
        <v>7.8488282537683668E-2</v>
      </c>
      <c r="R580">
        <v>38112.961000000003</v>
      </c>
      <c r="S580" s="2">
        <f>Tableau1[[#This Row],[It(170nm)]]/Tableau1[[#This Row],[I0]]</f>
        <v>0.92285982768390551</v>
      </c>
      <c r="T580" s="6">
        <f>-LOG10(Tableau1[[#This Row],[T(170nm)]])</f>
        <v>3.486425854761508E-2</v>
      </c>
      <c r="U580">
        <v>39942.741999999998</v>
      </c>
      <c r="V580" s="2">
        <f>Tableau1[[#This Row],[It(180nm)]]/Tableau1[[#This Row],[I0]]</f>
        <v>0.96716578906956852</v>
      </c>
      <c r="W580" s="6">
        <f>-LOG10(Tableau1[[#This Row],[T(180nm)]])</f>
        <v>1.4499073893643645E-2</v>
      </c>
      <c r="X580">
        <v>41018.440999999999</v>
      </c>
      <c r="Y580" s="2">
        <f>Tableau1[[#This Row],[It(190nm)]]/Tableau1[[#This Row],[I0]]</f>
        <v>0.99321255551680809</v>
      </c>
      <c r="Z580" s="6">
        <f>-LOG10(Tableau1[[#This Row],[T(190nm)]])</f>
        <v>2.957799027660764E-3</v>
      </c>
      <c r="AA580">
        <v>41416.828000000001</v>
      </c>
      <c r="AB580" s="2">
        <f>Tableau1[[#This Row],[It(200nm)]]/Tableau1[[#This Row],[I0]]</f>
        <v>1.0028590208799035</v>
      </c>
      <c r="AC580" s="6">
        <f>-LOG10(Tableau1[[#This Row],[T(200nm)]])</f>
        <v>-1.2398854060195451E-3</v>
      </c>
      <c r="AD580">
        <v>42218.805</v>
      </c>
      <c r="AE580" s="2">
        <f>Tableau1[[#This Row],[It(210nm)]]/Tableau1[[#This Row],[I0]]</f>
        <v>1.0222779360365206</v>
      </c>
      <c r="AF580" s="6">
        <f>-LOG10(Tableau1[[#This Row],[T(210nm)]])</f>
        <v>-9.5689874589314061E-3</v>
      </c>
      <c r="AG580">
        <v>42029.843999999997</v>
      </c>
      <c r="AH580" s="2">
        <f>Tableau1[[#This Row],[It(220nm)]]/Tableau1[[#This Row],[I0]]</f>
        <v>1.0177024711205571</v>
      </c>
      <c r="AI580" s="6">
        <f>-LOG10(Tableau1[[#This Row],[T(220nm)]])</f>
        <v>-7.6208290449842932E-3</v>
      </c>
      <c r="AJ580">
        <v>41187.233999999997</v>
      </c>
      <c r="AK580" s="2">
        <f>Tableau1[[#This Row],[It(230nm)]]/Tableau1[[#This Row],[I0]]</f>
        <v>0.99729967640185935</v>
      </c>
      <c r="AL580" s="6">
        <f>-LOG10(Tableau1[[#This Row],[T(230nm)]])</f>
        <v>1.1743218771005355E-3</v>
      </c>
      <c r="AM580">
        <v>41017.413999999997</v>
      </c>
      <c r="AN580" s="2">
        <f>Tableau1[[#This Row],[It(240nm)]]/Tableau1[[#This Row],[I0]]</f>
        <v>0.99318768793847867</v>
      </c>
      <c r="AO580" s="6">
        <f>-LOG10(Tableau1[[#This Row],[T(240nm)]])</f>
        <v>2.9686728201735397E-3</v>
      </c>
      <c r="AP580">
        <v>40543.722999999998</v>
      </c>
      <c r="AQ580" s="2">
        <f>Tableau1[[#This Row],[It(250nm)]]/Tableau1[[#This Row],[I0]]</f>
        <v>0.98171782616008219</v>
      </c>
      <c r="AR580" s="6">
        <f>-LOG10(Tableau1[[#This Row],[T(250nm)]])</f>
        <v>8.0133229580816902E-3</v>
      </c>
    </row>
    <row r="581" spans="1:57" x14ac:dyDescent="0.25">
      <c r="A581" s="3">
        <v>732.53045999999995</v>
      </c>
      <c r="B581">
        <v>41448.671999999999</v>
      </c>
      <c r="C581">
        <v>42643.875</v>
      </c>
      <c r="D581" s="2">
        <f>Tableau1[[#This Row],[It(120nm)]]/Tableau1[[#This Row],[I0]]</f>
        <v>1.028835736884405</v>
      </c>
      <c r="E581" s="4">
        <f>-LOG10(Tableau1[[#This Row],[T(120nm)]])</f>
        <v>-1.2346041177097618E-2</v>
      </c>
      <c r="F581">
        <v>32884.5</v>
      </c>
      <c r="G581" s="2">
        <f>Tableau1[[#This Row],[It(130nm)]]/Tableau1[[#This Row],[I0]]</f>
        <v>0.79337885662537033</v>
      </c>
      <c r="H581" s="4">
        <f>-LOG10(Tableau1[[#This Row],[T(130nm)]])</f>
        <v>0.10051937756149591</v>
      </c>
      <c r="I581">
        <v>24896.456999999999</v>
      </c>
      <c r="J581" s="2">
        <f>Tableau1[[#This Row],[It(140nm)]]/Tableau1[[#This Row],[I0]]</f>
        <v>0.60065753131970068</v>
      </c>
      <c r="K581" s="6">
        <f>-LOG10(Tableau1[[#This Row],[T(140nm)]])</f>
        <v>0.22137307317253546</v>
      </c>
      <c r="L581">
        <v>28727.145</v>
      </c>
      <c r="M581" s="2">
        <f>Tableau1[[#This Row],[It(150nm)]]/Tableau1[[#This Row],[I0]]</f>
        <v>0.69307757314878515</v>
      </c>
      <c r="N581" s="6">
        <f>-LOG10(Tableau1[[#This Row],[T(150nm)]])</f>
        <v>0.15921815398122866</v>
      </c>
      <c r="O581">
        <v>34055.171999999999</v>
      </c>
      <c r="P581" s="2">
        <f>Tableau1[[#This Row],[It(160nm)]]/Tableau1[[#This Row],[I0]]</f>
        <v>0.82162275307638322</v>
      </c>
      <c r="Q581" s="6">
        <f>-LOG10(Tableau1[[#This Row],[T(160nm)]])</f>
        <v>8.5327542391919475E-2</v>
      </c>
      <c r="R581">
        <v>37944.281000000003</v>
      </c>
      <c r="S581" s="2">
        <f>Tableau1[[#This Row],[It(170nm)]]/Tableau1[[#This Row],[I0]]</f>
        <v>0.91545227311504707</v>
      </c>
      <c r="T581" s="6">
        <f>-LOG10(Tableau1[[#This Row],[T(170nm)]])</f>
        <v>3.8364292610866178E-2</v>
      </c>
      <c r="U581">
        <v>39932.309000000001</v>
      </c>
      <c r="V581" s="2">
        <f>Tableau1[[#This Row],[It(180nm)]]/Tableau1[[#This Row],[I0]]</f>
        <v>0.96341588459094663</v>
      </c>
      <c r="W581" s="6">
        <f>-LOG10(Tableau1[[#This Row],[T(180nm)]])</f>
        <v>1.6186197409872215E-2</v>
      </c>
      <c r="X581">
        <v>41189.690999999999</v>
      </c>
      <c r="Y581" s="2">
        <f>Tableau1[[#This Row],[It(190nm)]]/Tableau1[[#This Row],[I0]]</f>
        <v>0.99375176603969362</v>
      </c>
      <c r="Z581" s="6">
        <f>-LOG10(Tableau1[[#This Row],[T(190nm)]])</f>
        <v>2.7220865310836205E-3</v>
      </c>
      <c r="AA581">
        <v>41420.226999999999</v>
      </c>
      <c r="AB581" s="2">
        <f>Tableau1[[#This Row],[It(200nm)]]/Tableau1[[#This Row],[I0]]</f>
        <v>0.99931372952069486</v>
      </c>
      <c r="AC581" s="6">
        <f>-LOG10(Tableau1[[#This Row],[T(200nm)]])</f>
        <v>2.9814579829069379E-4</v>
      </c>
      <c r="AD581">
        <v>42155.082000000002</v>
      </c>
      <c r="AE581" s="2">
        <f>Tableau1[[#This Row],[It(210nm)]]/Tableau1[[#This Row],[I0]]</f>
        <v>1.017043006830231</v>
      </c>
      <c r="AF581" s="6">
        <f>-LOG10(Tableau1[[#This Row],[T(210nm)]])</f>
        <v>-7.3393179514028148E-3</v>
      </c>
      <c r="AG581">
        <v>42128.160000000003</v>
      </c>
      <c r="AH581" s="2">
        <f>Tableau1[[#This Row],[It(220nm)]]/Tableau1[[#This Row],[I0]]</f>
        <v>1.0163934805920924</v>
      </c>
      <c r="AI581" s="6">
        <f>-LOG10(Tableau1[[#This Row],[T(220nm)]])</f>
        <v>-7.0618707113108952E-3</v>
      </c>
      <c r="AJ581">
        <v>41213.328000000001</v>
      </c>
      <c r="AK581" s="2">
        <f>Tableau1[[#This Row],[It(230nm)]]/Tableau1[[#This Row],[I0]]</f>
        <v>0.99432203762764715</v>
      </c>
      <c r="AL581" s="6">
        <f>-LOG10(Tableau1[[#This Row],[T(230nm)]])</f>
        <v>2.472935005450845E-3</v>
      </c>
      <c r="AM581">
        <v>40744.945</v>
      </c>
      <c r="AN581" s="2">
        <f>Tableau1[[#This Row],[It(240nm)]]/Tableau1[[#This Row],[I0]]</f>
        <v>0.98302172383231001</v>
      </c>
      <c r="AO581" s="6">
        <f>-LOG10(Tableau1[[#This Row],[T(240nm)]])</f>
        <v>7.436884572492925E-3</v>
      </c>
      <c r="AP581">
        <v>40812.722999999998</v>
      </c>
      <c r="AQ581" s="2">
        <f>Tableau1[[#This Row],[It(250nm)]]/Tableau1[[#This Row],[I0]]</f>
        <v>0.98465695113223406</v>
      </c>
      <c r="AR581" s="6">
        <f>-LOG10(Tableau1[[#This Row],[T(250nm)]])</f>
        <v>6.71504887285397E-3</v>
      </c>
      <c r="BB581" s="1"/>
    </row>
    <row r="582" spans="1:57" x14ac:dyDescent="0.25">
      <c r="A582" s="3">
        <v>732.93604000000005</v>
      </c>
      <c r="B582">
        <v>41662.254000000001</v>
      </c>
      <c r="C582">
        <v>43443.375</v>
      </c>
      <c r="D582" s="2">
        <f>Tableau1[[#This Row],[It(120nm)]]/Tableau1[[#This Row],[I0]]</f>
        <v>1.0427514315476065</v>
      </c>
      <c r="E582" s="4">
        <f>-LOG10(Tableau1[[#This Row],[T(120nm)]])</f>
        <v>-1.8180794742083166E-2</v>
      </c>
      <c r="F582">
        <v>33380.934000000001</v>
      </c>
      <c r="G582" s="2">
        <f>Tableau1[[#This Row],[It(130nm)]]/Tableau1[[#This Row],[I0]]</f>
        <v>0.80122726917271447</v>
      </c>
      <c r="H582" s="4">
        <f>-LOG10(Tableau1[[#This Row],[T(130nm)]])</f>
        <v>9.6244278238044045E-2</v>
      </c>
      <c r="I582">
        <v>24562.363000000001</v>
      </c>
      <c r="J582" s="2">
        <f>Tableau1[[#This Row],[It(140nm)]]/Tableau1[[#This Row],[I0]]</f>
        <v>0.58955914867208103</v>
      </c>
      <c r="K582" s="6">
        <f>-LOG10(Tableau1[[#This Row],[T(140nm)]])</f>
        <v>0.22947261694165347</v>
      </c>
      <c r="L582">
        <v>28234.844000000001</v>
      </c>
      <c r="M582" s="2">
        <f>Tableau1[[#This Row],[It(150nm)]]/Tableau1[[#This Row],[I0]]</f>
        <v>0.67770802799099639</v>
      </c>
      <c r="N582" s="6">
        <f>-LOG10(Tableau1[[#This Row],[T(150nm)]])</f>
        <v>0.16895736976569956</v>
      </c>
      <c r="O582">
        <v>33675.836000000003</v>
      </c>
      <c r="P582" s="2">
        <f>Tableau1[[#This Row],[It(160nm)]]/Tableau1[[#This Row],[I0]]</f>
        <v>0.80830566680333715</v>
      </c>
      <c r="Q582" s="6">
        <f>-LOG10(Tableau1[[#This Row],[T(160nm)]])</f>
        <v>9.2424376474500594E-2</v>
      </c>
      <c r="R582">
        <v>37821.281000000003</v>
      </c>
      <c r="S582" s="2">
        <f>Tableau1[[#This Row],[It(170nm)]]/Tableau1[[#This Row],[I0]]</f>
        <v>0.90780688438028345</v>
      </c>
      <c r="T582" s="6">
        <f>-LOG10(Tableau1[[#This Row],[T(170nm)]])</f>
        <v>4.2006528095668447E-2</v>
      </c>
      <c r="U582">
        <v>39812.175999999999</v>
      </c>
      <c r="V582" s="2">
        <f>Tableau1[[#This Row],[It(180nm)]]/Tableau1[[#This Row],[I0]]</f>
        <v>0.9555934251660988</v>
      </c>
      <c r="W582" s="6">
        <f>-LOG10(Tableau1[[#This Row],[T(180nm)]])</f>
        <v>1.9726847017498619E-2</v>
      </c>
      <c r="X582">
        <v>41149.324000000001</v>
      </c>
      <c r="Y582" s="2">
        <f>Tableau1[[#This Row],[It(190nm)]]/Tableau1[[#This Row],[I0]]</f>
        <v>0.98768837614978777</v>
      </c>
      <c r="Z582" s="6">
        <f>-LOG10(Tableau1[[#This Row],[T(190nm)]])</f>
        <v>5.3800573012655955E-3</v>
      </c>
      <c r="AA582">
        <v>41229.226999999999</v>
      </c>
      <c r="AB582" s="2">
        <f>Tableau1[[#This Row],[It(200nm)]]/Tableau1[[#This Row],[I0]]</f>
        <v>0.98960625126043344</v>
      </c>
      <c r="AC582" s="6">
        <f>-LOG10(Tableau1[[#This Row],[T(200nm)]])</f>
        <v>4.5375699681270438E-3</v>
      </c>
      <c r="AD582">
        <v>42262.555</v>
      </c>
      <c r="AE582" s="2">
        <f>Tableau1[[#This Row],[It(210nm)]]/Tableau1[[#This Row],[I0]]</f>
        <v>1.014408749944254</v>
      </c>
      <c r="AF582" s="6">
        <f>-LOG10(Tableau1[[#This Row],[T(210nm)]])</f>
        <v>-6.2129866300445471E-3</v>
      </c>
      <c r="AG582">
        <v>42458.671999999999</v>
      </c>
      <c r="AH582" s="2">
        <f>Tableau1[[#This Row],[It(220nm)]]/Tableau1[[#This Row],[I0]]</f>
        <v>1.019116056466844</v>
      </c>
      <c r="AI582" s="6">
        <f>-LOG10(Tableau1[[#This Row],[T(220nm)]])</f>
        <v>-8.2236440781765664E-3</v>
      </c>
      <c r="AJ582">
        <v>41295.828000000001</v>
      </c>
      <c r="AK582" s="2">
        <f>Tableau1[[#This Row],[It(230nm)]]/Tableau1[[#This Row],[I0]]</f>
        <v>0.99120484455785807</v>
      </c>
      <c r="AL582" s="6">
        <f>-LOG10(Tableau1[[#This Row],[T(230nm)]])</f>
        <v>3.8365839931678953E-3</v>
      </c>
      <c r="AM582">
        <v>41086.129000000001</v>
      </c>
      <c r="AN582" s="2">
        <f>Tableau1[[#This Row],[It(240nm)]]/Tableau1[[#This Row],[I0]]</f>
        <v>0.98617153551029668</v>
      </c>
      <c r="AO582" s="6">
        <f>-LOG10(Tableau1[[#This Row],[T(240nm)]])</f>
        <v>6.0475369389434309E-3</v>
      </c>
      <c r="AP582">
        <v>40873.019999999997</v>
      </c>
      <c r="AQ582" s="2">
        <f>Tableau1[[#This Row],[It(250nm)]]/Tableau1[[#This Row],[I0]]</f>
        <v>0.98105637779463384</v>
      </c>
      <c r="AR582" s="6">
        <f>-LOG10(Tableau1[[#This Row],[T(250nm)]])</f>
        <v>8.3060345552423542E-3</v>
      </c>
    </row>
    <row r="583" spans="1:57" x14ac:dyDescent="0.25">
      <c r="A583" s="3">
        <v>733.34160999999995</v>
      </c>
      <c r="B583">
        <v>41912.616999999998</v>
      </c>
      <c r="C583">
        <v>43774.906000000003</v>
      </c>
      <c r="D583" s="2">
        <f>Tableau1[[#This Row],[It(120nm)]]/Tableau1[[#This Row],[I0]]</f>
        <v>1.0444326585476638</v>
      </c>
      <c r="E583" s="4">
        <f>-LOG10(Tableau1[[#This Row],[T(120nm)]])</f>
        <v>-1.8880443393422149E-2</v>
      </c>
      <c r="F583">
        <v>34020.684000000001</v>
      </c>
      <c r="G583" s="2">
        <f>Tableau1[[#This Row],[It(130nm)]]/Tableau1[[#This Row],[I0]]</f>
        <v>0.81170507677914749</v>
      </c>
      <c r="H583" s="4">
        <f>-LOG10(Tableau1[[#This Row],[T(130nm)]])</f>
        <v>9.0601737745750685E-2</v>
      </c>
      <c r="I583">
        <v>24460.403999999999</v>
      </c>
      <c r="J583" s="2">
        <f>Tableau1[[#This Row],[It(140nm)]]/Tableau1[[#This Row],[I0]]</f>
        <v>0.58360478898275425</v>
      </c>
      <c r="K583" s="6">
        <f>-LOG10(Tableau1[[#This Row],[T(140nm)]])</f>
        <v>0.23388115300159718</v>
      </c>
      <c r="L583">
        <v>27831.898000000001</v>
      </c>
      <c r="M583" s="2">
        <f>Tableau1[[#This Row],[It(150nm)]]/Tableau1[[#This Row],[I0]]</f>
        <v>0.66404581703881682</v>
      </c>
      <c r="N583" s="6">
        <f>-LOG10(Tableau1[[#This Row],[T(150nm)]])</f>
        <v>0.17780195466712212</v>
      </c>
      <c r="O583">
        <v>33522.546999999999</v>
      </c>
      <c r="P583" s="2">
        <f>Tableau1[[#This Row],[It(160nm)]]/Tableau1[[#This Row],[I0]]</f>
        <v>0.79981994443343873</v>
      </c>
      <c r="Q583" s="6">
        <f>-LOG10(Tableau1[[#This Row],[T(160nm)]])</f>
        <v>9.7007770433316404E-2</v>
      </c>
      <c r="R583">
        <v>37680.491999999998</v>
      </c>
      <c r="S583" s="2">
        <f>Tableau1[[#This Row],[It(170nm)]]/Tableau1[[#This Row],[I0]]</f>
        <v>0.89902503582632409</v>
      </c>
      <c r="T583" s="6">
        <f>-LOG10(Tableau1[[#This Row],[T(170nm)]])</f>
        <v>4.6228213973303123E-2</v>
      </c>
      <c r="U583">
        <v>39741.675999999999</v>
      </c>
      <c r="V583" s="2">
        <f>Tableau1[[#This Row],[It(180nm)]]/Tableau1[[#This Row],[I0]]</f>
        <v>0.94820316278508687</v>
      </c>
      <c r="W583" s="6">
        <f>-LOG10(Tableau1[[#This Row],[T(180nm)]])</f>
        <v>2.309860040092649E-2</v>
      </c>
      <c r="X583">
        <v>41137.690999999999</v>
      </c>
      <c r="Y583" s="2">
        <f>Tableau1[[#This Row],[It(190nm)]]/Tableau1[[#This Row],[I0]]</f>
        <v>0.98151091352754227</v>
      </c>
      <c r="Z583" s="6">
        <f>-LOG10(Tableau1[[#This Row],[T(190nm)]])</f>
        <v>8.1048670691313083E-3</v>
      </c>
      <c r="AA583">
        <v>41284.476999999999</v>
      </c>
      <c r="AB583" s="2">
        <f>Tableau1[[#This Row],[It(200nm)]]/Tableau1[[#This Row],[I0]]</f>
        <v>0.98501310476508785</v>
      </c>
      <c r="AC583" s="6">
        <f>-LOG10(Tableau1[[#This Row],[T(200nm)]])</f>
        <v>6.5579915437030071E-3</v>
      </c>
      <c r="AD583">
        <v>42330.305</v>
      </c>
      <c r="AE583" s="2">
        <f>Tableau1[[#This Row],[It(210nm)]]/Tableau1[[#This Row],[I0]]</f>
        <v>1.0099656864662019</v>
      </c>
      <c r="AF583" s="6">
        <f>-LOG10(Tableau1[[#This Row],[T(210nm)]])</f>
        <v>-4.3066188999389713E-3</v>
      </c>
      <c r="AG583">
        <v>42281.296999999999</v>
      </c>
      <c r="AH583" s="2">
        <f>Tableau1[[#This Row],[It(220nm)]]/Tableau1[[#This Row],[I0]]</f>
        <v>1.0087963965600144</v>
      </c>
      <c r="AI583" s="6">
        <f>-LOG10(Tableau1[[#This Row],[T(220nm)]])</f>
        <v>-3.8035222596161742E-3</v>
      </c>
      <c r="AJ583">
        <v>41559.18</v>
      </c>
      <c r="AK583" s="2">
        <f>Tableau1[[#This Row],[It(230nm)]]/Tableau1[[#This Row],[I0]]</f>
        <v>0.99156728867586585</v>
      </c>
      <c r="AL583" s="6">
        <f>-LOG10(Tableau1[[#This Row],[T(230nm)]])</f>
        <v>3.6778088323070326E-3</v>
      </c>
      <c r="AM583">
        <v>41007.695</v>
      </c>
      <c r="AN583" s="2">
        <f>Tableau1[[#This Row],[It(240nm)]]/Tableau1[[#This Row],[I0]]</f>
        <v>0.9784093176524864</v>
      </c>
      <c r="AO583" s="6">
        <f>-LOG10(Tableau1[[#This Row],[T(240nm)]])</f>
        <v>9.479420050071621E-3</v>
      </c>
      <c r="AP583">
        <v>40932.516000000003</v>
      </c>
      <c r="AQ583" s="2">
        <f>Tableau1[[#This Row],[It(250nm)]]/Tableau1[[#This Row],[I0]]</f>
        <v>0.97661560956692361</v>
      </c>
      <c r="AR583" s="6">
        <f>-LOG10(Tableau1[[#This Row],[T(250nm)]])</f>
        <v>1.0276338525576589E-2</v>
      </c>
    </row>
    <row r="584" spans="1:57" x14ac:dyDescent="0.25">
      <c r="A584" s="3">
        <v>733.74719000000005</v>
      </c>
      <c r="B584">
        <v>41969.887000000002</v>
      </c>
      <c r="C584">
        <v>44339.586000000003</v>
      </c>
      <c r="D584" s="2">
        <f>Tableau1[[#This Row],[It(120nm)]]/Tableau1[[#This Row],[I0]]</f>
        <v>1.0564618865902593</v>
      </c>
      <c r="E584" s="4">
        <f>-LOG10(Tableau1[[#This Row],[T(120nm)]])</f>
        <v>-2.3853833861488698E-2</v>
      </c>
      <c r="F584">
        <v>34476.597999999998</v>
      </c>
      <c r="G584" s="2">
        <f>Tableau1[[#This Row],[It(130nm)]]/Tableau1[[#This Row],[I0]]</f>
        <v>0.82146034846364957</v>
      </c>
      <c r="H584" s="4">
        <f>-LOG10(Tableau1[[#This Row],[T(130nm)]])</f>
        <v>8.5413394930125772E-2</v>
      </c>
      <c r="I584">
        <v>24303.937999999998</v>
      </c>
      <c r="J584" s="2">
        <f>Tableau1[[#This Row],[It(140nm)]]/Tableau1[[#This Row],[I0]]</f>
        <v>0.57908037731910011</v>
      </c>
      <c r="K584" s="6">
        <f>-LOG10(Tableau1[[#This Row],[T(140nm)]])</f>
        <v>0.23726115129253122</v>
      </c>
      <c r="L584">
        <v>27183.434000000001</v>
      </c>
      <c r="M584" s="2">
        <f>Tableau1[[#This Row],[It(150nm)]]/Tableau1[[#This Row],[I0]]</f>
        <v>0.64768899663704116</v>
      </c>
      <c r="N584" s="6">
        <f>-LOG10(Tableau1[[#This Row],[T(150nm)]])</f>
        <v>0.18863348096124805</v>
      </c>
      <c r="O584">
        <v>32996.538999999997</v>
      </c>
      <c r="P584" s="2">
        <f>Tableau1[[#This Row],[It(160nm)]]/Tableau1[[#This Row],[I0]]</f>
        <v>0.78619556445315175</v>
      </c>
      <c r="Q584" s="6">
        <f>-LOG10(Tableau1[[#This Row],[T(160nm)]])</f>
        <v>0.10446941070539081</v>
      </c>
      <c r="R584">
        <v>37372.468999999997</v>
      </c>
      <c r="S584" s="2">
        <f>Tableau1[[#This Row],[It(170nm)]]/Tableau1[[#This Row],[I0]]</f>
        <v>0.8904591284698955</v>
      </c>
      <c r="T584" s="6">
        <f>-LOG10(Tableau1[[#This Row],[T(170nm)]])</f>
        <v>5.038600959472822E-2</v>
      </c>
      <c r="U584">
        <v>39443.675999999999</v>
      </c>
      <c r="V584" s="2">
        <f>Tableau1[[#This Row],[It(180nm)]]/Tableau1[[#This Row],[I0]]</f>
        <v>0.93980896350757381</v>
      </c>
      <c r="W584" s="6">
        <f>-LOG10(Tableau1[[#This Row],[T(180nm)]])</f>
        <v>2.6960417172916078E-2</v>
      </c>
      <c r="X584">
        <v>41022.300999999999</v>
      </c>
      <c r="Y584" s="2">
        <f>Tableau1[[#This Row],[It(190nm)]]/Tableau1[[#This Row],[I0]]</f>
        <v>0.97742224085568774</v>
      </c>
      <c r="Z584" s="6">
        <f>-LOG10(Tableau1[[#This Row],[T(190nm)]])</f>
        <v>9.9177829966101503E-3</v>
      </c>
      <c r="AA584">
        <v>41151.766000000003</v>
      </c>
      <c r="AB584" s="2">
        <f>Tableau1[[#This Row],[It(200nm)]]/Tableau1[[#This Row],[I0]]</f>
        <v>0.98050695252050601</v>
      </c>
      <c r="AC584" s="6">
        <f>-LOG10(Tableau1[[#This Row],[T(200nm)]])</f>
        <v>8.5493225157422647E-3</v>
      </c>
      <c r="AD584">
        <v>42146.082000000002</v>
      </c>
      <c r="AE584" s="2">
        <f>Tableau1[[#This Row],[It(210nm)]]/Tableau1[[#This Row],[I0]]</f>
        <v>1.004198129006161</v>
      </c>
      <c r="AF584" s="6">
        <f>-LOG10(Tableau1[[#This Row],[T(210nm)]])</f>
        <v>-1.8194078737623642E-3</v>
      </c>
      <c r="AG584">
        <v>42331.813000000002</v>
      </c>
      <c r="AH584" s="2">
        <f>Tableau1[[#This Row],[It(220nm)]]/Tableau1[[#This Row],[I0]]</f>
        <v>1.0086234685359052</v>
      </c>
      <c r="AI584" s="6">
        <f>-LOG10(Tableau1[[#This Row],[T(220nm)]])</f>
        <v>-3.7290690551837766E-3</v>
      </c>
      <c r="AJ584">
        <v>41473.125</v>
      </c>
      <c r="AK584" s="2">
        <f>Tableau1[[#This Row],[It(230nm)]]/Tableau1[[#This Row],[I0]]</f>
        <v>0.98816384709351246</v>
      </c>
      <c r="AL584" s="6">
        <f>-LOG10(Tableau1[[#This Row],[T(230nm)]])</f>
        <v>5.1710392292440887E-3</v>
      </c>
      <c r="AM584">
        <v>41058.222999999998</v>
      </c>
      <c r="AN584" s="2">
        <f>Tableau1[[#This Row],[It(240nm)]]/Tableau1[[#This Row],[I0]]</f>
        <v>0.97827814022944581</v>
      </c>
      <c r="AO584" s="6">
        <f>-LOG10(Tableau1[[#This Row],[T(240nm)]])</f>
        <v>9.5376507407551811E-3</v>
      </c>
      <c r="AP584">
        <v>40900.968999999997</v>
      </c>
      <c r="AQ584" s="2">
        <f>Tableau1[[#This Row],[It(250nm)]]/Tableau1[[#This Row],[I0]]</f>
        <v>0.97453131098494483</v>
      </c>
      <c r="AR584" s="6">
        <f>-LOG10(Tableau1[[#This Row],[T(250nm)]])</f>
        <v>1.1204202755151764E-2</v>
      </c>
    </row>
    <row r="585" spans="1:57" x14ac:dyDescent="0.25">
      <c r="A585" s="3">
        <v>734.15277000000003</v>
      </c>
      <c r="B585">
        <v>42032.190999999999</v>
      </c>
      <c r="C585">
        <v>44565.77</v>
      </c>
      <c r="D585" s="2">
        <f>Tableau1[[#This Row],[It(120nm)]]/Tableau1[[#This Row],[I0]]</f>
        <v>1.0602771099893413</v>
      </c>
      <c r="E585" s="4">
        <f>-LOG10(Tableau1[[#This Row],[T(120nm)]])</f>
        <v>-2.5419385652619014E-2</v>
      </c>
      <c r="F585">
        <v>34952.258000000002</v>
      </c>
      <c r="G585" s="2">
        <f>Tableau1[[#This Row],[It(130nm)]]/Tableau1[[#This Row],[I0]]</f>
        <v>0.83155926846640005</v>
      </c>
      <c r="H585" s="4">
        <f>-LOG10(Tableau1[[#This Row],[T(130nm)]])</f>
        <v>8.0106791482835074E-2</v>
      </c>
      <c r="I585">
        <v>24026.937999999998</v>
      </c>
      <c r="J585" s="2">
        <f>Tableau1[[#This Row],[It(140nm)]]/Tableau1[[#This Row],[I0]]</f>
        <v>0.57163182380856614</v>
      </c>
      <c r="K585" s="6">
        <f>-LOG10(Tableau1[[#This Row],[T(140nm)]])</f>
        <v>0.24288360122513922</v>
      </c>
      <c r="L585">
        <v>26684.008000000002</v>
      </c>
      <c r="M585" s="2">
        <f>Tableau1[[#This Row],[It(150nm)]]/Tableau1[[#This Row],[I0]]</f>
        <v>0.63484694385786367</v>
      </c>
      <c r="N585" s="6">
        <f>-LOG10(Tableau1[[#This Row],[T(150nm)]])</f>
        <v>0.19733096675551023</v>
      </c>
      <c r="O585">
        <v>32661.335999999999</v>
      </c>
      <c r="P585" s="2">
        <f>Tableau1[[#This Row],[It(160nm)]]/Tableau1[[#This Row],[I0]]</f>
        <v>0.77705528127239432</v>
      </c>
      <c r="Q585" s="6">
        <f>-LOG10(Tableau1[[#This Row],[T(160nm)]])</f>
        <v>0.10954808351886433</v>
      </c>
      <c r="R585">
        <v>37219.555</v>
      </c>
      <c r="S585" s="2">
        <f>Tableau1[[#This Row],[It(170nm)]]/Tableau1[[#This Row],[I0]]</f>
        <v>0.88550118645968279</v>
      </c>
      <c r="T585" s="6">
        <f>-LOG10(Tableau1[[#This Row],[T(170nm)]])</f>
        <v>5.2810852573795732E-2</v>
      </c>
      <c r="U585">
        <v>39364.620999999999</v>
      </c>
      <c r="V585" s="2">
        <f>Tableau1[[#This Row],[It(180nm)]]/Tableau1[[#This Row],[I0]]</f>
        <v>0.93653507141704795</v>
      </c>
      <c r="W585" s="6">
        <f>-LOG10(Tableau1[[#This Row],[T(180nm)]])</f>
        <v>2.8475954500488426E-2</v>
      </c>
      <c r="X585">
        <v>41006.824000000001</v>
      </c>
      <c r="Y585" s="2">
        <f>Tableau1[[#This Row],[It(190nm)]]/Tableau1[[#This Row],[I0]]</f>
        <v>0.97560519745449392</v>
      </c>
      <c r="Z585" s="6">
        <f>-LOG10(Tableau1[[#This Row],[T(190nm)]])</f>
        <v>1.0725894684881367E-2</v>
      </c>
      <c r="AA585">
        <v>41170.328000000001</v>
      </c>
      <c r="AB585" s="2">
        <f>Tableau1[[#This Row],[It(200nm)]]/Tableau1[[#This Row],[I0]]</f>
        <v>0.97949516835798545</v>
      </c>
      <c r="AC585" s="6">
        <f>-LOG10(Tableau1[[#This Row],[T(200nm)]])</f>
        <v>8.9977019465708342E-3</v>
      </c>
      <c r="AD585">
        <v>42246.586000000003</v>
      </c>
      <c r="AE585" s="2">
        <f>Tableau1[[#This Row],[It(210nm)]]/Tableau1[[#This Row],[I0]]</f>
        <v>1.0051007333878932</v>
      </c>
      <c r="AF585" s="6">
        <f>-LOG10(Tableau1[[#This Row],[T(210nm)]])</f>
        <v>-2.2095898780743191E-3</v>
      </c>
      <c r="AG585">
        <v>42182.91</v>
      </c>
      <c r="AH585" s="2">
        <f>Tableau1[[#This Row],[It(220nm)]]/Tableau1[[#This Row],[I0]]</f>
        <v>1.003585799274656</v>
      </c>
      <c r="AI585" s="6">
        <f>-LOG10(Tableau1[[#This Row],[T(220nm)]])</f>
        <v>-1.5545074250666291E-3</v>
      </c>
      <c r="AJ585">
        <v>41418.675999999999</v>
      </c>
      <c r="AK585" s="2">
        <f>Tableau1[[#This Row],[It(230nm)]]/Tableau1[[#This Row],[I0]]</f>
        <v>0.98540368737856188</v>
      </c>
      <c r="AL585" s="6">
        <f>-LOG10(Tableau1[[#This Row],[T(230nm)]])</f>
        <v>6.3858169290152396E-3</v>
      </c>
      <c r="AM585">
        <v>40926.917999999998</v>
      </c>
      <c r="AN585" s="2">
        <f>Tableau1[[#This Row],[It(240nm)]]/Tableau1[[#This Row],[I0]]</f>
        <v>0.97370413072209339</v>
      </c>
      <c r="AO585" s="6">
        <f>-LOG10(Tableau1[[#This Row],[T(240nm)]])</f>
        <v>1.1572987592540128E-2</v>
      </c>
      <c r="AP585">
        <v>41063.016000000003</v>
      </c>
      <c r="AQ585" s="2">
        <f>Tableau1[[#This Row],[It(250nm)]]/Tableau1[[#This Row],[I0]]</f>
        <v>0.97694207756145768</v>
      </c>
      <c r="AR585" s="6">
        <f>-LOG10(Tableau1[[#This Row],[T(250nm)]])</f>
        <v>1.0131184634500608E-2</v>
      </c>
    </row>
    <row r="586" spans="1:57" x14ac:dyDescent="0.25">
      <c r="A586" s="3">
        <v>734.55829000000006</v>
      </c>
      <c r="B586">
        <v>42145.25</v>
      </c>
      <c r="C586">
        <v>45031.156000000003</v>
      </c>
      <c r="D586" s="2">
        <f>Tableau1[[#This Row],[It(120nm)]]/Tableau1[[#This Row],[I0]]</f>
        <v>1.06847523742296</v>
      </c>
      <c r="E586" s="4">
        <f>-LOG10(Tableau1[[#This Row],[T(120nm)]])</f>
        <v>-2.8764461572448143E-2</v>
      </c>
      <c r="F586">
        <v>35398.93</v>
      </c>
      <c r="G586" s="2">
        <f>Tableau1[[#This Row],[It(130nm)]]/Tableau1[[#This Row],[I0]]</f>
        <v>0.83992691940372877</v>
      </c>
      <c r="H586" s="4">
        <f>-LOG10(Tableau1[[#This Row],[T(130nm)]])</f>
        <v>7.5758499510036062E-2</v>
      </c>
      <c r="I586">
        <v>24151.937999999998</v>
      </c>
      <c r="J586" s="2">
        <f>Tableau1[[#This Row],[It(140nm)]]/Tableau1[[#This Row],[I0]]</f>
        <v>0.57306429550186555</v>
      </c>
      <c r="K586" s="6">
        <f>-LOG10(Tableau1[[#This Row],[T(140nm)]])</f>
        <v>0.24179664921030869</v>
      </c>
      <c r="L586">
        <v>26074.109</v>
      </c>
      <c r="M586" s="2">
        <f>Tableau1[[#This Row],[It(150nm)]]/Tableau1[[#This Row],[I0]]</f>
        <v>0.61867254316915909</v>
      </c>
      <c r="N586" s="6">
        <f>-LOG10(Tableau1[[#This Row],[T(150nm)]])</f>
        <v>0.20853915764207051</v>
      </c>
      <c r="O586">
        <v>32324.543000000001</v>
      </c>
      <c r="P586" s="2">
        <f>Tableau1[[#This Row],[It(160nm)]]/Tableau1[[#This Row],[I0]]</f>
        <v>0.7669795054009646</v>
      </c>
      <c r="Q586" s="6">
        <f>-LOG10(Tableau1[[#This Row],[T(160nm)]])</f>
        <v>0.11521624075791256</v>
      </c>
      <c r="R586">
        <v>36853.5</v>
      </c>
      <c r="S586" s="2">
        <f>Tableau1[[#This Row],[It(170nm)]]/Tableau1[[#This Row],[I0]]</f>
        <v>0.8744401800914694</v>
      </c>
      <c r="T586" s="6">
        <f>-LOG10(Tableau1[[#This Row],[T(170nm)]])</f>
        <v>5.8269894984368992E-2</v>
      </c>
      <c r="U586">
        <v>39094.309000000001</v>
      </c>
      <c r="V586" s="2">
        <f>Tableau1[[#This Row],[It(180nm)]]/Tableau1[[#This Row],[I0]]</f>
        <v>0.92760890017261732</v>
      </c>
      <c r="W586" s="6">
        <f>-LOG10(Tableau1[[#This Row],[T(180nm)]])</f>
        <v>3.2635093068426761E-2</v>
      </c>
      <c r="X586">
        <v>40827.866999999998</v>
      </c>
      <c r="Y586" s="2">
        <f>Tableau1[[#This Row],[It(190nm)]]/Tableau1[[#This Row],[I0]]</f>
        <v>0.96874183923455193</v>
      </c>
      <c r="Z586" s="6">
        <f>-LOG10(Tableau1[[#This Row],[T(190nm)]])</f>
        <v>1.3791943004684015E-2</v>
      </c>
      <c r="AA586">
        <v>41062.167999999998</v>
      </c>
      <c r="AB586" s="2">
        <f>Tableau1[[#This Row],[It(200nm)]]/Tableau1[[#This Row],[I0]]</f>
        <v>0.97430120832122236</v>
      </c>
      <c r="AC586" s="6">
        <f>-LOG10(Tableau1[[#This Row],[T(200nm)]])</f>
        <v>1.1306758841013748E-2</v>
      </c>
      <c r="AD586">
        <v>41985.667999999998</v>
      </c>
      <c r="AE586" s="2">
        <f>Tableau1[[#This Row],[It(210nm)]]/Tableau1[[#This Row],[I0]]</f>
        <v>0.99621352346943004</v>
      </c>
      <c r="AF586" s="6">
        <f>-LOG10(Tableau1[[#This Row],[T(210nm)]])</f>
        <v>1.6475670723307371E-3</v>
      </c>
      <c r="AG586">
        <v>42341.421999999999</v>
      </c>
      <c r="AH586" s="2">
        <f>Tableau1[[#This Row],[It(220nm)]]/Tableau1[[#This Row],[I0]]</f>
        <v>1.0046546645232854</v>
      </c>
      <c r="AI586" s="6">
        <f>-LOG10(Tableau1[[#This Row],[T(220nm)]])</f>
        <v>-2.0168049751647667E-3</v>
      </c>
      <c r="AJ586">
        <v>41249.25</v>
      </c>
      <c r="AK586" s="2">
        <f>Tableau1[[#This Row],[It(230nm)]]/Tableau1[[#This Row],[I0]]</f>
        <v>0.97874019017564262</v>
      </c>
      <c r="AL586" s="6">
        <f>-LOG10(Tableau1[[#This Row],[T(230nm)]])</f>
        <v>9.3325778064776762E-3</v>
      </c>
      <c r="AM586">
        <v>41078.491999999998</v>
      </c>
      <c r="AN586" s="2">
        <f>Tableau1[[#This Row],[It(240nm)]]/Tableau1[[#This Row],[I0]]</f>
        <v>0.97468853548145995</v>
      </c>
      <c r="AO586" s="6">
        <f>-LOG10(Tableau1[[#This Row],[T(240nm)]])</f>
        <v>1.1134142180375247E-2</v>
      </c>
      <c r="AP586">
        <v>40941.347999999998</v>
      </c>
      <c r="AQ586" s="2">
        <f>Tableau1[[#This Row],[It(250nm)]]/Tableau1[[#This Row],[I0]]</f>
        <v>0.97143445584021915</v>
      </c>
      <c r="AR586" s="6">
        <f>-LOG10(Tableau1[[#This Row],[T(250nm)]])</f>
        <v>1.2586496584730203E-2</v>
      </c>
    </row>
    <row r="587" spans="1:57" x14ac:dyDescent="0.25">
      <c r="A587" s="3">
        <v>734.96380999999997</v>
      </c>
      <c r="B587">
        <v>42366.75</v>
      </c>
      <c r="C587">
        <v>45357.77</v>
      </c>
      <c r="D587" s="2">
        <f>Tableau1[[#This Row],[It(120nm)]]/Tableau1[[#This Row],[I0]]</f>
        <v>1.0705982875722115</v>
      </c>
      <c r="E587" s="4">
        <f>-LOG10(Tableau1[[#This Row],[T(120nm)]])</f>
        <v>-2.9626544391580609E-2</v>
      </c>
      <c r="F587">
        <v>35823.343999999997</v>
      </c>
      <c r="G587" s="2">
        <f>Tableau1[[#This Row],[It(130nm)]]/Tableau1[[#This Row],[I0]]</f>
        <v>0.84555326995816293</v>
      </c>
      <c r="H587" s="4">
        <f>-LOG10(Tableau1[[#This Row],[T(130nm)]])</f>
        <v>7.2859026599513321E-2</v>
      </c>
      <c r="I587">
        <v>24106.653999999999</v>
      </c>
      <c r="J587" s="2">
        <f>Tableau1[[#This Row],[It(140nm)]]/Tableau1[[#This Row],[I0]]</f>
        <v>0.56899936860863765</v>
      </c>
      <c r="K587" s="6">
        <f>-LOG10(Tableau1[[#This Row],[T(140nm)]])</f>
        <v>0.24488821552045911</v>
      </c>
      <c r="L587">
        <v>25643.293000000001</v>
      </c>
      <c r="M587" s="2">
        <f>Tableau1[[#This Row],[It(150nm)]]/Tableau1[[#This Row],[I0]]</f>
        <v>0.6052692972673146</v>
      </c>
      <c r="N587" s="6">
        <f>-LOG10(Tableau1[[#This Row],[T(150nm)]])</f>
        <v>0.21805135543746962</v>
      </c>
      <c r="O587">
        <v>32021.293000000001</v>
      </c>
      <c r="P587" s="2">
        <f>Tableau1[[#This Row],[It(160nm)]]/Tableau1[[#This Row],[I0]]</f>
        <v>0.75581188077914874</v>
      </c>
      <c r="Q587" s="6">
        <f>-LOG10(Tableau1[[#This Row],[T(160nm)]])</f>
        <v>0.12158628559144265</v>
      </c>
      <c r="R587">
        <v>36599.086000000003</v>
      </c>
      <c r="S587" s="2">
        <f>Tableau1[[#This Row],[It(170nm)]]/Tableau1[[#This Row],[I0]]</f>
        <v>0.86386343063841342</v>
      </c>
      <c r="T587" s="6">
        <f>-LOG10(Tableau1[[#This Row],[T(170nm)]])</f>
        <v>6.3554910308365131E-2</v>
      </c>
      <c r="U587">
        <v>39082.809000000001</v>
      </c>
      <c r="V587" s="2">
        <f>Tableau1[[#This Row],[It(180nm)]]/Tableau1[[#This Row],[I0]]</f>
        <v>0.92248777638124235</v>
      </c>
      <c r="W587" s="6">
        <f>-LOG10(Tableau1[[#This Row],[T(180nm)]])</f>
        <v>3.5039379841364758E-2</v>
      </c>
      <c r="X587">
        <v>40622.324000000001</v>
      </c>
      <c r="Y587" s="2">
        <f>Tableau1[[#This Row],[It(190nm)]]/Tableau1[[#This Row],[I0]]</f>
        <v>0.95882558846265054</v>
      </c>
      <c r="Z587" s="6">
        <f>-LOG10(Tableau1[[#This Row],[T(190nm)]])</f>
        <v>1.8260384338173941E-2</v>
      </c>
      <c r="AA587">
        <v>40794</v>
      </c>
      <c r="AB587" s="2">
        <f>Tableau1[[#This Row],[It(200nm)]]/Tableau1[[#This Row],[I0]]</f>
        <v>0.96287772840730057</v>
      </c>
      <c r="AC587" s="6">
        <f>-LOG10(Tableau1[[#This Row],[T(200nm)]])</f>
        <v>1.6428858513520241E-2</v>
      </c>
      <c r="AD587">
        <v>41984.305</v>
      </c>
      <c r="AE587" s="2">
        <f>Tableau1[[#This Row],[It(210nm)]]/Tableau1[[#This Row],[I0]]</f>
        <v>0.99097299179191234</v>
      </c>
      <c r="AF587" s="6">
        <f>-LOG10(Tableau1[[#This Row],[T(210nm)]])</f>
        <v>3.938181716113761E-3</v>
      </c>
      <c r="AG587">
        <v>42426.671999999999</v>
      </c>
      <c r="AH587" s="2">
        <f>Tableau1[[#This Row],[It(220nm)]]/Tableau1[[#This Row],[I0]]</f>
        <v>1.0014143638584503</v>
      </c>
      <c r="AI587" s="6">
        <f>-LOG10(Tableau1[[#This Row],[T(220nm)]])</f>
        <v>-6.1381644148525969E-4</v>
      </c>
      <c r="AJ587">
        <v>41419.754000000001</v>
      </c>
      <c r="AK587" s="2">
        <f>Tableau1[[#This Row],[It(230nm)]]/Tableau1[[#This Row],[I0]]</f>
        <v>0.97764766001640435</v>
      </c>
      <c r="AL587" s="6">
        <f>-LOG10(Tableau1[[#This Row],[T(230nm)]])</f>
        <v>9.8176348658403616E-3</v>
      </c>
      <c r="AM587">
        <v>40859.945</v>
      </c>
      <c r="AN587" s="2">
        <f>Tableau1[[#This Row],[It(240nm)]]/Tableau1[[#This Row],[I0]]</f>
        <v>0.96443425563679064</v>
      </c>
      <c r="AO587" s="6">
        <f>-LOG10(Tableau1[[#This Row],[T(240nm)]])</f>
        <v>1.572737236154657E-2</v>
      </c>
      <c r="AP587">
        <v>40995.766000000003</v>
      </c>
      <c r="AQ587" s="7">
        <f>Tableau1[[#This Row],[It(250nm)]]/Tableau1[[#This Row],[I0]]</f>
        <v>0.96764009512176419</v>
      </c>
      <c r="AR587" s="6">
        <f>-LOG10(Tableau1[[#This Row],[T(250nm)]])</f>
        <v>1.4286144517098644E-2</v>
      </c>
      <c r="BD587" s="1"/>
    </row>
    <row r="588" spans="1:57" x14ac:dyDescent="0.25">
      <c r="A588" s="3">
        <v>735.36932000000002</v>
      </c>
      <c r="B588">
        <v>42434.190999999999</v>
      </c>
      <c r="C588">
        <v>45858.108999999997</v>
      </c>
      <c r="D588" s="2">
        <f>Tableau1[[#This Row],[It(120nm)]]/Tableau1[[#This Row],[I0]]</f>
        <v>1.0806877171288596</v>
      </c>
      <c r="E588" s="4">
        <f>-LOG10(Tableau1[[#This Row],[T(120nm)]])</f>
        <v>-3.370021539542431E-2</v>
      </c>
      <c r="F588">
        <v>36415.758000000002</v>
      </c>
      <c r="G588" s="2">
        <f>Tableau1[[#This Row],[It(130nm)]]/Tableau1[[#This Row],[I0]]</f>
        <v>0.85817019582157239</v>
      </c>
      <c r="H588" s="4">
        <f>-LOG10(Tableau1[[#This Row],[T(130nm)]])</f>
        <v>6.6426572552117077E-2</v>
      </c>
      <c r="I588">
        <v>24144.48</v>
      </c>
      <c r="J588" s="2">
        <f>Tableau1[[#This Row],[It(140nm)]]/Tableau1[[#This Row],[I0]]</f>
        <v>0.56898645717082241</v>
      </c>
      <c r="K588" s="6">
        <f>-LOG10(Tableau1[[#This Row],[T(140nm)]])</f>
        <v>0.24489807041683798</v>
      </c>
      <c r="L588">
        <v>25163.984</v>
      </c>
      <c r="M588" s="2">
        <f>Tableau1[[#This Row],[It(150nm)]]/Tableau1[[#This Row],[I0]]</f>
        <v>0.59301198884644701</v>
      </c>
      <c r="N588" s="6">
        <f>-LOG10(Tableau1[[#This Row],[T(150nm)]])</f>
        <v>0.22693652647178381</v>
      </c>
      <c r="O588">
        <v>31503.043000000001</v>
      </c>
      <c r="P588" s="2">
        <f>Tableau1[[#This Row],[It(160nm)]]/Tableau1[[#This Row],[I0]]</f>
        <v>0.74239763402111292</v>
      </c>
      <c r="Q588" s="6">
        <f>-LOG10(Tableau1[[#This Row],[T(160nm)]])</f>
        <v>0.12936342085871522</v>
      </c>
      <c r="R588">
        <v>36339.241999999998</v>
      </c>
      <c r="S588" s="2">
        <f>Tableau1[[#This Row],[It(170nm)]]/Tableau1[[#This Row],[I0]]</f>
        <v>0.85636702723989722</v>
      </c>
      <c r="T588" s="6">
        <f>-LOG10(Tableau1[[#This Row],[T(170nm)]])</f>
        <v>6.7340062726784292E-2</v>
      </c>
      <c r="U588">
        <v>38913.175999999999</v>
      </c>
      <c r="V588" s="2">
        <f>Tableau1[[#This Row],[It(180nm)]]/Tableau1[[#This Row],[I0]]</f>
        <v>0.91702410445388249</v>
      </c>
      <c r="W588" s="6">
        <f>-LOG10(Tableau1[[#This Row],[T(180nm)]])</f>
        <v>3.7619248524389831E-2</v>
      </c>
      <c r="X588">
        <v>40658.324000000001</v>
      </c>
      <c r="Y588" s="2">
        <f>Tableau1[[#This Row],[It(190nm)]]/Tableau1[[#This Row],[I0]]</f>
        <v>0.95815009175030585</v>
      </c>
      <c r="Z588" s="6">
        <f>-LOG10(Tableau1[[#This Row],[T(190nm)]])</f>
        <v>1.8566454477597676E-2</v>
      </c>
      <c r="AA588">
        <v>40789.476999999999</v>
      </c>
      <c r="AB588" s="2">
        <f>Tableau1[[#This Row],[It(200nm)]]/Tableau1[[#This Row],[I0]]</f>
        <v>0.96124083053686593</v>
      </c>
      <c r="AC588" s="6">
        <f>-LOG10(Tableau1[[#This Row],[T(200nm)]])</f>
        <v>1.7167789990236652E-2</v>
      </c>
      <c r="AD588">
        <v>41934.555</v>
      </c>
      <c r="AE588" s="2">
        <f>Tableau1[[#This Row],[It(210nm)]]/Tableau1[[#This Row],[I0]]</f>
        <v>0.98822562683002491</v>
      </c>
      <c r="AF588" s="6">
        <f>-LOG10(Tableau1[[#This Row],[T(210nm)]])</f>
        <v>5.1438881044040376E-3</v>
      </c>
      <c r="AG588">
        <v>42166.41</v>
      </c>
      <c r="AH588" s="2">
        <f>Tableau1[[#This Row],[It(220nm)]]/Tableau1[[#This Row],[I0]]</f>
        <v>0.99368949911169524</v>
      </c>
      <c r="AI588" s="6">
        <f>-LOG10(Tableau1[[#This Row],[T(220nm)]])</f>
        <v>2.7492995951552781E-3</v>
      </c>
      <c r="AJ588">
        <v>41355.309000000001</v>
      </c>
      <c r="AK588" s="2">
        <f>Tableau1[[#This Row],[It(230nm)]]/Tableau1[[#This Row],[I0]]</f>
        <v>0.97457517217660639</v>
      </c>
      <c r="AL588" s="6">
        <f>-LOG10(Tableau1[[#This Row],[T(230nm)]])</f>
        <v>1.118465669784182E-2</v>
      </c>
      <c r="AM588">
        <v>40917.163999999997</v>
      </c>
      <c r="AN588" s="2">
        <f>Tableau1[[#This Row],[It(240nm)]]/Tableau1[[#This Row],[I0]]</f>
        <v>0.96424988990599581</v>
      </c>
      <c r="AO588" s="6">
        <f>-LOG10(Tableau1[[#This Row],[T(240nm)]])</f>
        <v>1.5810402047838314E-2</v>
      </c>
      <c r="AP588">
        <v>40943.516000000003</v>
      </c>
      <c r="AQ588" s="2">
        <f>Tableau1[[#This Row],[It(250nm)]]/Tableau1[[#This Row],[I0]]</f>
        <v>0.96487089856384922</v>
      </c>
      <c r="AR588" s="6">
        <f>-LOG10(Tableau1[[#This Row],[T(250nm)]])</f>
        <v>1.5530792140311505E-2</v>
      </c>
    </row>
    <row r="589" spans="1:57" x14ac:dyDescent="0.25">
      <c r="A589" s="3">
        <v>735.77484000000004</v>
      </c>
      <c r="B589">
        <v>42475.063000000002</v>
      </c>
      <c r="C589">
        <v>45817.27</v>
      </c>
      <c r="D589" s="2">
        <f>Tableau1[[#This Row],[It(120nm)]]/Tableau1[[#This Row],[I0]]</f>
        <v>1.0786863341438715</v>
      </c>
      <c r="E589" s="4">
        <f>-LOG10(Tableau1[[#This Row],[T(120nm)]])</f>
        <v>-3.2895176699207919E-2</v>
      </c>
      <c r="F589">
        <v>36790.796999999999</v>
      </c>
      <c r="G589" s="2">
        <f>Tableau1[[#This Row],[It(130nm)]]/Tableau1[[#This Row],[I0]]</f>
        <v>0.86617404193137981</v>
      </c>
      <c r="H589" s="4">
        <f>-LOG10(Tableau1[[#This Row],[T(130nm)]])</f>
        <v>6.2394835631443074E-2</v>
      </c>
      <c r="I589">
        <v>24113.379000000001</v>
      </c>
      <c r="J589" s="2">
        <f>Tableau1[[#This Row],[It(140nm)]]/Tableau1[[#This Row],[I0]]</f>
        <v>0.56770672712127579</v>
      </c>
      <c r="K589" s="6">
        <f>-LOG10(Tableau1[[#This Row],[T(140nm)]])</f>
        <v>0.24587595951011748</v>
      </c>
      <c r="L589">
        <v>24501.184000000001</v>
      </c>
      <c r="M589" s="2">
        <f>Tableau1[[#This Row],[It(150nm)]]/Tableau1[[#This Row],[I0]]</f>
        <v>0.57683690781106078</v>
      </c>
      <c r="N589" s="6">
        <f>-LOG10(Tableau1[[#This Row],[T(150nm)]])</f>
        <v>0.23894695989423784</v>
      </c>
      <c r="O589">
        <v>31022.085999999999</v>
      </c>
      <c r="P589" s="2">
        <f>Tableau1[[#This Row],[It(160nm)]]/Tableau1[[#This Row],[I0]]</f>
        <v>0.73035997615824599</v>
      </c>
      <c r="Q589" s="6">
        <f>-LOG10(Tableau1[[#This Row],[T(160nm)]])</f>
        <v>0.13646303422770251</v>
      </c>
      <c r="R589">
        <v>35956.964999999997</v>
      </c>
      <c r="S589" s="2">
        <f>Tableau1[[#This Row],[It(170nm)]]/Tableau1[[#This Row],[I0]]</f>
        <v>0.84654294685801867</v>
      </c>
      <c r="T589" s="6">
        <f>-LOG10(Tableau1[[#This Row],[T(170nm)]])</f>
        <v>7.2351004347334116E-2</v>
      </c>
      <c r="U589">
        <v>38581.870999999999</v>
      </c>
      <c r="V589" s="2">
        <f>Tableau1[[#This Row],[It(180nm)]]/Tableau1[[#This Row],[I0]]</f>
        <v>0.90834170157675809</v>
      </c>
      <c r="W589" s="6">
        <f>-LOG10(Tableau1[[#This Row],[T(180nm)]])</f>
        <v>4.175074708109091E-2</v>
      </c>
      <c r="X589">
        <v>40212.690999999999</v>
      </c>
      <c r="Y589" s="2">
        <f>Tableau1[[#This Row],[It(190nm)]]/Tableau1[[#This Row],[I0]]</f>
        <v>0.94673646511130538</v>
      </c>
      <c r="Z589" s="6">
        <f>-LOG10(Tableau1[[#This Row],[T(190nm)]])</f>
        <v>2.3770894994557271E-2</v>
      </c>
      <c r="AA589">
        <v>40694.707000000002</v>
      </c>
      <c r="AB589" s="2">
        <f>Tableau1[[#This Row],[It(200nm)]]/Tableau1[[#This Row],[I0]]</f>
        <v>0.95808467664897867</v>
      </c>
      <c r="AC589" s="6">
        <f>-LOG10(Tableau1[[#This Row],[T(200nm)]])</f>
        <v>1.8596105768785034E-2</v>
      </c>
      <c r="AD589">
        <v>41868.495999999999</v>
      </c>
      <c r="AE589" s="2">
        <f>Tableau1[[#This Row],[It(210nm)]]/Tableau1[[#This Row],[I0]]</f>
        <v>0.98571945614300793</v>
      </c>
      <c r="AF589" s="6">
        <f>-LOG10(Tableau1[[#This Row],[T(210nm)]])</f>
        <v>6.246671250998953E-3</v>
      </c>
      <c r="AG589">
        <v>42071.09</v>
      </c>
      <c r="AH589" s="2">
        <f>Tableau1[[#This Row],[It(220nm)]]/Tableau1[[#This Row],[I0]]</f>
        <v>0.99048917243512968</v>
      </c>
      <c r="AI589" s="6">
        <f>-LOG10(Tableau1[[#This Row],[T(220nm)]])</f>
        <v>4.1502676038566331E-3</v>
      </c>
      <c r="AJ589">
        <v>41378.059000000001</v>
      </c>
      <c r="AK589" s="2">
        <f>Tableau1[[#This Row],[It(230nm)]]/Tableau1[[#This Row],[I0]]</f>
        <v>0.97417298710069011</v>
      </c>
      <c r="AL589" s="6">
        <f>-LOG10(Tableau1[[#This Row],[T(230nm)]])</f>
        <v>1.1363917174186723E-2</v>
      </c>
      <c r="AM589">
        <v>40817</v>
      </c>
      <c r="AN589" s="2">
        <f>Tableau1[[#This Row],[It(240nm)]]/Tableau1[[#This Row],[I0]]</f>
        <v>0.96096384836439197</v>
      </c>
      <c r="AO589" s="6">
        <f>-LOG10(Tableau1[[#This Row],[T(240nm)]])</f>
        <v>1.7292950261922541E-2</v>
      </c>
      <c r="AP589">
        <v>40838</v>
      </c>
      <c r="AQ589" s="2">
        <f>Tableau1[[#This Row],[It(250nm)]]/Tableau1[[#This Row],[I0]]</f>
        <v>0.9614582561066477</v>
      </c>
      <c r="AR589" s="6">
        <f>-LOG10(Tableau1[[#This Row],[T(250nm)]])</f>
        <v>1.7069566897253089E-2</v>
      </c>
    </row>
    <row r="590" spans="1:57" x14ac:dyDescent="0.25">
      <c r="A590" s="3">
        <v>736.18035999999995</v>
      </c>
      <c r="B590">
        <v>42668.671999999999</v>
      </c>
      <c r="C590">
        <v>46402.358999999997</v>
      </c>
      <c r="D590" s="2">
        <f>Tableau1[[#This Row],[It(120nm)]]/Tableau1[[#This Row],[I0]]</f>
        <v>1.0875041763662108</v>
      </c>
      <c r="E590" s="4">
        <f>-LOG10(Tableau1[[#This Row],[T(120nm)]])</f>
        <v>-3.6430933460529655E-2</v>
      </c>
      <c r="F590">
        <v>37185.940999999999</v>
      </c>
      <c r="G590" s="2">
        <f>Tableau1[[#This Row],[It(130nm)]]/Tableau1[[#This Row],[I0]]</f>
        <v>0.87150453147452067</v>
      </c>
      <c r="H590" s="4">
        <f>-LOG10(Tableau1[[#This Row],[T(130nm)]])</f>
        <v>5.9730350390748997E-2</v>
      </c>
      <c r="I590">
        <v>24262.937999999998</v>
      </c>
      <c r="J590" s="2">
        <f>Tableau1[[#This Row],[It(140nm)]]/Tableau1[[#This Row],[I0]]</f>
        <v>0.56863588348847605</v>
      </c>
      <c r="K590" s="6">
        <f>-LOG10(Tableau1[[#This Row],[T(140nm)]])</f>
        <v>0.2451657378405892</v>
      </c>
      <c r="L590">
        <v>24199.684000000001</v>
      </c>
      <c r="M590" s="2">
        <f>Tableau1[[#This Row],[It(150nm)]]/Tableau1[[#This Row],[I0]]</f>
        <v>0.56715343753843572</v>
      </c>
      <c r="N590" s="6">
        <f>-LOG10(Tableau1[[#This Row],[T(150nm)]])</f>
        <v>0.2462994312985253</v>
      </c>
      <c r="O590">
        <v>30709.171999999999</v>
      </c>
      <c r="P590" s="2">
        <f>Tableau1[[#This Row],[It(160nm)]]/Tableau1[[#This Row],[I0]]</f>
        <v>0.71971239226756345</v>
      </c>
      <c r="Q590" s="6">
        <f>-LOG10(Tableau1[[#This Row],[T(160nm)]])</f>
        <v>0.14284101940909286</v>
      </c>
      <c r="R590">
        <v>35784.718999999997</v>
      </c>
      <c r="S590" s="2">
        <f>Tableau1[[#This Row],[It(170nm)]]/Tableau1[[#This Row],[I0]]</f>
        <v>0.83866493431058742</v>
      </c>
      <c r="T590" s="6">
        <f>-LOG10(Tableau1[[#This Row],[T(170nm)]])</f>
        <v>7.6411515029256569E-2</v>
      </c>
      <c r="U590">
        <v>38467.987999999998</v>
      </c>
      <c r="V590" s="2">
        <f>Tableau1[[#This Row],[It(180nm)]]/Tableau1[[#This Row],[I0]]</f>
        <v>0.90155109584849513</v>
      </c>
      <c r="W590" s="6">
        <f>-LOG10(Tableau1[[#This Row],[T(180nm)]])</f>
        <v>4.500965439226709E-2</v>
      </c>
      <c r="X590">
        <v>40223.616999999998</v>
      </c>
      <c r="Y590" s="2">
        <f>Tableau1[[#This Row],[It(190nm)]]/Tableau1[[#This Row],[I0]]</f>
        <v>0.94269671669181543</v>
      </c>
      <c r="Z590" s="6">
        <f>-LOG10(Tableau1[[#This Row],[T(190nm)]])</f>
        <v>2.5628005515490031E-2</v>
      </c>
      <c r="AA590">
        <v>40499.663999999997</v>
      </c>
      <c r="AB590" s="2">
        <f>Tableau1[[#This Row],[It(200nm)]]/Tableau1[[#This Row],[I0]]</f>
        <v>0.94916626418558325</v>
      </c>
      <c r="AC590" s="6">
        <f>-LOG10(Tableau1[[#This Row],[T(200nm)]])</f>
        <v>2.2657706125171338E-2</v>
      </c>
      <c r="AD590">
        <v>41795.582000000002</v>
      </c>
      <c r="AE590" s="2">
        <f>Tableau1[[#This Row],[It(210nm)]]/Tableau1[[#This Row],[I0]]</f>
        <v>0.97953791484300246</v>
      </c>
      <c r="AF590" s="6">
        <f>-LOG10(Tableau1[[#This Row],[T(210nm)]])</f>
        <v>8.9787491655016569E-3</v>
      </c>
      <c r="AG590">
        <v>41879.608999999997</v>
      </c>
      <c r="AH590" s="2">
        <f>Tableau1[[#This Row],[It(220nm)]]/Tableau1[[#This Row],[I0]]</f>
        <v>0.98150720509886036</v>
      </c>
      <c r="AI590" s="6">
        <f>-LOG10(Tableau1[[#This Row],[T(220nm)]])</f>
        <v>8.1065079608763288E-3</v>
      </c>
      <c r="AJ590">
        <v>41242.483999999997</v>
      </c>
      <c r="AK590" s="2">
        <f>Tableau1[[#This Row],[It(230nm)]]/Tableau1[[#This Row],[I0]]</f>
        <v>0.96657528971138351</v>
      </c>
      <c r="AL590" s="6">
        <f>-LOG10(Tableau1[[#This Row],[T(230nm)]])</f>
        <v>1.4764311699896429E-2</v>
      </c>
      <c r="AM590">
        <v>40871.120999999999</v>
      </c>
      <c r="AN590" s="2">
        <f>Tableau1[[#This Row],[It(240nm)]]/Tableau1[[#This Row],[I0]]</f>
        <v>0.9578718784592124</v>
      </c>
      <c r="AO590" s="6">
        <f>-LOG10(Tableau1[[#This Row],[T(240nm)]])</f>
        <v>1.8692576724463134E-2</v>
      </c>
      <c r="AP590">
        <v>40749.141000000003</v>
      </c>
      <c r="AQ590" s="2">
        <f>Tableau1[[#This Row],[It(250nm)]]/Tableau1[[#This Row],[I0]]</f>
        <v>0.9550131065714913</v>
      </c>
      <c r="AR590" s="6">
        <f>-LOG10(Tableau1[[#This Row],[T(250nm)]])</f>
        <v>1.9990668130791901E-2</v>
      </c>
    </row>
    <row r="591" spans="1:57" x14ac:dyDescent="0.25">
      <c r="A591" s="3">
        <v>736.58582000000001</v>
      </c>
      <c r="B591">
        <v>42839.137000000002</v>
      </c>
      <c r="C591">
        <v>46734.245999999999</v>
      </c>
      <c r="D591" s="2">
        <f>Tableau1[[#This Row],[It(120nm)]]/Tableau1[[#This Row],[I0]]</f>
        <v>1.0909240772053834</v>
      </c>
      <c r="E591" s="4">
        <f>-LOG10(Tableau1[[#This Row],[T(120nm)]])</f>
        <v>-3.7794526942056081E-2</v>
      </c>
      <c r="F591">
        <v>37855.097999999998</v>
      </c>
      <c r="G591" s="2">
        <f>Tableau1[[#This Row],[It(130nm)]]/Tableau1[[#This Row],[I0]]</f>
        <v>0.88365687665463466</v>
      </c>
      <c r="H591" s="4">
        <f>-LOG10(Tableau1[[#This Row],[T(130nm)]])</f>
        <v>5.3716338497420413E-2</v>
      </c>
      <c r="I591">
        <v>24477.331999999999</v>
      </c>
      <c r="J591" s="2">
        <f>Tableau1[[#This Row],[It(140nm)]]/Tableau1[[#This Row],[I0]]</f>
        <v>0.57137780343240796</v>
      </c>
      <c r="K591" s="6">
        <f>-LOG10(Tableau1[[#This Row],[T(140nm)]])</f>
        <v>0.24307663485642894</v>
      </c>
      <c r="L591">
        <v>23689.697</v>
      </c>
      <c r="M591" s="2">
        <f>Tableau1[[#This Row],[It(150nm)]]/Tableau1[[#This Row],[I0]]</f>
        <v>0.55299192885234827</v>
      </c>
      <c r="N591" s="6">
        <f>-LOG10(Tableau1[[#This Row],[T(150nm)]])</f>
        <v>0.25728120735799248</v>
      </c>
      <c r="O591">
        <v>30303.831999999999</v>
      </c>
      <c r="P591" s="2">
        <f>Tableau1[[#This Row],[It(160nm)]]/Tableau1[[#This Row],[I0]]</f>
        <v>0.70738661238670608</v>
      </c>
      <c r="Q591" s="6">
        <f>-LOG10(Tableau1[[#This Row],[T(160nm)]])</f>
        <v>0.15034316366403924</v>
      </c>
      <c r="R591">
        <v>35439.523000000001</v>
      </c>
      <c r="S591" s="2">
        <f>Tableau1[[#This Row],[It(170nm)]]/Tableau1[[#This Row],[I0]]</f>
        <v>0.82726976969680788</v>
      </c>
      <c r="T591" s="6">
        <f>-LOG10(Tableau1[[#This Row],[T(170nm)]])</f>
        <v>8.2352845482535172E-2</v>
      </c>
      <c r="U591">
        <v>38117.309000000001</v>
      </c>
      <c r="V591" s="2">
        <f>Tableau1[[#This Row],[It(180nm)]]/Tableau1[[#This Row],[I0]]</f>
        <v>0.88977770490567998</v>
      </c>
      <c r="W591" s="6">
        <f>-LOG10(Tableau1[[#This Row],[T(180nm)]])</f>
        <v>5.0718480536439431E-2</v>
      </c>
      <c r="X591">
        <v>40032.190999999999</v>
      </c>
      <c r="Y591" s="2">
        <f>Tableau1[[#This Row],[It(190nm)]]/Tableau1[[#This Row],[I0]]</f>
        <v>0.93447706474572534</v>
      </c>
      <c r="Z591" s="6">
        <f>-LOG10(Tableau1[[#This Row],[T(190nm)]])</f>
        <v>2.9431353222126935E-2</v>
      </c>
      <c r="AA591">
        <v>40345.266000000003</v>
      </c>
      <c r="AB591" s="2">
        <f>Tableau1[[#This Row],[It(200nm)]]/Tableau1[[#This Row],[I0]]</f>
        <v>0.94178521850241759</v>
      </c>
      <c r="AC591" s="6">
        <f>-LOG10(Tableau1[[#This Row],[T(200nm)]])</f>
        <v>2.6048130174047925E-2</v>
      </c>
      <c r="AD591">
        <v>41781.925999999999</v>
      </c>
      <c r="AE591" s="2">
        <f>Tableau1[[#This Row],[It(210nm)]]/Tableau1[[#This Row],[I0]]</f>
        <v>0.97532137493806181</v>
      </c>
      <c r="AF591" s="6">
        <f>-LOG10(Tableau1[[#This Row],[T(210nm)]])</f>
        <v>1.0852257773416061E-2</v>
      </c>
      <c r="AG591">
        <v>42089.347999999998</v>
      </c>
      <c r="AH591" s="2">
        <f>Tableau1[[#This Row],[It(220nm)]]/Tableau1[[#This Row],[I0]]</f>
        <v>0.98249756992070114</v>
      </c>
      <c r="AI591" s="6">
        <f>-LOG10(Tableau1[[#This Row],[T(220nm)]])</f>
        <v>7.6685151218336472E-3</v>
      </c>
      <c r="AJ591">
        <v>41215.773000000001</v>
      </c>
      <c r="AK591" s="2">
        <f>Tableau1[[#This Row],[It(230nm)]]/Tableau1[[#This Row],[I0]]</f>
        <v>0.96210558583381356</v>
      </c>
      <c r="AL591" s="6">
        <f>-LOG10(Tableau1[[#This Row],[T(230nm)]])</f>
        <v>1.6777263899075304E-2</v>
      </c>
      <c r="AM591">
        <v>40729.75</v>
      </c>
      <c r="AN591" s="2">
        <f>Tableau1[[#This Row],[It(240nm)]]/Tableau1[[#This Row],[I0]]</f>
        <v>0.95076028258925938</v>
      </c>
      <c r="AO591" s="6">
        <f>-LOG10(Tableau1[[#This Row],[T(240nm)]])</f>
        <v>2.1928968942804813E-2</v>
      </c>
      <c r="AP591">
        <v>40790.891000000003</v>
      </c>
      <c r="AQ591" s="2">
        <f>Tableau1[[#This Row],[It(250nm)]]/Tableau1[[#This Row],[I0]]</f>
        <v>0.95218750555129061</v>
      </c>
      <c r="AR591" s="6">
        <f>-LOG10(Tableau1[[#This Row],[T(250nm)]])</f>
        <v>2.127752156527846E-2</v>
      </c>
    </row>
    <row r="592" spans="1:57" x14ac:dyDescent="0.25">
      <c r="A592" s="3">
        <v>736.99126999999999</v>
      </c>
      <c r="B592">
        <v>42985.555</v>
      </c>
      <c r="C592">
        <v>47066.398000000001</v>
      </c>
      <c r="D592" s="2">
        <f>Tableau1[[#This Row],[It(120nm)]]/Tableau1[[#This Row],[I0]]</f>
        <v>1.0949352171909843</v>
      </c>
      <c r="E592" s="4">
        <f>-LOG10(Tableau1[[#This Row],[T(120nm)]])</f>
        <v>-3.9388424519724421E-2</v>
      </c>
      <c r="F592">
        <v>38408.796999999999</v>
      </c>
      <c r="G592" s="2">
        <f>Tableau1[[#This Row],[It(130nm)]]/Tableau1[[#This Row],[I0]]</f>
        <v>0.89352800027823298</v>
      </c>
      <c r="H592" s="4">
        <f>-LOG10(Tableau1[[#This Row],[T(130nm)]])</f>
        <v>4.8891833560359262E-2</v>
      </c>
      <c r="I592">
        <v>24830.437999999998</v>
      </c>
      <c r="J592" s="2">
        <f>Tableau1[[#This Row],[It(140nm)]]/Tableau1[[#This Row],[I0]]</f>
        <v>0.57764609529875788</v>
      </c>
      <c r="K592" s="6">
        <f>-LOG10(Tableau1[[#This Row],[T(140nm)]])</f>
        <v>0.23833815800224967</v>
      </c>
      <c r="L592">
        <v>23331.508000000002</v>
      </c>
      <c r="M592" s="2">
        <f>Tableau1[[#This Row],[It(150nm)]]/Tableau1[[#This Row],[I0]]</f>
        <v>0.54277554401705419</v>
      </c>
      <c r="N592" s="6">
        <f>-LOG10(Tableau1[[#This Row],[T(150nm)]])</f>
        <v>0.26537972869416887</v>
      </c>
      <c r="O592">
        <v>29944.004000000001</v>
      </c>
      <c r="P592" s="2">
        <f>Tableau1[[#This Row],[It(160nm)]]/Tableau1[[#This Row],[I0]]</f>
        <v>0.6966061971283144</v>
      </c>
      <c r="Q592" s="6">
        <f>-LOG10(Tableau1[[#This Row],[T(160nm)]])</f>
        <v>0.15701266630233165</v>
      </c>
      <c r="R592">
        <v>35311.241999999998</v>
      </c>
      <c r="S592" s="2">
        <f>Tableau1[[#This Row],[It(170nm)]]/Tableau1[[#This Row],[I0]]</f>
        <v>0.82146763023066693</v>
      </c>
      <c r="T592" s="6">
        <f>-LOG10(Tableau1[[#This Row],[T(170nm)]])</f>
        <v>8.540954517983218E-2</v>
      </c>
      <c r="U592">
        <v>38068.555</v>
      </c>
      <c r="V592" s="2">
        <f>Tableau1[[#This Row],[It(180nm)]]/Tableau1[[#This Row],[I0]]</f>
        <v>0.88561273665071905</v>
      </c>
      <c r="W592" s="6">
        <f>-LOG10(Tableau1[[#This Row],[T(180nm)]])</f>
        <v>5.2756146174784108E-2</v>
      </c>
      <c r="X592">
        <v>39993.858999999997</v>
      </c>
      <c r="Y592" s="2">
        <f>Tableau1[[#This Row],[It(190nm)]]/Tableau1[[#This Row],[I0]]</f>
        <v>0.93040229444519207</v>
      </c>
      <c r="Z592" s="6">
        <f>-LOG10(Tableau1[[#This Row],[T(190nm)]])</f>
        <v>3.1329227273957462E-2</v>
      </c>
      <c r="AA592">
        <v>40310.254000000001</v>
      </c>
      <c r="AB592" s="2">
        <f>Tableau1[[#This Row],[It(200nm)]]/Tableau1[[#This Row],[I0]]</f>
        <v>0.93776279031409504</v>
      </c>
      <c r="AC592" s="6">
        <f>-LOG10(Tableau1[[#This Row],[T(200nm)]])</f>
        <v>2.7907003716880353E-2</v>
      </c>
      <c r="AD592">
        <v>41730.745999999999</v>
      </c>
      <c r="AE592" s="2">
        <f>Tableau1[[#This Row],[It(210nm)]]/Tableau1[[#This Row],[I0]]</f>
        <v>0.97080858907137524</v>
      </c>
      <c r="AF592" s="6">
        <f>-LOG10(Tableau1[[#This Row],[T(210nm)]])</f>
        <v>1.2866389973187148E-2</v>
      </c>
      <c r="AG592">
        <v>42066.66</v>
      </c>
      <c r="AH592" s="2">
        <f>Tableau1[[#This Row],[It(220nm)]]/Tableau1[[#This Row],[I0]]</f>
        <v>0.97862316771296787</v>
      </c>
      <c r="AI592" s="6">
        <f>-LOG10(Tableau1[[#This Row],[T(220nm)]])</f>
        <v>9.3845070608535707E-3</v>
      </c>
      <c r="AJ592">
        <v>41314.343999999997</v>
      </c>
      <c r="AK592" s="2">
        <f>Tableau1[[#This Row],[It(230nm)]]/Tableau1[[#This Row],[I0]]</f>
        <v>0.96112156746609412</v>
      </c>
      <c r="AL592" s="6">
        <f>-LOG10(Tableau1[[#This Row],[T(230nm)]])</f>
        <v>1.7221677117503911E-2</v>
      </c>
      <c r="AM592">
        <v>40906.25</v>
      </c>
      <c r="AN592" s="2">
        <f>Tableau1[[#This Row],[It(240nm)]]/Tableau1[[#This Row],[I0]]</f>
        <v>0.9516278200897953</v>
      </c>
      <c r="AO592" s="6">
        <f>-LOG10(Tableau1[[#This Row],[T(240nm)]])</f>
        <v>2.1532870192067583E-2</v>
      </c>
      <c r="AP592">
        <v>40912.641000000003</v>
      </c>
      <c r="AQ592" s="2">
        <f>Tableau1[[#This Row],[It(250nm)]]/Tableau1[[#This Row],[I0]]</f>
        <v>0.95177649794215757</v>
      </c>
      <c r="AR592" s="6">
        <f>-LOG10(Tableau1[[#This Row],[T(250nm)]])</f>
        <v>2.146502336585018E-2</v>
      </c>
    </row>
    <row r="593" spans="1:47" x14ac:dyDescent="0.25">
      <c r="A593" s="3">
        <v>737.39673000000005</v>
      </c>
      <c r="B593">
        <v>43147.77</v>
      </c>
      <c r="C593">
        <v>47381.875</v>
      </c>
      <c r="D593" s="2">
        <f>Tableau1[[#This Row],[It(120nm)]]/Tableau1[[#This Row],[I0]]</f>
        <v>1.0981303321121811</v>
      </c>
      <c r="E593" s="4">
        <f>-LOG10(Tableau1[[#This Row],[T(120nm)]])</f>
        <v>-4.0653887616854574E-2</v>
      </c>
      <c r="F593">
        <v>38842.305</v>
      </c>
      <c r="G593" s="2">
        <f>Tableau1[[#This Row],[It(130nm)]]/Tableau1[[#This Row],[I0]]</f>
        <v>0.90021581648367932</v>
      </c>
      <c r="H593" s="4">
        <f>-LOG10(Tableau1[[#This Row],[T(130nm)]])</f>
        <v>4.5653360925154214E-2</v>
      </c>
      <c r="I593">
        <v>25151.113000000001</v>
      </c>
      <c r="J593" s="2">
        <f>Tableau1[[#This Row],[It(140nm)]]/Tableau1[[#This Row],[I0]]</f>
        <v>0.58290643989249047</v>
      </c>
      <c r="K593" s="6">
        <f>-LOG10(Tableau1[[#This Row],[T(140nm)]])</f>
        <v>0.23440114661172134</v>
      </c>
      <c r="L593">
        <v>23180.184000000001</v>
      </c>
      <c r="M593" s="2">
        <f>Tableau1[[#This Row],[It(150nm)]]/Tableau1[[#This Row],[I0]]</f>
        <v>0.53722785673512219</v>
      </c>
      <c r="N593" s="6">
        <f>-LOG10(Tableau1[[#This Row],[T(150nm)]])</f>
        <v>0.26984147606161696</v>
      </c>
      <c r="O593">
        <v>29536.335999999999</v>
      </c>
      <c r="P593" s="2">
        <f>Tableau1[[#This Row],[It(160nm)]]/Tableau1[[#This Row],[I0]]</f>
        <v>0.68453910827836528</v>
      </c>
      <c r="Q593" s="6">
        <f>-LOG10(Tableau1[[#This Row],[T(160nm)]])</f>
        <v>0.16460173522274199</v>
      </c>
      <c r="R593">
        <v>35051.241999999998</v>
      </c>
      <c r="S593" s="2">
        <f>Tableau1[[#This Row],[It(170nm)]]/Tableau1[[#This Row],[I0]]</f>
        <v>0.81235350054012068</v>
      </c>
      <c r="T593" s="6">
        <f>-LOG10(Tableau1[[#This Row],[T(170nm)]])</f>
        <v>9.0254943756639713E-2</v>
      </c>
      <c r="U593">
        <v>38003.245999999999</v>
      </c>
      <c r="V593" s="2">
        <f>Tableau1[[#This Row],[It(180nm)]]/Tableau1[[#This Row],[I0]]</f>
        <v>0.88076964348331332</v>
      </c>
      <c r="W593" s="6">
        <f>-LOG10(Tableau1[[#This Row],[T(180nm)]])</f>
        <v>5.5137662127673494E-2</v>
      </c>
      <c r="X593">
        <v>39911.684000000001</v>
      </c>
      <c r="Y593" s="2">
        <f>Tableau1[[#This Row],[It(190nm)]]/Tableau1[[#This Row],[I0]]</f>
        <v>0.92499992467745151</v>
      </c>
      <c r="Z593" s="6">
        <f>-LOG10(Tableau1[[#This Row],[T(190nm)]])</f>
        <v>3.3858302625473881E-2</v>
      </c>
      <c r="AA593">
        <v>40326.913999999997</v>
      </c>
      <c r="AB593" s="2">
        <f>Tableau1[[#This Row],[It(200nm)]]/Tableau1[[#This Row],[I0]]</f>
        <v>0.93462336523996492</v>
      </c>
      <c r="AC593" s="6">
        <f>-LOG10(Tableau1[[#This Row],[T(200nm)]])</f>
        <v>2.9363365973867395E-2</v>
      </c>
      <c r="AD593">
        <v>41738.082000000002</v>
      </c>
      <c r="AE593" s="2">
        <f>Tableau1[[#This Row],[It(210nm)]]/Tableau1[[#This Row],[I0]]</f>
        <v>0.96732883298487971</v>
      </c>
      <c r="AF593" s="6">
        <f>-LOG10(Tableau1[[#This Row],[T(210nm)]])</f>
        <v>1.4425867101453117E-2</v>
      </c>
      <c r="AG593">
        <v>42107.906000000003</v>
      </c>
      <c r="AH593" s="2">
        <f>Tableau1[[#This Row],[It(220nm)]]/Tableau1[[#This Row],[I0]]</f>
        <v>0.97589993642776918</v>
      </c>
      <c r="AI593" s="6">
        <f>-LOG10(Tableau1[[#This Row],[T(220nm)]])</f>
        <v>1.0594710289364146E-2</v>
      </c>
      <c r="AJ593">
        <v>41380.483999999997</v>
      </c>
      <c r="AK593" s="2">
        <f>Tableau1[[#This Row],[It(230nm)]]/Tableau1[[#This Row],[I0]]</f>
        <v>0.95904108138149435</v>
      </c>
      <c r="AL593" s="6">
        <f>-LOG10(Tableau1[[#This Row],[T(230nm)]])</f>
        <v>1.8162789038762908E-2</v>
      </c>
      <c r="AM593">
        <v>40921.667999999998</v>
      </c>
      <c r="AN593" s="2">
        <f>Tableau1[[#This Row],[It(240nm)]]/Tableau1[[#This Row],[I0]]</f>
        <v>0.94840748432653643</v>
      </c>
      <c r="AO593" s="6">
        <f>-LOG10(Tableau1[[#This Row],[T(240nm)]])</f>
        <v>2.3005027459675816E-2</v>
      </c>
      <c r="AP593">
        <v>40992.766000000003</v>
      </c>
      <c r="AQ593" s="2">
        <f>Tableau1[[#This Row],[It(250nm)]]/Tableau1[[#This Row],[I0]]</f>
        <v>0.95005526357445602</v>
      </c>
      <c r="AR593" s="6">
        <f>-LOG10(Tableau1[[#This Row],[T(250nm)]])</f>
        <v>2.225113158759643E-2</v>
      </c>
    </row>
    <row r="594" spans="1:47" x14ac:dyDescent="0.25">
      <c r="A594" s="3">
        <v>737.80219</v>
      </c>
      <c r="B594">
        <v>43096.77</v>
      </c>
      <c r="C594">
        <v>47779.745999999999</v>
      </c>
      <c r="D594" s="2">
        <f>Tableau1[[#This Row],[It(120nm)]]/Tableau1[[#This Row],[I0]]</f>
        <v>1.1086618788368596</v>
      </c>
      <c r="E594" s="4">
        <f>-LOG10(Tableau1[[#This Row],[T(120nm)]])</f>
        <v>-4.4799114638382188E-2</v>
      </c>
      <c r="F594">
        <v>39169.175999999999</v>
      </c>
      <c r="G594" s="2">
        <f>Tableau1[[#This Row],[It(130nm)]]/Tableau1[[#This Row],[I0]]</f>
        <v>0.90886569921597382</v>
      </c>
      <c r="H594" s="4">
        <f>-LOG10(Tableau1[[#This Row],[T(130nm)]])</f>
        <v>4.1500286633428494E-2</v>
      </c>
      <c r="I594">
        <v>25312.379000000001</v>
      </c>
      <c r="J594" s="2">
        <f>Tableau1[[#This Row],[It(140nm)]]/Tableau1[[#This Row],[I0]]</f>
        <v>0.58733819263021336</v>
      </c>
      <c r="K594" s="6">
        <f>-LOG10(Tableau1[[#This Row],[T(140nm)]])</f>
        <v>0.23111175752713345</v>
      </c>
      <c r="L594">
        <v>22760.008000000002</v>
      </c>
      <c r="M594" s="2">
        <f>Tableau1[[#This Row],[It(150nm)]]/Tableau1[[#This Row],[I0]]</f>
        <v>0.52811400947217169</v>
      </c>
      <c r="N594" s="6">
        <f>-LOG10(Tableau1[[#This Row],[T(150nm)]])</f>
        <v>0.27727231167121275</v>
      </c>
      <c r="O594">
        <v>29023.043000000001</v>
      </c>
      <c r="P594" s="2">
        <f>Tableau1[[#This Row],[It(160nm)]]/Tableau1[[#This Row],[I0]]</f>
        <v>0.67343893753522599</v>
      </c>
      <c r="Q594" s="6">
        <f>-LOG10(Tableau1[[#This Row],[T(160nm)]])</f>
        <v>0.17170177676912329</v>
      </c>
      <c r="R594">
        <v>34530.434000000001</v>
      </c>
      <c r="S594" s="2">
        <f>Tableau1[[#This Row],[It(170nm)]]/Tableau1[[#This Row],[I0]]</f>
        <v>0.8012302082035383</v>
      </c>
      <c r="T594" s="6">
        <f>-LOG10(Tableau1[[#This Row],[T(170nm)]])</f>
        <v>9.6242685178774823E-2</v>
      </c>
      <c r="U594">
        <v>37805.675999999999</v>
      </c>
      <c r="V594" s="2">
        <f>Tableau1[[#This Row],[It(180nm)]]/Tableau1[[#This Row],[I0]]</f>
        <v>0.87722759733502076</v>
      </c>
      <c r="W594" s="6">
        <f>-LOG10(Tableau1[[#This Row],[T(180nm)]])</f>
        <v>5.6887713996584287E-2</v>
      </c>
      <c r="X594">
        <v>39713.324000000001</v>
      </c>
      <c r="Y594" s="2">
        <f>Tableau1[[#This Row],[It(190nm)]]/Tableau1[[#This Row],[I0]]</f>
        <v>0.9214918890673246</v>
      </c>
      <c r="Z594" s="6">
        <f>-LOG10(Tableau1[[#This Row],[T(190nm)]])</f>
        <v>3.5508483069765291E-2</v>
      </c>
      <c r="AA594">
        <v>40266.226999999999</v>
      </c>
      <c r="AB594" s="2">
        <f>Tableau1[[#This Row],[It(200nm)]]/Tableau1[[#This Row],[I0]]</f>
        <v>0.93432122639353254</v>
      </c>
      <c r="AC594" s="6">
        <f>-LOG10(Tableau1[[#This Row],[T(200nm)]])</f>
        <v>2.9503784513298381E-2</v>
      </c>
      <c r="AD594">
        <v>41557.055</v>
      </c>
      <c r="AE594" s="2">
        <f>Tableau1[[#This Row],[It(210nm)]]/Tableau1[[#This Row],[I0]]</f>
        <v>0.96427307661339823</v>
      </c>
      <c r="AF594" s="6">
        <f>-LOG10(Tableau1[[#This Row],[T(210nm)]])</f>
        <v>1.5799958968597171E-2</v>
      </c>
      <c r="AG594">
        <v>41867.847999999998</v>
      </c>
      <c r="AH594" s="2">
        <f>Tableau1[[#This Row],[It(220nm)]]/Tableau1[[#This Row],[I0]]</f>
        <v>0.97148459153667432</v>
      </c>
      <c r="AI594" s="6">
        <f>-LOG10(Tableau1[[#This Row],[T(220nm)]])</f>
        <v>1.2564083240899856E-2</v>
      </c>
      <c r="AJ594">
        <v>41272.483999999997</v>
      </c>
      <c r="AK594" s="2">
        <f>Tableau1[[#This Row],[It(230nm)]]/Tableau1[[#This Row],[I0]]</f>
        <v>0.95767000636010535</v>
      </c>
      <c r="AL594" s="6">
        <f>-LOG10(Tableau1[[#This Row],[T(230nm)]])</f>
        <v>1.8784114205018156E-2</v>
      </c>
      <c r="AM594">
        <v>40803.195</v>
      </c>
      <c r="AN594" s="2">
        <f>Tableau1[[#This Row],[It(240nm)]]/Tableau1[[#This Row],[I0]]</f>
        <v>0.94678081443226492</v>
      </c>
      <c r="AO594" s="6">
        <f>-LOG10(Tableau1[[#This Row],[T(240nm)]])</f>
        <v>2.3750551197771801E-2</v>
      </c>
      <c r="AP594">
        <v>41025.440999999999</v>
      </c>
      <c r="AQ594" s="2">
        <f>Tableau1[[#This Row],[It(250nm)]]/Tableau1[[#This Row],[I0]]</f>
        <v>0.95193772062268245</v>
      </c>
      <c r="AR594" s="6">
        <f>-LOG10(Tableau1[[#This Row],[T(250nm)]])</f>
        <v>2.1391463878828242E-2</v>
      </c>
    </row>
    <row r="595" spans="1:47" x14ac:dyDescent="0.25">
      <c r="A595" s="3">
        <v>738.20763999999997</v>
      </c>
      <c r="B595">
        <v>43169.5</v>
      </c>
      <c r="C595">
        <v>48130.112999999998</v>
      </c>
      <c r="D595" s="2">
        <f>Tableau1[[#This Row],[It(120nm)]]/Tableau1[[#This Row],[I0]]</f>
        <v>1.1149101333117131</v>
      </c>
      <c r="E595" s="4">
        <f>-LOG10(Tableau1[[#This Row],[T(120nm)]])</f>
        <v>-4.7239862738684552E-2</v>
      </c>
      <c r="F595">
        <v>39632.309000000001</v>
      </c>
      <c r="G595" s="2">
        <f>Tableau1[[#This Row],[It(130nm)]]/Tableau1[[#This Row],[I0]]</f>
        <v>0.9180627294733551</v>
      </c>
      <c r="H595" s="4">
        <f>-LOG10(Tableau1[[#This Row],[T(130nm)]])</f>
        <v>3.7127643272203817E-2</v>
      </c>
      <c r="I595">
        <v>25669.379000000001</v>
      </c>
      <c r="J595" s="2">
        <f>Tableau1[[#This Row],[It(140nm)]]/Tableau1[[#This Row],[I0]]</f>
        <v>0.59461839956450735</v>
      </c>
      <c r="K595" s="6">
        <f>-LOG10(Tableau1[[#This Row],[T(140nm)]])</f>
        <v>0.22576165633911729</v>
      </c>
      <c r="L595">
        <v>22630.035</v>
      </c>
      <c r="M595" s="2">
        <f>Tableau1[[#This Row],[It(150nm)]]/Tableau1[[#This Row],[I0]]</f>
        <v>0.5242135072215337</v>
      </c>
      <c r="N595" s="6">
        <f>-LOG10(Tableau1[[#This Row],[T(150nm)]])</f>
        <v>0.28049179293500726</v>
      </c>
      <c r="O595">
        <v>28734.921999999999</v>
      </c>
      <c r="P595" s="2">
        <f>Tableau1[[#This Row],[It(160nm)]]/Tableau1[[#This Row],[I0]]</f>
        <v>0.66563017871413843</v>
      </c>
      <c r="Q595" s="6">
        <f>-LOG10(Tableau1[[#This Row],[T(160nm)]])</f>
        <v>0.17676699598430512</v>
      </c>
      <c r="R595">
        <v>34525.781000000003</v>
      </c>
      <c r="S595" s="2">
        <f>Tableau1[[#This Row],[It(170nm)]]/Tableau1[[#This Row],[I0]]</f>
        <v>0.79977254774783124</v>
      </c>
      <c r="T595" s="6">
        <f>-LOG10(Tableau1[[#This Row],[T(170nm)]])</f>
        <v>9.7033507137041231E-2</v>
      </c>
      <c r="U595">
        <v>37631.190999999999</v>
      </c>
      <c r="V595" s="2">
        <f>Tableau1[[#This Row],[It(180nm)]]/Tableau1[[#This Row],[I0]]</f>
        <v>0.87170782612724262</v>
      </c>
      <c r="W595" s="6">
        <f>-LOG10(Tableau1[[#This Row],[T(180nm)]])</f>
        <v>5.962905493366618E-2</v>
      </c>
      <c r="X595">
        <v>39743.184000000001</v>
      </c>
      <c r="Y595" s="2">
        <f>Tableau1[[#This Row],[It(190nm)]]/Tableau1[[#This Row],[I0]]</f>
        <v>0.92063109371199581</v>
      </c>
      <c r="Z595" s="6">
        <f>-LOG10(Tableau1[[#This Row],[T(190nm)]])</f>
        <v>3.5914361182759709E-2</v>
      </c>
      <c r="AA595">
        <v>40131.413999999997</v>
      </c>
      <c r="AB595" s="2">
        <f>Tableau1[[#This Row],[It(200nm)]]/Tableau1[[#This Row],[I0]]</f>
        <v>0.9296242486014431</v>
      </c>
      <c r="AC595" s="6">
        <f>-LOG10(Tableau1[[#This Row],[T(200nm)]])</f>
        <v>3.1692556536734938E-2</v>
      </c>
      <c r="AD595">
        <v>41467.082000000002</v>
      </c>
      <c r="AE595" s="2">
        <f>Tableau1[[#This Row],[It(210nm)]]/Tableau1[[#This Row],[I0]]</f>
        <v>0.96056433361516813</v>
      </c>
      <c r="AF595" s="6">
        <f>-LOG10(Tableau1[[#This Row],[T(210nm)]])</f>
        <v>1.7473543037146152E-2</v>
      </c>
      <c r="AG595">
        <v>41888.347999999998</v>
      </c>
      <c r="AH595" s="2">
        <f>Tableau1[[#This Row],[It(220nm)]]/Tableau1[[#This Row],[I0]]</f>
        <v>0.97032275101634247</v>
      </c>
      <c r="AI595" s="6">
        <f>-LOG10(Tableau1[[#This Row],[T(220nm)]])</f>
        <v>1.3083785660380202E-2</v>
      </c>
      <c r="AJ595">
        <v>41320.464999999997</v>
      </c>
      <c r="AK595" s="2">
        <f>Tableau1[[#This Row],[It(230nm)]]/Tableau1[[#This Row],[I0]]</f>
        <v>0.95716802372045073</v>
      </c>
      <c r="AL595" s="6">
        <f>-LOG10(Tableau1[[#This Row],[T(230nm)]])</f>
        <v>1.9011818367963205E-2</v>
      </c>
      <c r="AM595">
        <v>40868</v>
      </c>
      <c r="AN595" s="2">
        <f>Tableau1[[#This Row],[It(240nm)]]/Tableau1[[#This Row],[I0]]</f>
        <v>0.94668689699903863</v>
      </c>
      <c r="AO595" s="6">
        <f>-LOG10(Tableau1[[#This Row],[T(240nm)]])</f>
        <v>2.3793633868568771E-2</v>
      </c>
      <c r="AP595">
        <v>40940.438000000002</v>
      </c>
      <c r="AQ595" s="2">
        <f>Tableau1[[#This Row],[It(250nm)]]/Tableau1[[#This Row],[I0]]</f>
        <v>0.94836488724678303</v>
      </c>
      <c r="AR595" s="6">
        <f>-LOG10(Tableau1[[#This Row],[T(250nm)]])</f>
        <v>2.3024533940223992E-2</v>
      </c>
    </row>
    <row r="596" spans="1:47" x14ac:dyDescent="0.25">
      <c r="A596" s="3">
        <v>738.61303999999996</v>
      </c>
      <c r="B596">
        <v>43412.02</v>
      </c>
      <c r="C596">
        <v>48100.699000000001</v>
      </c>
      <c r="D596" s="2">
        <f>Tableau1[[#This Row],[It(120nm)]]/Tableau1[[#This Row],[I0]]</f>
        <v>1.1080041656665598</v>
      </c>
      <c r="E596" s="4">
        <f>-LOG10(Tableau1[[#This Row],[T(120nm)]])</f>
        <v>-4.4541393174540506E-2</v>
      </c>
      <c r="F596">
        <v>40056.046999999999</v>
      </c>
      <c r="G596" s="2">
        <f>Tableau1[[#This Row],[It(130nm)]]/Tableau1[[#This Row],[I0]]</f>
        <v>0.92269484350186892</v>
      </c>
      <c r="H596" s="4">
        <f>-LOG10(Tableau1[[#This Row],[T(130nm)]])</f>
        <v>3.4941906445203126E-2</v>
      </c>
      <c r="I596">
        <v>26083.809000000001</v>
      </c>
      <c r="J596" s="2">
        <f>Tableau1[[#This Row],[It(140nm)]]/Tableau1[[#This Row],[I0]]</f>
        <v>0.60084301536763329</v>
      </c>
      <c r="K596" s="6">
        <f>-LOG10(Tableau1[[#This Row],[T(140nm)]])</f>
        <v>0.22123898301442402</v>
      </c>
      <c r="L596">
        <v>22341.148000000001</v>
      </c>
      <c r="M596" s="2">
        <f>Tableau1[[#This Row],[It(150nm)]]/Tableau1[[#This Row],[I0]]</f>
        <v>0.51463046409727087</v>
      </c>
      <c r="N596" s="6">
        <f>-LOG10(Tableau1[[#This Row],[T(150nm)]])</f>
        <v>0.28850450884129658</v>
      </c>
      <c r="O596">
        <v>28278.960999999999</v>
      </c>
      <c r="P596" s="2">
        <f>Tableau1[[#This Row],[It(160nm)]]/Tableau1[[#This Row],[I0]]</f>
        <v>0.65140854998223996</v>
      </c>
      <c r="Q596" s="6">
        <f>-LOG10(Tableau1[[#This Row],[T(160nm)]])</f>
        <v>0.18614654545530529</v>
      </c>
      <c r="R596">
        <v>34108.218999999997</v>
      </c>
      <c r="S596" s="2">
        <f>Tableau1[[#This Row],[It(170nm)]]/Tableau1[[#This Row],[I0]]</f>
        <v>0.78568606114159167</v>
      </c>
      <c r="T596" s="6">
        <f>-LOG10(Tableau1[[#This Row],[T(170nm)]])</f>
        <v>0.10475095160626824</v>
      </c>
      <c r="U596">
        <v>37450.93</v>
      </c>
      <c r="V596" s="2">
        <f>Tableau1[[#This Row],[It(180nm)]]/Tableau1[[#This Row],[I0]]</f>
        <v>0.86268572621131201</v>
      </c>
      <c r="W596" s="6">
        <f>-LOG10(Tableau1[[#This Row],[T(180nm)]])</f>
        <v>6.4147387633785927E-2</v>
      </c>
      <c r="X596">
        <v>39473.858999999997</v>
      </c>
      <c r="Y596" s="2">
        <f>Tableau1[[#This Row],[It(190nm)]]/Tableau1[[#This Row],[I0]]</f>
        <v>0.90928408767894242</v>
      </c>
      <c r="Z596" s="6">
        <f>-LOG10(Tableau1[[#This Row],[T(190nm)]])</f>
        <v>4.1300408927778191E-2</v>
      </c>
      <c r="AA596">
        <v>39958.288999999997</v>
      </c>
      <c r="AB596" s="2">
        <f>Tableau1[[#This Row],[It(200nm)]]/Tableau1[[#This Row],[I0]]</f>
        <v>0.92044297869576219</v>
      </c>
      <c r="AC596" s="6">
        <f>-LOG10(Tableau1[[#This Row],[T(200nm)]])</f>
        <v>3.6003110804539856E-2</v>
      </c>
      <c r="AD596">
        <v>41556.809000000001</v>
      </c>
      <c r="AE596" s="2">
        <f>Tableau1[[#This Row],[It(210nm)]]/Tableau1[[#This Row],[I0]]</f>
        <v>0.95726503857687351</v>
      </c>
      <c r="AF596" s="6">
        <f>-LOG10(Tableau1[[#This Row],[T(210nm)]])</f>
        <v>1.8967802186177718E-2</v>
      </c>
      <c r="AG596">
        <v>42047.574000000001</v>
      </c>
      <c r="AH596" s="2">
        <f>Tableau1[[#This Row],[It(220nm)]]/Tableau1[[#This Row],[I0]]</f>
        <v>0.96856985691981168</v>
      </c>
      <c r="AI596" s="6">
        <f>-LOG10(Tableau1[[#This Row],[T(220nm)]])</f>
        <v>1.3869050855342338E-2</v>
      </c>
      <c r="AJ596">
        <v>41312.862999999998</v>
      </c>
      <c r="AK596" s="2">
        <f>Tableau1[[#This Row],[It(230nm)]]/Tableau1[[#This Row],[I0]]</f>
        <v>0.9516457193192116</v>
      </c>
      <c r="AL596" s="6">
        <f>-LOG10(Tableau1[[#This Row],[T(230nm)]])</f>
        <v>2.1524701595799004E-2</v>
      </c>
      <c r="AM596">
        <v>40928.945</v>
      </c>
      <c r="AN596" s="2">
        <f>Tableau1[[#This Row],[It(240nm)]]/Tableau1[[#This Row],[I0]]</f>
        <v>0.94280213175982142</v>
      </c>
      <c r="AO596" s="6">
        <f>-LOG10(Tableau1[[#This Row],[T(240nm)]])</f>
        <v>2.557944416799332E-2</v>
      </c>
      <c r="AP596">
        <v>41039.07</v>
      </c>
      <c r="AQ596" s="2">
        <f>Tableau1[[#This Row],[It(250nm)]]/Tableau1[[#This Row],[I0]]</f>
        <v>0.94533887158441376</v>
      </c>
      <c r="AR596" s="6">
        <f>-LOG10(Tableau1[[#This Row],[T(250nm)]])</f>
        <v>2.4412483894629862E-2</v>
      </c>
    </row>
    <row r="597" spans="1:47" x14ac:dyDescent="0.25">
      <c r="A597" s="3">
        <v>739.01842999999997</v>
      </c>
      <c r="B597">
        <v>43433.52</v>
      </c>
      <c r="C597">
        <v>48620.375</v>
      </c>
      <c r="D597" s="2">
        <f>Tableau1[[#This Row],[It(120nm)]]/Tableau1[[#This Row],[I0]]</f>
        <v>1.1194205535264008</v>
      </c>
      <c r="E597" s="4">
        <f>-LOG10(Tableau1[[#This Row],[T(120nm)]])</f>
        <v>-4.8993276665004318E-2</v>
      </c>
      <c r="F597">
        <v>40559.805</v>
      </c>
      <c r="G597" s="2">
        <f>Tableau1[[#This Row],[It(130nm)]]/Tableau1[[#This Row],[I0]]</f>
        <v>0.93383647008117243</v>
      </c>
      <c r="H597" s="4">
        <f>-LOG10(Tableau1[[#This Row],[T(130nm)]])</f>
        <v>2.9729169122582801E-2</v>
      </c>
      <c r="I597">
        <v>26444.206999999999</v>
      </c>
      <c r="J597" s="2">
        <f>Tableau1[[#This Row],[It(140nm)]]/Tableau1[[#This Row],[I0]]</f>
        <v>0.60884328509409325</v>
      </c>
      <c r="K597" s="6">
        <f>-LOG10(Tableau1[[#This Row],[T(140nm)]])</f>
        <v>0.21549447941542674</v>
      </c>
      <c r="L597">
        <v>22238.344000000001</v>
      </c>
      <c r="M597" s="2">
        <f>Tableau1[[#This Row],[It(150nm)]]/Tableau1[[#This Row],[I0]]</f>
        <v>0.51200878952477258</v>
      </c>
      <c r="N597" s="6">
        <f>-LOG10(Tableau1[[#This Row],[T(150nm)]])</f>
        <v>0.29072258353717262</v>
      </c>
      <c r="O597">
        <v>28114.455000000002</v>
      </c>
      <c r="P597" s="2">
        <f>Tableau1[[#This Row],[It(160nm)]]/Tableau1[[#This Row],[I0]]</f>
        <v>0.64729856111132611</v>
      </c>
      <c r="Q597" s="6">
        <f>-LOG10(Tableau1[[#This Row],[T(160nm)]])</f>
        <v>0.18889535838003915</v>
      </c>
      <c r="R597">
        <v>33883.991999999998</v>
      </c>
      <c r="S597" s="2">
        <f>Tableau1[[#This Row],[It(170nm)]]/Tableau1[[#This Row],[I0]]</f>
        <v>0.78013460571466464</v>
      </c>
      <c r="T597" s="6">
        <f>-LOG10(Tableau1[[#This Row],[T(170nm)]])</f>
        <v>0.10783045695624184</v>
      </c>
      <c r="U597">
        <v>37239.375</v>
      </c>
      <c r="V597" s="2">
        <f>Tableau1[[#This Row],[It(180nm)]]/Tableau1[[#This Row],[I0]]</f>
        <v>0.85738791145640514</v>
      </c>
      <c r="W597" s="6">
        <f>-LOG10(Tableau1[[#This Row],[T(180nm)]])</f>
        <v>6.6822644017347665E-2</v>
      </c>
      <c r="X597">
        <v>39550.226999999999</v>
      </c>
      <c r="Y597" s="2">
        <f>Tableau1[[#This Row],[It(190nm)]]/Tableau1[[#This Row],[I0]]</f>
        <v>0.9105922568559951</v>
      </c>
      <c r="Z597" s="6">
        <f>-LOG10(Tableau1[[#This Row],[T(190nm)]])</f>
        <v>4.0676046998410501E-2</v>
      </c>
      <c r="AA597">
        <v>39908.063000000002</v>
      </c>
      <c r="AB597" s="2">
        <f>Tableau1[[#This Row],[It(200nm)]]/Tableau1[[#This Row],[I0]]</f>
        <v>0.91883096281397425</v>
      </c>
      <c r="AC597" s="6">
        <f>-LOG10(Tableau1[[#This Row],[T(200nm)]])</f>
        <v>3.6764378352194205E-2</v>
      </c>
      <c r="AD597">
        <v>41502.582000000002</v>
      </c>
      <c r="AE597" s="2">
        <f>Tableau1[[#This Row],[It(210nm)]]/Tableau1[[#This Row],[I0]]</f>
        <v>0.95554267763699574</v>
      </c>
      <c r="AF597" s="6">
        <f>-LOG10(Tableau1[[#This Row],[T(210nm)]])</f>
        <v>1.9749911174815869E-2</v>
      </c>
      <c r="AG597">
        <v>41944.59</v>
      </c>
      <c r="AH597" s="2">
        <f>Tableau1[[#This Row],[It(220nm)]]/Tableau1[[#This Row],[I0]]</f>
        <v>0.96571933382327746</v>
      </c>
      <c r="AI597" s="6">
        <f>-LOG10(Tableau1[[#This Row],[T(220nm)]])</f>
        <v>1.5149073877200268E-2</v>
      </c>
      <c r="AJ597">
        <v>41192.754000000001</v>
      </c>
      <c r="AK597" s="2">
        <f>Tableau1[[#This Row],[It(230nm)]]/Tableau1[[#This Row],[I0]]</f>
        <v>0.94840929309897071</v>
      </c>
      <c r="AL597" s="6">
        <f>-LOG10(Tableau1[[#This Row],[T(230nm)]])</f>
        <v>2.3004199187913806E-2</v>
      </c>
      <c r="AM597">
        <v>41011.5</v>
      </c>
      <c r="AN597" s="2">
        <f>Tableau1[[#This Row],[It(240nm)]]/Tableau1[[#This Row],[I0]]</f>
        <v>0.94423615677476758</v>
      </c>
      <c r="AO597" s="6">
        <f>-LOG10(Tableau1[[#This Row],[T(240nm)]])</f>
        <v>2.4919373543487923E-2</v>
      </c>
      <c r="AP597">
        <v>41092.722999999998</v>
      </c>
      <c r="AQ597" s="2">
        <f>Tableau1[[#This Row],[It(250nm)]]/Tableau1[[#This Row],[I0]]</f>
        <v>0.94610621013447682</v>
      </c>
      <c r="AR597" s="6">
        <f>-LOG10(Tableau1[[#This Row],[T(250nm)]])</f>
        <v>2.4060106847527102E-2</v>
      </c>
    </row>
    <row r="598" spans="1:47" x14ac:dyDescent="0.25">
      <c r="A598" s="3">
        <v>739.42382999999995</v>
      </c>
      <c r="B598">
        <v>43580.945</v>
      </c>
      <c r="C598">
        <v>48813.858999999997</v>
      </c>
      <c r="D598" s="2">
        <f>Tableau1[[#This Row],[It(120nm)]]/Tableau1[[#This Row],[I0]]</f>
        <v>1.120073440353347</v>
      </c>
      <c r="E598" s="4">
        <f>-LOG10(Tableau1[[#This Row],[T(120nm)]])</f>
        <v>-4.9246499183178451E-2</v>
      </c>
      <c r="F598">
        <v>40936.641000000003</v>
      </c>
      <c r="G598" s="2">
        <f>Tableau1[[#This Row],[It(130nm)]]/Tableau1[[#This Row],[I0]]</f>
        <v>0.93932430790566845</v>
      </c>
      <c r="H598" s="4">
        <f>-LOG10(Tableau1[[#This Row],[T(130nm)]])</f>
        <v>2.7184438812466748E-2</v>
      </c>
      <c r="I598">
        <v>26783.437999999998</v>
      </c>
      <c r="J598" s="2">
        <f>Tableau1[[#This Row],[It(140nm)]]/Tableau1[[#This Row],[I0]]</f>
        <v>0.61456762812279542</v>
      </c>
      <c r="K598" s="6">
        <f>-LOG10(Tableau1[[#This Row],[T(140nm)]])</f>
        <v>0.21143031960502931</v>
      </c>
      <c r="L598">
        <v>22072.184000000001</v>
      </c>
      <c r="M598" s="2">
        <f>Tableau1[[#This Row],[It(150nm)]]/Tableau1[[#This Row],[I0]]</f>
        <v>0.50646409801347814</v>
      </c>
      <c r="N598" s="6">
        <f>-LOG10(Tableau1[[#This Row],[T(150nm)]])</f>
        <v>0.29545133527361811</v>
      </c>
      <c r="O598">
        <v>27468.581999999999</v>
      </c>
      <c r="P598" s="2">
        <f>Tableau1[[#This Row],[It(160nm)]]/Tableau1[[#This Row],[I0]]</f>
        <v>0.63028881085529465</v>
      </c>
      <c r="Q598" s="6">
        <f>-LOG10(Tableau1[[#This Row],[T(160nm)]])</f>
        <v>0.2004604025791849</v>
      </c>
      <c r="R598">
        <v>33572.781000000003</v>
      </c>
      <c r="S598" s="2">
        <f>Tableau1[[#This Row],[It(170nm)]]/Tableau1[[#This Row],[I0]]</f>
        <v>0.77035458960332326</v>
      </c>
      <c r="T598" s="6">
        <f>-LOG10(Tableau1[[#This Row],[T(170nm)]])</f>
        <v>0.11330932565760213</v>
      </c>
      <c r="U598">
        <v>37028.75</v>
      </c>
      <c r="V598" s="2">
        <f>Tableau1[[#This Row],[It(180nm)]]/Tableau1[[#This Row],[I0]]</f>
        <v>0.84965459101449037</v>
      </c>
      <c r="W598" s="6">
        <f>-LOG10(Tableau1[[#This Row],[T(180nm)]])</f>
        <v>7.075759158429816E-2</v>
      </c>
      <c r="X598">
        <v>39233.358999999997</v>
      </c>
      <c r="Y598" s="2">
        <f>Tableau1[[#This Row],[It(190nm)]]/Tableau1[[#This Row],[I0]]</f>
        <v>0.90024112602422912</v>
      </c>
      <c r="Z598" s="6">
        <f>-LOG10(Tableau1[[#This Row],[T(190nm)]])</f>
        <v>4.564115092052539E-2</v>
      </c>
      <c r="AA598">
        <v>39813.75</v>
      </c>
      <c r="AB598" s="2">
        <f>Tableau1[[#This Row],[It(200nm)]]/Tableau1[[#This Row],[I0]]</f>
        <v>0.91355866652272</v>
      </c>
      <c r="AC598" s="6">
        <f>-LOG10(Tableau1[[#This Row],[T(200nm)]])</f>
        <v>3.9263558077193846E-2</v>
      </c>
      <c r="AD598">
        <v>41380.050999999999</v>
      </c>
      <c r="AE598" s="2">
        <f>Tableau1[[#This Row],[It(210nm)]]/Tableau1[[#This Row],[I0]]</f>
        <v>0.9494987086672857</v>
      </c>
      <c r="AF598" s="6">
        <f>-LOG10(Tableau1[[#This Row],[T(210nm)]])</f>
        <v>2.250562157367612E-2</v>
      </c>
      <c r="AG598">
        <v>42022.796999999999</v>
      </c>
      <c r="AH598" s="2">
        <f>Tableau1[[#This Row],[It(220nm)]]/Tableau1[[#This Row],[I0]]</f>
        <v>0.96424703502872644</v>
      </c>
      <c r="AI598" s="6">
        <f>-LOG10(Tableau1[[#This Row],[T(220nm)]])</f>
        <v>1.5811687875602484E-2</v>
      </c>
      <c r="AJ598">
        <v>41254.483999999997</v>
      </c>
      <c r="AK598" s="2">
        <f>Tableau1[[#This Row],[It(230nm)]]/Tableau1[[#This Row],[I0]]</f>
        <v>0.9466174723838594</v>
      </c>
      <c r="AL598" s="6">
        <f>-LOG10(Tableau1[[#This Row],[T(230nm)]])</f>
        <v>2.3825483715621026E-2</v>
      </c>
      <c r="AM598">
        <v>41073.046999999999</v>
      </c>
      <c r="AN598" s="2">
        <f>Tableau1[[#This Row],[It(240nm)]]/Tableau1[[#This Row],[I0]]</f>
        <v>0.94245425380289483</v>
      </c>
      <c r="AO598" s="6">
        <f>-LOG10(Tableau1[[#This Row],[T(240nm)]])</f>
        <v>2.5739721019397442E-2</v>
      </c>
      <c r="AP598">
        <v>41095.671999999999</v>
      </c>
      <c r="AQ598" s="2">
        <f>Tableau1[[#This Row],[It(250nm)]]/Tableau1[[#This Row],[I0]]</f>
        <v>0.94297340271074892</v>
      </c>
      <c r="AR598" s="6">
        <f>-LOG10(Tableau1[[#This Row],[T(250nm)]])</f>
        <v>2.5500556699423482E-2</v>
      </c>
    </row>
    <row r="599" spans="1:47" x14ac:dyDescent="0.25">
      <c r="A599" s="3">
        <v>739.82921999999996</v>
      </c>
      <c r="B599">
        <v>43817.805</v>
      </c>
      <c r="C599">
        <v>49050.108999999997</v>
      </c>
      <c r="D599" s="2">
        <f>Tableau1[[#This Row],[It(120nm)]]/Tableau1[[#This Row],[I0]]</f>
        <v>1.1194104542662509</v>
      </c>
      <c r="E599" s="4">
        <f>-LOG10(Tableau1[[#This Row],[T(120nm)]])</f>
        <v>-4.898935850151704E-2</v>
      </c>
      <c r="F599">
        <v>41414.296999999999</v>
      </c>
      <c r="G599" s="2">
        <f>Tableau1[[#This Row],[It(130nm)]]/Tableau1[[#This Row],[I0]]</f>
        <v>0.94514768596920817</v>
      </c>
      <c r="H599" s="4">
        <f>-LOG10(Tableau1[[#This Row],[T(130nm)]])</f>
        <v>2.4500324622885105E-2</v>
      </c>
      <c r="I599">
        <v>27299.851999999999</v>
      </c>
      <c r="J599" s="2">
        <f>Tableau1[[#This Row],[It(140nm)]]/Tableau1[[#This Row],[I0]]</f>
        <v>0.62303102585809578</v>
      </c>
      <c r="K599" s="6">
        <f>-LOG10(Tableau1[[#This Row],[T(140nm)]])</f>
        <v>0.20549032569482403</v>
      </c>
      <c r="L599">
        <v>21860.623</v>
      </c>
      <c r="M599" s="2">
        <f>Tableau1[[#This Row],[It(150nm)]]/Tableau1[[#This Row],[I0]]</f>
        <v>0.4988981762094199</v>
      </c>
      <c r="N599" s="6">
        <f>-LOG10(Tableau1[[#This Row],[T(150nm)]])</f>
        <v>0.30198808368084806</v>
      </c>
      <c r="O599">
        <v>27270.335999999999</v>
      </c>
      <c r="P599" s="2">
        <f>Tableau1[[#This Row],[It(160nm)]]/Tableau1[[#This Row],[I0]]</f>
        <v>0.62235741840560022</v>
      </c>
      <c r="Q599" s="6">
        <f>-LOG10(Tableau1[[#This Row],[T(160nm)]])</f>
        <v>0.20596012936044078</v>
      </c>
      <c r="R599">
        <v>33236.555</v>
      </c>
      <c r="S599" s="2">
        <f>Tableau1[[#This Row],[It(170nm)]]/Tableau1[[#This Row],[I0]]</f>
        <v>0.7585171142187519</v>
      </c>
      <c r="T599" s="6">
        <f>-LOG10(Tableau1[[#This Row],[T(170nm)]])</f>
        <v>0.12003461589647892</v>
      </c>
      <c r="U599">
        <v>36891.991999999998</v>
      </c>
      <c r="V599" s="2">
        <f>Tableau1[[#This Row],[It(180nm)]]/Tableau1[[#This Row],[I0]]</f>
        <v>0.84194066772628151</v>
      </c>
      <c r="W599" s="6">
        <f>-LOG10(Tableau1[[#This Row],[T(180nm)]])</f>
        <v>7.4718512522902153E-2</v>
      </c>
      <c r="X599">
        <v>39364.190999999999</v>
      </c>
      <c r="Y599" s="2">
        <f>Tableau1[[#This Row],[It(190nm)]]/Tableau1[[#This Row],[I0]]</f>
        <v>0.89836063216767703</v>
      </c>
      <c r="Z599" s="6">
        <f>-LOG10(Tableau1[[#This Row],[T(190nm)]])</f>
        <v>4.6549287920856344E-2</v>
      </c>
      <c r="AA599">
        <v>39900.913999999997</v>
      </c>
      <c r="AB599" s="2">
        <f>Tableau1[[#This Row],[It(200nm)]]/Tableau1[[#This Row],[I0]]</f>
        <v>0.91060960264896873</v>
      </c>
      <c r="AC599" s="6">
        <f>-LOG10(Tableau1[[#This Row],[T(200nm)]])</f>
        <v>4.0667774239261267E-2</v>
      </c>
      <c r="AD599">
        <v>41385.809000000001</v>
      </c>
      <c r="AE599" s="2">
        <f>Tableau1[[#This Row],[It(210nm)]]/Tableau1[[#This Row],[I0]]</f>
        <v>0.94449753929937841</v>
      </c>
      <c r="AF599" s="6">
        <f>-LOG10(Tableau1[[#This Row],[T(210nm)]])</f>
        <v>2.4799169208631119E-2</v>
      </c>
      <c r="AG599">
        <v>42123.563000000002</v>
      </c>
      <c r="AH599" s="2">
        <f>Tableau1[[#This Row],[It(220nm)]]/Tableau1[[#This Row],[I0]]</f>
        <v>0.96133439363290796</v>
      </c>
      <c r="AI599" s="6">
        <f>-LOG10(Tableau1[[#This Row],[T(220nm)]])</f>
        <v>1.7125519668803105E-2</v>
      </c>
      <c r="AJ599">
        <v>41429.983999999997</v>
      </c>
      <c r="AK599" s="2">
        <f>Tableau1[[#This Row],[It(230nm)]]/Tableau1[[#This Row],[I0]]</f>
        <v>0.94550569112259264</v>
      </c>
      <c r="AL599" s="6">
        <f>-LOG10(Tableau1[[#This Row],[T(230nm)]])</f>
        <v>2.4335852735705849E-2</v>
      </c>
      <c r="AM599">
        <v>41216.5</v>
      </c>
      <c r="AN599" s="2">
        <f>Tableau1[[#This Row],[It(240nm)]]/Tableau1[[#This Row],[I0]]</f>
        <v>0.9406336077309212</v>
      </c>
      <c r="AO599" s="6">
        <f>-LOG10(Tableau1[[#This Row],[T(240nm)]])</f>
        <v>2.6579508482409517E-2</v>
      </c>
      <c r="AP599">
        <v>41115.391000000003</v>
      </c>
      <c r="AQ599" s="2">
        <f>Tableau1[[#This Row],[It(250nm)]]/Tableau1[[#This Row],[I0]]</f>
        <v>0.93832612108251434</v>
      </c>
      <c r="AR599" s="6">
        <f>-LOG10(Tableau1[[#This Row],[T(250nm)]])</f>
        <v>2.7646193634717035E-2</v>
      </c>
    </row>
    <row r="600" spans="1:47" x14ac:dyDescent="0.25">
      <c r="A600" s="3">
        <v>740.23461999999995</v>
      </c>
      <c r="B600">
        <v>43904.309000000001</v>
      </c>
      <c r="C600">
        <v>49237.237999999998</v>
      </c>
      <c r="D600" s="2">
        <f>Tableau1[[#This Row],[It(120nm)]]/Tableau1[[#This Row],[I0]]</f>
        <v>1.1214670979105945</v>
      </c>
      <c r="E600" s="4">
        <f>-LOG10(Tableau1[[#This Row],[T(120nm)]])</f>
        <v>-4.9786536585521395E-2</v>
      </c>
      <c r="F600">
        <v>41877.421999999999</v>
      </c>
      <c r="G600" s="2">
        <f>Tableau1[[#This Row],[It(130nm)]]/Tableau1[[#This Row],[I0]]</f>
        <v>0.95383398472345837</v>
      </c>
      <c r="H600" s="4">
        <f>-LOG10(Tableau1[[#This Row],[T(130nm)]])</f>
        <v>2.0527207887758234E-2</v>
      </c>
      <c r="I600">
        <v>27767.351999999999</v>
      </c>
      <c r="J600" s="2">
        <f>Tableau1[[#This Row],[It(140nm)]]/Tableau1[[#This Row],[I0]]</f>
        <v>0.63245163475867483</v>
      </c>
      <c r="K600" s="6">
        <f>-LOG10(Tableau1[[#This Row],[T(140nm)]])</f>
        <v>0.19897268052455161</v>
      </c>
      <c r="L600">
        <v>21792.035</v>
      </c>
      <c r="M600" s="2">
        <f>Tableau1[[#This Row],[It(150nm)]]/Tableau1[[#This Row],[I0]]</f>
        <v>0.49635298895149449</v>
      </c>
      <c r="N600" s="6">
        <f>-LOG10(Tableau1[[#This Row],[T(150nm)]])</f>
        <v>0.30420935853064823</v>
      </c>
      <c r="O600">
        <v>26920.166000000001</v>
      </c>
      <c r="P600" s="2">
        <f>Tableau1[[#This Row],[It(160nm)]]/Tableau1[[#This Row],[I0]]</f>
        <v>0.61315544221411167</v>
      </c>
      <c r="Q600" s="6">
        <f>-LOG10(Tableau1[[#This Row],[T(160nm)]])</f>
        <v>0.21242941269509638</v>
      </c>
      <c r="R600">
        <v>32937.273000000001</v>
      </c>
      <c r="S600" s="2">
        <f>Tableau1[[#This Row],[It(170nm)]]/Tableau1[[#This Row],[I0]]</f>
        <v>0.7502059308119392</v>
      </c>
      <c r="T600" s="6">
        <f>-LOG10(Tableau1[[#This Row],[T(170nm)]])</f>
        <v>0.12481950682256997</v>
      </c>
      <c r="U600">
        <v>36614.5</v>
      </c>
      <c r="V600" s="2">
        <f>Tableau1[[#This Row],[It(180nm)]]/Tableau1[[#This Row],[I0]]</f>
        <v>0.83396142278426477</v>
      </c>
      <c r="W600" s="6">
        <f>-LOG10(Tableau1[[#This Row],[T(180nm)]])</f>
        <v>7.8854038402325563E-2</v>
      </c>
      <c r="X600">
        <v>39187.726999999999</v>
      </c>
      <c r="Y600" s="2">
        <f>Tableau1[[#This Row],[It(190nm)]]/Tableau1[[#This Row],[I0]]</f>
        <v>0.89257131913862942</v>
      </c>
      <c r="Z600" s="6">
        <f>-LOG10(Tableau1[[#This Row],[T(190nm)]])</f>
        <v>4.9357072391243088E-2</v>
      </c>
      <c r="AA600">
        <v>39883.078000000001</v>
      </c>
      <c r="AB600" s="2">
        <f>Tableau1[[#This Row],[It(200nm)]]/Tableau1[[#This Row],[I0]]</f>
        <v>0.90840919509745621</v>
      </c>
      <c r="AC600" s="6">
        <f>-LOG10(Tableau1[[#This Row],[T(200nm)]])</f>
        <v>4.1718478415452086E-2</v>
      </c>
      <c r="AD600">
        <v>41337.495999999999</v>
      </c>
      <c r="AE600" s="2">
        <f>Tableau1[[#This Row],[It(210nm)]]/Tableau1[[#This Row],[I0]]</f>
        <v>0.94153619408974176</v>
      </c>
      <c r="AF600" s="6">
        <f>-LOG10(Tableau1[[#This Row],[T(210nm)]])</f>
        <v>2.6162980383036674E-2</v>
      </c>
      <c r="AG600">
        <v>42037.288999999997</v>
      </c>
      <c r="AH600" s="2">
        <f>Tableau1[[#This Row],[It(220nm)]]/Tableau1[[#This Row],[I0]]</f>
        <v>0.95747524462803857</v>
      </c>
      <c r="AI600" s="6">
        <f>-LOG10(Tableau1[[#This Row],[T(220nm)]])</f>
        <v>1.8872445829755724E-2</v>
      </c>
      <c r="AJ600">
        <v>41492.328000000001</v>
      </c>
      <c r="AK600" s="2">
        <f>Tableau1[[#This Row],[It(230nm)]]/Tableau1[[#This Row],[I0]]</f>
        <v>0.94506277276793038</v>
      </c>
      <c r="AL600" s="6">
        <f>-LOG10(Tableau1[[#This Row],[T(230nm)]])</f>
        <v>2.4539343912626133E-2</v>
      </c>
      <c r="AM600">
        <v>41113.913999999997</v>
      </c>
      <c r="AN600" s="2">
        <f>Tableau1[[#This Row],[It(240nm)]]/Tableau1[[#This Row],[I0]]</f>
        <v>0.93644370988733694</v>
      </c>
      <c r="AO600" s="6">
        <f>-LOG10(Tableau1[[#This Row],[T(240nm)]])</f>
        <v>2.8518323168664761E-2</v>
      </c>
      <c r="AP600">
        <v>41362.82</v>
      </c>
      <c r="AQ600" s="2">
        <f>Tableau1[[#This Row],[It(250nm)]]/Tableau1[[#This Row],[I0]]</f>
        <v>0.94211299396603643</v>
      </c>
      <c r="AR600" s="6">
        <f>-LOG10(Tableau1[[#This Row],[T(250nm)]])</f>
        <v>2.5897006216662959E-2</v>
      </c>
    </row>
    <row r="601" spans="1:47" x14ac:dyDescent="0.25">
      <c r="A601" s="3">
        <v>740.63995</v>
      </c>
      <c r="B601">
        <v>43928.133000000002</v>
      </c>
      <c r="C601">
        <v>49684.125</v>
      </c>
      <c r="D601" s="2">
        <f>Tableau1[[#This Row],[It(120nm)]]/Tableau1[[#This Row],[I0]]</f>
        <v>1.1310320199585993</v>
      </c>
      <c r="E601" s="4">
        <f>-LOG10(Tableau1[[#This Row],[T(120nm)]])</f>
        <v>-5.3474900146043385E-2</v>
      </c>
      <c r="F601">
        <v>42218.190999999999</v>
      </c>
      <c r="G601" s="2">
        <f>Tableau1[[#This Row],[It(130nm)]]/Tableau1[[#This Row],[I0]]</f>
        <v>0.96107410255746584</v>
      </c>
      <c r="H601" s="4">
        <f>-LOG10(Tableau1[[#This Row],[T(130nm)]])</f>
        <v>1.7243125243963629E-2</v>
      </c>
      <c r="I601">
        <v>28206.059000000001</v>
      </c>
      <c r="J601" s="2">
        <f>Tableau1[[#This Row],[It(140nm)]]/Tableau1[[#This Row],[I0]]</f>
        <v>0.64209555639434979</v>
      </c>
      <c r="K601" s="6">
        <f>-LOG10(Tableau1[[#This Row],[T(140nm)]])</f>
        <v>0.19240033559680753</v>
      </c>
      <c r="L601">
        <v>21835.844000000001</v>
      </c>
      <c r="M601" s="2">
        <f>Tableau1[[#This Row],[It(150nm)]]/Tableau1[[#This Row],[I0]]</f>
        <v>0.49708108468893952</v>
      </c>
      <c r="N601" s="6">
        <f>-LOG10(Tableau1[[#This Row],[T(150nm)]])</f>
        <v>0.30357276265362465</v>
      </c>
      <c r="O601">
        <v>26557.627</v>
      </c>
      <c r="P601" s="2">
        <f>Tableau1[[#This Row],[It(160nm)]]/Tableau1[[#This Row],[I0]]</f>
        <v>0.60456990056918647</v>
      </c>
      <c r="Q601" s="6">
        <f>-LOG10(Tableau1[[#This Row],[T(160nm)]])</f>
        <v>0.21855347863043201</v>
      </c>
      <c r="R601">
        <v>32689.030999999999</v>
      </c>
      <c r="S601" s="2">
        <f>Tableau1[[#This Row],[It(170nm)]]/Tableau1[[#This Row],[I0]]</f>
        <v>0.74414797004917099</v>
      </c>
      <c r="T601" s="6">
        <f>-LOG10(Tableau1[[#This Row],[T(170nm)]])</f>
        <v>0.12834069861235414</v>
      </c>
      <c r="U601">
        <v>36580.120999999999</v>
      </c>
      <c r="V601" s="2">
        <f>Tableau1[[#This Row],[It(180nm)]]/Tableau1[[#This Row],[I0]]</f>
        <v>0.83272651264282049</v>
      </c>
      <c r="W601" s="6">
        <f>-LOG10(Tableau1[[#This Row],[T(180nm)]])</f>
        <v>7.9497607899432998E-2</v>
      </c>
      <c r="X601">
        <v>39040.184000000001</v>
      </c>
      <c r="Y601" s="2">
        <f>Tableau1[[#This Row],[It(190nm)]]/Tableau1[[#This Row],[I0]]</f>
        <v>0.88872850571637085</v>
      </c>
      <c r="Z601" s="6">
        <f>-LOG10(Tableau1[[#This Row],[T(190nm)]])</f>
        <v>5.1230889735207237E-2</v>
      </c>
      <c r="AA601">
        <v>39714.063000000002</v>
      </c>
      <c r="AB601" s="2">
        <f>Tableau1[[#This Row],[It(200nm)]]/Tableau1[[#This Row],[I0]]</f>
        <v>0.90406899378127448</v>
      </c>
      <c r="AC601" s="6">
        <f>-LOG10(Tableau1[[#This Row],[T(200nm)]])</f>
        <v>4.37984251937392E-2</v>
      </c>
      <c r="AD601">
        <v>41425.921999999999</v>
      </c>
      <c r="AE601" s="2">
        <f>Tableau1[[#This Row],[It(210nm)]]/Tableau1[[#This Row],[I0]]</f>
        <v>0.94303853068374199</v>
      </c>
      <c r="AF601" s="6">
        <f>-LOG10(Tableau1[[#This Row],[T(210nm)]])</f>
        <v>2.5470562489101845E-2</v>
      </c>
      <c r="AG601">
        <v>42097.046999999999</v>
      </c>
      <c r="AH601" s="2">
        <f>Tableau1[[#This Row],[It(220nm)]]/Tableau1[[#This Row],[I0]]</f>
        <v>0.958316325440009</v>
      </c>
      <c r="AI601" s="6">
        <f>-LOG10(Tableau1[[#This Row],[T(220nm)]])</f>
        <v>1.8491113345942063E-2</v>
      </c>
      <c r="AJ601">
        <v>41301.269999999997</v>
      </c>
      <c r="AK601" s="2">
        <f>Tableau1[[#This Row],[It(230nm)]]/Tableau1[[#This Row],[I0]]</f>
        <v>0.94020089585869715</v>
      </c>
      <c r="AL601" s="6">
        <f>-LOG10(Tableau1[[#This Row],[T(230nm)]])</f>
        <v>2.677933933548866E-2</v>
      </c>
      <c r="AM601">
        <v>41187.421999999999</v>
      </c>
      <c r="AN601" s="2">
        <f>Tableau1[[#This Row],[It(240nm)]]/Tableau1[[#This Row],[I0]]</f>
        <v>0.93760920820377225</v>
      </c>
      <c r="AO601" s="6">
        <f>-LOG10(Tableau1[[#This Row],[T(240nm)]])</f>
        <v>2.7978136124993589E-2</v>
      </c>
      <c r="AP601">
        <v>41186.016000000003</v>
      </c>
      <c r="AQ601" s="2">
        <f>Tableau1[[#This Row],[It(250nm)]]/Tableau1[[#This Row],[I0]]</f>
        <v>0.93757720138026357</v>
      </c>
      <c r="AR601" s="6">
        <f>-LOG10(Tableau1[[#This Row],[T(250nm)]])</f>
        <v>2.799296173034501E-2</v>
      </c>
    </row>
    <row r="602" spans="1:47" x14ac:dyDescent="0.25">
      <c r="A602" s="3">
        <v>741.04529000000002</v>
      </c>
      <c r="B602">
        <v>43959.309000000001</v>
      </c>
      <c r="C602">
        <v>49543.156000000003</v>
      </c>
      <c r="D602" s="2">
        <f>Tableau1[[#This Row],[It(120nm)]]/Tableau1[[#This Row],[I0]]</f>
        <v>1.1270230840070758</v>
      </c>
      <c r="E602" s="4">
        <f>-LOG10(Tableau1[[#This Row],[T(120nm)]])</f>
        <v>-5.1932811480199244E-2</v>
      </c>
      <c r="F602">
        <v>42364.891000000003</v>
      </c>
      <c r="G602" s="2">
        <f>Tableau1[[#This Row],[It(130nm)]]/Tableau1[[#This Row],[I0]]</f>
        <v>0.96372968464995667</v>
      </c>
      <c r="H602" s="4">
        <f>-LOG10(Tableau1[[#This Row],[T(130nm)]])</f>
        <v>1.6044763739859292E-2</v>
      </c>
      <c r="I602">
        <v>28427.456999999999</v>
      </c>
      <c r="J602" s="2">
        <f>Tableau1[[#This Row],[It(140nm)]]/Tableau1[[#This Row],[I0]]</f>
        <v>0.64667661177294666</v>
      </c>
      <c r="K602" s="6">
        <f>-LOG10(Tableau1[[#This Row],[T(140nm)]])</f>
        <v>0.18931284581278507</v>
      </c>
      <c r="L602">
        <v>21659.838</v>
      </c>
      <c r="M602" s="2">
        <f>Tableau1[[#This Row],[It(150nm)]]/Tableau1[[#This Row],[I0]]</f>
        <v>0.49272471503134863</v>
      </c>
      <c r="N602" s="6">
        <f>-LOG10(Tableau1[[#This Row],[T(150nm)]])</f>
        <v>0.30739565300308563</v>
      </c>
      <c r="O602">
        <v>26022.046999999999</v>
      </c>
      <c r="P602" s="2">
        <f>Tableau1[[#This Row],[It(160nm)]]/Tableau1[[#This Row],[I0]]</f>
        <v>0.59195759878755139</v>
      </c>
      <c r="Q602" s="6">
        <f>-LOG10(Tableau1[[#This Row],[T(160nm)]])</f>
        <v>0.22770940015560218</v>
      </c>
      <c r="R602">
        <v>32221.469000000001</v>
      </c>
      <c r="S602" s="2">
        <f>Tableau1[[#This Row],[It(170nm)]]/Tableau1[[#This Row],[I0]]</f>
        <v>0.73298397388366587</v>
      </c>
      <c r="T602" s="6">
        <f>-LOG10(Tableau1[[#This Row],[T(170nm)]])</f>
        <v>0.13490552076129736</v>
      </c>
      <c r="U602">
        <v>36065.487999999998</v>
      </c>
      <c r="V602" s="2">
        <f>Tableau1[[#This Row],[It(180nm)]]/Tableau1[[#This Row],[I0]]</f>
        <v>0.82042891074561697</v>
      </c>
      <c r="W602" s="6">
        <f>-LOG10(Tableau1[[#This Row],[T(180nm)]])</f>
        <v>8.5959044115394012E-2</v>
      </c>
      <c r="X602">
        <v>38630.366999999998</v>
      </c>
      <c r="Y602" s="2">
        <f>Tableau1[[#This Row],[It(190nm)]]/Tableau1[[#This Row],[I0]]</f>
        <v>0.87877557402005557</v>
      </c>
      <c r="Z602" s="6">
        <f>-LOG10(Tableau1[[#This Row],[T(190nm)]])</f>
        <v>5.6122023002928872E-2</v>
      </c>
      <c r="AA602">
        <v>39434.766000000003</v>
      </c>
      <c r="AB602" s="2">
        <f>Tableau1[[#This Row],[It(200nm)]]/Tableau1[[#This Row],[I0]]</f>
        <v>0.89707429204585543</v>
      </c>
      <c r="AC602" s="6">
        <f>-LOG10(Tableau1[[#This Row],[T(200nm)]])</f>
        <v>4.7171588963137709E-2</v>
      </c>
      <c r="AD602">
        <v>41031.964999999997</v>
      </c>
      <c r="AE602" s="2">
        <f>Tableau1[[#This Row],[It(210nm)]]/Tableau1[[#This Row],[I0]]</f>
        <v>0.93340787044673512</v>
      </c>
      <c r="AF602" s="6">
        <f>-LOG10(Tableau1[[#This Row],[T(210nm)]])</f>
        <v>2.9928541486885438E-2</v>
      </c>
      <c r="AG602">
        <v>41831.843999999997</v>
      </c>
      <c r="AH602" s="2">
        <f>Tableau1[[#This Row],[It(220nm)]]/Tableau1[[#This Row],[I0]]</f>
        <v>0.95160376611015418</v>
      </c>
      <c r="AI602" s="6">
        <f>-LOG10(Tableau1[[#This Row],[T(220nm)]])</f>
        <v>2.1543847847863392E-2</v>
      </c>
      <c r="AJ602">
        <v>41088.214999999997</v>
      </c>
      <c r="AK602" s="2">
        <f>Tableau1[[#This Row],[It(230nm)]]/Tableau1[[#This Row],[I0]]</f>
        <v>0.93468746289892768</v>
      </c>
      <c r="AL602" s="6">
        <f>-LOG10(Tableau1[[#This Row],[T(230nm)]])</f>
        <v>2.9333582527281288E-2</v>
      </c>
      <c r="AM602">
        <v>40863.718999999997</v>
      </c>
      <c r="AN602" s="2">
        <f>Tableau1[[#This Row],[It(240nm)]]/Tableau1[[#This Row],[I0]]</f>
        <v>0.92958055823852914</v>
      </c>
      <c r="AO602" s="6">
        <f>-LOG10(Tableau1[[#This Row],[T(240nm)]])</f>
        <v>3.1712967933542405E-2</v>
      </c>
      <c r="AP602">
        <v>41223.722999999998</v>
      </c>
      <c r="AQ602" s="2">
        <f>Tableau1[[#This Row],[It(250nm)]]/Tableau1[[#This Row],[I0]]</f>
        <v>0.93777004092580252</v>
      </c>
      <c r="AR602" s="6">
        <f>-LOG10(Tableau1[[#This Row],[T(250nm)]])</f>
        <v>2.7903645843744201E-2</v>
      </c>
    </row>
    <row r="603" spans="1:47" x14ac:dyDescent="0.25">
      <c r="A603" s="3">
        <v>741.45061999999996</v>
      </c>
      <c r="B603">
        <v>43958.059000000001</v>
      </c>
      <c r="C603">
        <v>49580.785000000003</v>
      </c>
      <c r="D603" s="2">
        <f>Tableau1[[#This Row],[It(120nm)]]/Tableau1[[#This Row],[I0]]</f>
        <v>1.1279111527649572</v>
      </c>
      <c r="E603" s="4">
        <f>-LOG10(Tableau1[[#This Row],[T(120nm)]])</f>
        <v>-5.2274890973915328E-2</v>
      </c>
      <c r="F603">
        <v>42537.593999999997</v>
      </c>
      <c r="G603" s="2">
        <f>Tableau1[[#This Row],[It(130nm)]]/Tableau1[[#This Row],[I0]]</f>
        <v>0.96768590260093146</v>
      </c>
      <c r="H603" s="4">
        <f>-LOG10(Tableau1[[#This Row],[T(130nm)]])</f>
        <v>1.4265585773549114E-2</v>
      </c>
      <c r="I603">
        <v>28757.109</v>
      </c>
      <c r="J603" s="2">
        <f>Tableau1[[#This Row],[It(140nm)]]/Tableau1[[#This Row],[I0]]</f>
        <v>0.65419424001410076</v>
      </c>
      <c r="K603" s="6">
        <f>-LOG10(Tableau1[[#This Row],[T(140nm)]])</f>
        <v>0.18429328402807243</v>
      </c>
      <c r="L603">
        <v>21606.197</v>
      </c>
      <c r="M603" s="2">
        <f>Tableau1[[#This Row],[It(150nm)]]/Tableau1[[#This Row],[I0]]</f>
        <v>0.4915184494383612</v>
      </c>
      <c r="N603" s="6">
        <f>-LOG10(Tableau1[[#This Row],[T(150nm)]])</f>
        <v>0.30846017602330883</v>
      </c>
      <c r="O603">
        <v>25689.331999999999</v>
      </c>
      <c r="P603" s="2">
        <f>Tableau1[[#This Row],[It(160nm)]]/Tableau1[[#This Row],[I0]]</f>
        <v>0.58440551253639283</v>
      </c>
      <c r="Q603" s="6">
        <f>-LOG10(Tableau1[[#This Row],[T(160nm)]])</f>
        <v>0.23328569613807384</v>
      </c>
      <c r="R603">
        <v>31795.023000000001</v>
      </c>
      <c r="S603" s="2">
        <f>Tableau1[[#This Row],[It(170nm)]]/Tableau1[[#This Row],[I0]]</f>
        <v>0.72330361538483767</v>
      </c>
      <c r="T603" s="6">
        <f>-LOG10(Tableau1[[#This Row],[T(170nm)]])</f>
        <v>0.14067936410548196</v>
      </c>
      <c r="U603">
        <v>35877.68</v>
      </c>
      <c r="V603" s="2">
        <f>Tableau1[[#This Row],[It(180nm)]]/Tableau1[[#This Row],[I0]]</f>
        <v>0.81617980448135796</v>
      </c>
      <c r="W603" s="6">
        <f>-LOG10(Tableau1[[#This Row],[T(180nm)]])</f>
        <v>8.8214155594133203E-2</v>
      </c>
      <c r="X603">
        <v>38424.440999999999</v>
      </c>
      <c r="Y603" s="2">
        <f>Tableau1[[#This Row],[It(190nm)]]/Tableau1[[#This Row],[I0]]</f>
        <v>0.87411596130757274</v>
      </c>
      <c r="Z603" s="6">
        <f>-LOG10(Tableau1[[#This Row],[T(190nm)]])</f>
        <v>5.8430949499069018E-2</v>
      </c>
      <c r="AA603">
        <v>39149.351999999999</v>
      </c>
      <c r="AB603" s="2">
        <f>Tableau1[[#This Row],[It(200nm)]]/Tableau1[[#This Row],[I0]]</f>
        <v>0.89060693057443685</v>
      </c>
      <c r="AC603" s="6">
        <f>-LOG10(Tableau1[[#This Row],[T(200nm)]])</f>
        <v>5.0313929574745377E-2</v>
      </c>
      <c r="AD603">
        <v>40977.421999999999</v>
      </c>
      <c r="AE603" s="2">
        <f>Tableau1[[#This Row],[It(210nm)]]/Tableau1[[#This Row],[I0]]</f>
        <v>0.93219361664717715</v>
      </c>
      <c r="AF603" s="6">
        <f>-LOG10(Tableau1[[#This Row],[T(210nm)]])</f>
        <v>3.0493875297875072E-2</v>
      </c>
      <c r="AG603">
        <v>41659.839999999997</v>
      </c>
      <c r="AH603" s="2">
        <f>Tableau1[[#This Row],[It(220nm)]]/Tableau1[[#This Row],[I0]]</f>
        <v>0.9477179144784349</v>
      </c>
      <c r="AI603" s="6">
        <f>-LOG10(Tableau1[[#This Row],[T(220nm)]])</f>
        <v>2.3320909935917983E-2</v>
      </c>
      <c r="AJ603">
        <v>41062.875</v>
      </c>
      <c r="AK603" s="2">
        <f>Tableau1[[#This Row],[It(230nm)]]/Tableau1[[#This Row],[I0]]</f>
        <v>0.93413758328137275</v>
      </c>
      <c r="AL603" s="6">
        <f>-LOG10(Tableau1[[#This Row],[T(230nm)]])</f>
        <v>2.9589154541360418E-2</v>
      </c>
      <c r="AM603">
        <v>40736.445</v>
      </c>
      <c r="AN603" s="2">
        <f>Tableau1[[#This Row],[It(240nm)]]/Tableau1[[#This Row],[I0]]</f>
        <v>0.92671164120326599</v>
      </c>
      <c r="AO603" s="6">
        <f>-LOG10(Tableau1[[#This Row],[T(240nm)]])</f>
        <v>3.3055381406871726E-2</v>
      </c>
      <c r="AP603">
        <v>40889.523000000001</v>
      </c>
      <c r="AQ603" s="2">
        <f>Tableau1[[#This Row],[It(250nm)]]/Tableau1[[#This Row],[I0]]</f>
        <v>0.93019400606382552</v>
      </c>
      <c r="AR603" s="6">
        <f>-LOG10(Tableau1[[#This Row],[T(250nm)]])</f>
        <v>3.1426463299875806E-2</v>
      </c>
    </row>
    <row r="604" spans="1:47" x14ac:dyDescent="0.25">
      <c r="A604" s="3">
        <v>741.85595999999998</v>
      </c>
      <c r="B604">
        <v>43865.809000000001</v>
      </c>
      <c r="C604">
        <v>49711.27</v>
      </c>
      <c r="D604" s="2">
        <f>Tableau1[[#This Row],[It(120nm)]]/Tableau1[[#This Row],[I0]]</f>
        <v>1.1332577953822758</v>
      </c>
      <c r="E604" s="4">
        <f>-LOG10(Tableau1[[#This Row],[T(120nm)]])</f>
        <v>-5.4328715138501918E-2</v>
      </c>
      <c r="F604">
        <v>43002.508000000002</v>
      </c>
      <c r="G604" s="2">
        <f>Tableau1[[#This Row],[It(130nm)]]/Tableau1[[#This Row],[I0]]</f>
        <v>0.98031950123158562</v>
      </c>
      <c r="H604" s="4">
        <f>-LOG10(Tableau1[[#This Row],[T(130nm)]])</f>
        <v>8.6323579730577232E-3</v>
      </c>
      <c r="I604">
        <v>29227.937999999998</v>
      </c>
      <c r="J604" s="2">
        <f>Tableau1[[#This Row],[It(140nm)]]/Tableau1[[#This Row],[I0]]</f>
        <v>0.66630340728470316</v>
      </c>
      <c r="K604" s="6">
        <f>-LOG10(Tableau1[[#This Row],[T(140nm)]])</f>
        <v>0.17632796586864688</v>
      </c>
      <c r="L604">
        <v>21687.646000000001</v>
      </c>
      <c r="M604" s="2">
        <f>Tableau1[[#This Row],[It(150nm)]]/Tableau1[[#This Row],[I0]]</f>
        <v>0.49440889144435934</v>
      </c>
      <c r="N604" s="6">
        <f>-LOG10(Tableau1[[#This Row],[T(150nm)]])</f>
        <v>0.30591372750156548</v>
      </c>
      <c r="O604">
        <v>25334.043000000001</v>
      </c>
      <c r="P604" s="2">
        <f>Tableau1[[#This Row],[It(160nm)]]/Tableau1[[#This Row],[I0]]</f>
        <v>0.57753506837181556</v>
      </c>
      <c r="Q604" s="6">
        <f>-LOG10(Tableau1[[#This Row],[T(160nm)]])</f>
        <v>0.23842163994149632</v>
      </c>
      <c r="R604">
        <v>31502.5</v>
      </c>
      <c r="S604" s="2">
        <f>Tableau1[[#This Row],[It(170nm)]]/Tableau1[[#This Row],[I0]]</f>
        <v>0.71815613841750869</v>
      </c>
      <c r="T604" s="6">
        <f>-LOG10(Tableau1[[#This Row],[T(170nm)]])</f>
        <v>0.14378112305419288</v>
      </c>
      <c r="U604">
        <v>35503.188000000002</v>
      </c>
      <c r="V604" s="2">
        <f>Tableau1[[#This Row],[It(180nm)]]/Tableau1[[#This Row],[I0]]</f>
        <v>0.80935901581115266</v>
      </c>
      <c r="W604" s="6">
        <f>-LOG10(Tableau1[[#This Row],[T(180nm)]])</f>
        <v>9.1858791120274619E-2</v>
      </c>
      <c r="X604">
        <v>38224.300999999999</v>
      </c>
      <c r="Y604" s="2">
        <f>Tableau1[[#This Row],[It(190nm)]]/Tableau1[[#This Row],[I0]]</f>
        <v>0.87139168002122103</v>
      </c>
      <c r="Z604" s="6">
        <f>-LOG10(Tableau1[[#This Row],[T(190nm)]])</f>
        <v>5.9786590989802484E-2</v>
      </c>
      <c r="AA604">
        <v>38931.355000000003</v>
      </c>
      <c r="AB604" s="2">
        <f>Tableau1[[#This Row],[It(200nm)]]/Tableau1[[#This Row],[I0]]</f>
        <v>0.88751024744579543</v>
      </c>
      <c r="AC604" s="6">
        <f>-LOG10(Tableau1[[#This Row],[T(200nm)]])</f>
        <v>5.1826623756282816E-2</v>
      </c>
      <c r="AD604">
        <v>40828.425999999999</v>
      </c>
      <c r="AE604" s="2">
        <f>Tableau1[[#This Row],[It(210nm)]]/Tableau1[[#This Row],[I0]]</f>
        <v>0.93075739239187405</v>
      </c>
      <c r="AF604" s="6">
        <f>-LOG10(Tableau1[[#This Row],[T(210nm)]])</f>
        <v>3.1163505781340643E-2</v>
      </c>
      <c r="AG604">
        <v>41626.730000000003</v>
      </c>
      <c r="AH604" s="2">
        <f>Tableau1[[#This Row],[It(220nm)]]/Tableau1[[#This Row],[I0]]</f>
        <v>0.94895616766124158</v>
      </c>
      <c r="AI604" s="6">
        <f>-LOG10(Tableau1[[#This Row],[T(220nm)]])</f>
        <v>2.2753847195979386E-2</v>
      </c>
      <c r="AJ604">
        <v>41112.523000000001</v>
      </c>
      <c r="AK604" s="2">
        <f>Tableau1[[#This Row],[It(230nm)]]/Tableau1[[#This Row],[I0]]</f>
        <v>0.93723389439825444</v>
      </c>
      <c r="AL604" s="6">
        <f>-LOG10(Tableau1[[#This Row],[T(230nm)]])</f>
        <v>2.8152013839528284E-2</v>
      </c>
      <c r="AM604">
        <v>40802.968999999997</v>
      </c>
      <c r="AN604" s="2">
        <f>Tableau1[[#This Row],[It(240nm)]]/Tableau1[[#This Row],[I0]]</f>
        <v>0.93017705429757369</v>
      </c>
      <c r="AO604" s="6">
        <f>-LOG10(Tableau1[[#This Row],[T(240nm)]])</f>
        <v>3.1434377912932035E-2</v>
      </c>
      <c r="AP604">
        <v>41049.519999999997</v>
      </c>
      <c r="AQ604" s="2">
        <f>Tableau1[[#This Row],[It(250nm)]]/Tableau1[[#This Row],[I0]]</f>
        <v>0.93579762771501596</v>
      </c>
      <c r="AR604" s="6">
        <f>-LOG10(Tableau1[[#This Row],[T(250nm)]])</f>
        <v>2.8818060096589111E-2</v>
      </c>
    </row>
    <row r="605" spans="1:47" x14ac:dyDescent="0.25">
      <c r="A605" s="3">
        <v>742.26129000000003</v>
      </c>
      <c r="B605">
        <v>44198.245999999999</v>
      </c>
      <c r="C605">
        <v>50084.445</v>
      </c>
      <c r="D605" s="2">
        <f>Tableau1[[#This Row],[It(120nm)]]/Tableau1[[#This Row],[I0]]</f>
        <v>1.1331772079824163</v>
      </c>
      <c r="E605" s="4">
        <f>-LOG10(Tableau1[[#This Row],[T(120nm)]])</f>
        <v>-5.4297830808677588E-2</v>
      </c>
      <c r="F605">
        <v>43278.671999999999</v>
      </c>
      <c r="G605" s="2">
        <f>Tableau1[[#This Row],[It(130nm)]]/Tableau1[[#This Row],[I0]]</f>
        <v>0.97919433273438039</v>
      </c>
      <c r="H605" s="4">
        <f>-LOG10(Tableau1[[#This Row],[T(130nm)]])</f>
        <v>9.1311087496869867E-3</v>
      </c>
      <c r="I605">
        <v>29871.879000000001</v>
      </c>
      <c r="J605" s="2">
        <f>Tableau1[[#This Row],[It(140nm)]]/Tableau1[[#This Row],[I0]]</f>
        <v>0.67586118688963359</v>
      </c>
      <c r="K605" s="6">
        <f>-LOG10(Tableau1[[#This Row],[T(140nm)]])</f>
        <v>0.17014249334591</v>
      </c>
      <c r="L605">
        <v>21817.645</v>
      </c>
      <c r="M605" s="2">
        <f>Tableau1[[#This Row],[It(150nm)]]/Tableau1[[#This Row],[I0]]</f>
        <v>0.4936314667328654</v>
      </c>
      <c r="N605" s="6">
        <f>-LOG10(Tableau1[[#This Row],[T(150nm)]])</f>
        <v>0.30659716381907953</v>
      </c>
      <c r="O605">
        <v>24943.421999999999</v>
      </c>
      <c r="P605" s="2">
        <f>Tableau1[[#This Row],[It(160nm)]]/Tableau1[[#This Row],[I0]]</f>
        <v>0.56435320985362181</v>
      </c>
      <c r="Q605" s="6">
        <f>-LOG10(Tableau1[[#This Row],[T(160nm)]])</f>
        <v>0.24844900048952556</v>
      </c>
      <c r="R605">
        <v>31200.530999999999</v>
      </c>
      <c r="S605" s="2">
        <f>Tableau1[[#This Row],[It(170nm)]]/Tableau1[[#This Row],[I0]]</f>
        <v>0.70592237981570582</v>
      </c>
      <c r="T605" s="6">
        <f>-LOG10(Tableau1[[#This Row],[T(170nm)]])</f>
        <v>0.15124304947363465</v>
      </c>
      <c r="U605">
        <v>35370.5</v>
      </c>
      <c r="V605" s="2">
        <f>Tableau1[[#This Row],[It(180nm)]]/Tableau1[[#This Row],[I0]]</f>
        <v>0.80026931385467204</v>
      </c>
      <c r="W605" s="6">
        <f>-LOG10(Tableau1[[#This Row],[T(180nm)]])</f>
        <v>9.6763835710178173E-2</v>
      </c>
      <c r="X605">
        <v>38262.476999999999</v>
      </c>
      <c r="Y605" s="2">
        <f>Tableau1[[#This Row],[It(190nm)]]/Tableau1[[#This Row],[I0]]</f>
        <v>0.86570125429864342</v>
      </c>
      <c r="Z605" s="6">
        <f>-LOG10(Tableau1[[#This Row],[T(190nm)]])</f>
        <v>6.2631953240958216E-2</v>
      </c>
      <c r="AA605">
        <v>39088.417999999998</v>
      </c>
      <c r="AB605" s="2">
        <f>Tableau1[[#This Row],[It(200nm)]]/Tableau1[[#This Row],[I0]]</f>
        <v>0.88438844383100634</v>
      </c>
      <c r="AC605" s="6">
        <f>-LOG10(Tableau1[[#This Row],[T(200nm)]])</f>
        <v>5.3356940916045953E-2</v>
      </c>
      <c r="AD605">
        <v>40755.055</v>
      </c>
      <c r="AE605" s="2">
        <f>Tableau1[[#This Row],[It(210nm)]]/Tableau1[[#This Row],[I0]]</f>
        <v>0.9220966596728748</v>
      </c>
      <c r="AF605" s="6">
        <f>-LOG10(Tableau1[[#This Row],[T(210nm)]])</f>
        <v>3.5223551221595116E-2</v>
      </c>
      <c r="AG605">
        <v>41710.421999999999</v>
      </c>
      <c r="AH605" s="2">
        <f>Tableau1[[#This Row],[It(220nm)]]/Tableau1[[#This Row],[I0]]</f>
        <v>0.94371215545521869</v>
      </c>
      <c r="AI605" s="6">
        <f>-LOG10(Tableau1[[#This Row],[T(220nm)]])</f>
        <v>2.5160450998796959E-2</v>
      </c>
      <c r="AJ605">
        <v>40977.362999999998</v>
      </c>
      <c r="AK605" s="2">
        <f>Tableau1[[#This Row],[It(230nm)]]/Tableau1[[#This Row],[I0]]</f>
        <v>0.92712645203160315</v>
      </c>
      <c r="AL605" s="6">
        <f>-LOG10(Tableau1[[#This Row],[T(230nm)]])</f>
        <v>3.2861027803453471E-2</v>
      </c>
      <c r="AM605">
        <v>40681.741999999998</v>
      </c>
      <c r="AN605" s="2">
        <f>Tableau1[[#This Row],[It(240nm)]]/Tableau1[[#This Row],[I0]]</f>
        <v>0.92043792869065433</v>
      </c>
      <c r="AO605" s="6">
        <f>-LOG10(Tableau1[[#This Row],[T(240nm)]])</f>
        <v>3.6005493565253094E-2</v>
      </c>
      <c r="AP605">
        <v>41011.016000000003</v>
      </c>
      <c r="AQ605" s="2">
        <f>Tableau1[[#This Row],[It(250nm)]]/Tableau1[[#This Row],[I0]]</f>
        <v>0.92788786233734266</v>
      </c>
      <c r="AR605" s="6">
        <f>-LOG10(Tableau1[[#This Row],[T(250nm)]])</f>
        <v>3.2504506228114599E-2</v>
      </c>
    </row>
    <row r="606" spans="1:47" x14ac:dyDescent="0.25">
      <c r="A606" s="3">
        <v>742.66656</v>
      </c>
      <c r="B606">
        <v>44137.809000000001</v>
      </c>
      <c r="C606">
        <v>50217.898000000001</v>
      </c>
      <c r="D606" s="2">
        <f>Tableau1[[#This Row],[It(120nm)]]/Tableau1[[#This Row],[I0]]</f>
        <v>1.1377523972701047</v>
      </c>
      <c r="E606" s="4">
        <f>-LOG10(Tableau1[[#This Row],[T(120nm)]])</f>
        <v>-5.6047759247717523E-2</v>
      </c>
      <c r="F606">
        <v>43463.805</v>
      </c>
      <c r="G606" s="2">
        <f>Tableau1[[#This Row],[It(130nm)]]/Tableau1[[#This Row],[I0]]</f>
        <v>0.98472955465460466</v>
      </c>
      <c r="H606" s="4">
        <f>-LOG10(Tableau1[[#This Row],[T(130nm)]])</f>
        <v>6.6830274194176614E-3</v>
      </c>
      <c r="I606">
        <v>30134.629000000001</v>
      </c>
      <c r="J606" s="2">
        <f>Tableau1[[#This Row],[It(140nm)]]/Tableau1[[#This Row],[I0]]</f>
        <v>0.68273957594949941</v>
      </c>
      <c r="K606" s="6">
        <f>-LOG10(Tableau1[[#This Row],[T(140nm)]])</f>
        <v>0.16574492193472662</v>
      </c>
      <c r="L606">
        <v>21855.035</v>
      </c>
      <c r="M606" s="2">
        <f>Tableau1[[#This Row],[It(150nm)]]/Tableau1[[#This Row],[I0]]</f>
        <v>0.49515450574359049</v>
      </c>
      <c r="N606" s="6">
        <f>-LOG10(Tableau1[[#This Row],[T(150nm)]])</f>
        <v>0.30525926465869069</v>
      </c>
      <c r="O606">
        <v>24586.375</v>
      </c>
      <c r="P606" s="2">
        <f>Tableau1[[#This Row],[It(160nm)]]/Tableau1[[#This Row],[I0]]</f>
        <v>0.55703659871290845</v>
      </c>
      <c r="Q606" s="6">
        <f>-LOG10(Tableau1[[#This Row],[T(160nm)]])</f>
        <v>0.25411626964334266</v>
      </c>
      <c r="R606">
        <v>30915.960999999999</v>
      </c>
      <c r="S606" s="2">
        <f>Tableau1[[#This Row],[It(170nm)]]/Tableau1[[#This Row],[I0]]</f>
        <v>0.70044167801804569</v>
      </c>
      <c r="T606" s="6">
        <f>-LOG10(Tableau1[[#This Row],[T(170nm)]])</f>
        <v>0.15462802022033062</v>
      </c>
      <c r="U606">
        <v>35322</v>
      </c>
      <c r="V606" s="2">
        <f>Tableau1[[#This Row],[It(180nm)]]/Tableau1[[#This Row],[I0]]</f>
        <v>0.80026627511120907</v>
      </c>
      <c r="W606" s="6">
        <f>-LOG10(Tableau1[[#This Row],[T(180nm)]])</f>
        <v>9.6765484795055742E-2</v>
      </c>
      <c r="X606">
        <v>37940.608999999997</v>
      </c>
      <c r="Y606" s="2">
        <f>Tableau1[[#This Row],[It(190nm)]]/Tableau1[[#This Row],[I0]]</f>
        <v>0.85959429930017583</v>
      </c>
      <c r="Z606" s="6">
        <f>-LOG10(Tableau1[[#This Row],[T(190nm)]])</f>
        <v>6.5706473346585581E-2</v>
      </c>
      <c r="AA606">
        <v>38877.413999999997</v>
      </c>
      <c r="AB606" s="2">
        <f>Tableau1[[#This Row],[It(200nm)]]/Tableau1[[#This Row],[I0]]</f>
        <v>0.88081884626398188</v>
      </c>
      <c r="AC606" s="6">
        <f>-LOG10(Tableau1[[#This Row],[T(200nm)]])</f>
        <v>5.5113401642016856E-2</v>
      </c>
      <c r="AD606">
        <v>40579.582000000002</v>
      </c>
      <c r="AE606" s="2">
        <f>Tableau1[[#This Row],[It(210nm)]]/Tableau1[[#This Row],[I0]]</f>
        <v>0.91938369663976749</v>
      </c>
      <c r="AF606" s="6">
        <f>-LOG10(Tableau1[[#This Row],[T(210nm)]])</f>
        <v>3.6503201828001666E-2</v>
      </c>
      <c r="AG606">
        <v>41502.483999999997</v>
      </c>
      <c r="AH606" s="2">
        <f>Tableau1[[#This Row],[It(220nm)]]/Tableau1[[#This Row],[I0]]</f>
        <v>0.94029325288892329</v>
      </c>
      <c r="AI606" s="6">
        <f>-LOG10(Tableau1[[#This Row],[T(220nm)]])</f>
        <v>2.6736680177361367E-2</v>
      </c>
      <c r="AJ606">
        <v>41001.160000000003</v>
      </c>
      <c r="AK606" s="2">
        <f>Tableau1[[#This Row],[It(230nm)]]/Tableau1[[#This Row],[I0]]</f>
        <v>0.92893509961040432</v>
      </c>
      <c r="AL606" s="6">
        <f>-LOG10(Tableau1[[#This Row],[T(230nm)]])</f>
        <v>3.2014627088877368E-2</v>
      </c>
      <c r="AM606">
        <v>40976.241999999998</v>
      </c>
      <c r="AN606" s="2">
        <f>Tableau1[[#This Row],[It(240nm)]]/Tableau1[[#This Row],[I0]]</f>
        <v>0.92837054961201171</v>
      </c>
      <c r="AO606" s="6">
        <f>-LOG10(Tableau1[[#This Row],[T(240nm)]])</f>
        <v>3.2278644975986079E-2</v>
      </c>
      <c r="AP606">
        <v>41016.190999999999</v>
      </c>
      <c r="AQ606" s="2">
        <f>Tableau1[[#This Row],[It(250nm)]]/Tableau1[[#This Row],[I0]]</f>
        <v>0.9292756466457136</v>
      </c>
      <c r="AR606" s="6">
        <f>-LOG10(Tableau1[[#This Row],[T(250nm)]])</f>
        <v>3.1855444175726E-2</v>
      </c>
    </row>
    <row r="607" spans="1:47" x14ac:dyDescent="0.25">
      <c r="A607" s="3">
        <v>743.07183999999995</v>
      </c>
      <c r="B607">
        <v>44264.559000000001</v>
      </c>
      <c r="C607">
        <v>50706.695</v>
      </c>
      <c r="D607" s="2">
        <f>Tableau1[[#This Row],[It(120nm)]]/Tableau1[[#This Row],[I0]]</f>
        <v>1.1455371101743044</v>
      </c>
      <c r="E607" s="4">
        <f>-LOG10(Tableau1[[#This Row],[T(120nm)]])</f>
        <v>-5.9009162912466134E-2</v>
      </c>
      <c r="F607">
        <v>44283.796999999999</v>
      </c>
      <c r="G607" s="2">
        <f>Tableau1[[#This Row],[It(130nm)]]/Tableau1[[#This Row],[I0]]</f>
        <v>1.0004346140667526</v>
      </c>
      <c r="H607" s="4">
        <f>-LOG10(Tableau1[[#This Row],[T(130nm)]])</f>
        <v>-1.8870948601939992E-4</v>
      </c>
      <c r="I607">
        <v>30887.673999999999</v>
      </c>
      <c r="J607" s="2">
        <f>Tableau1[[#This Row],[It(140nm)]]/Tableau1[[#This Row],[I0]]</f>
        <v>0.69779694405178638</v>
      </c>
      <c r="K607" s="6">
        <f>-LOG10(Tableau1[[#This Row],[T(140nm)]])</f>
        <v>0.15627093684312765</v>
      </c>
      <c r="L607">
        <v>22122.898000000001</v>
      </c>
      <c r="M607" s="2">
        <f>Tableau1[[#This Row],[It(150nm)]]/Tableau1[[#This Row],[I0]]</f>
        <v>0.49978805843293278</v>
      </c>
      <c r="N607" s="6">
        <f>-LOG10(Tableau1[[#This Row],[T(150nm)]])</f>
        <v>0.30121412479748227</v>
      </c>
      <c r="O607">
        <v>24450.581999999999</v>
      </c>
      <c r="P607" s="2">
        <f>Tableau1[[#This Row],[It(160nm)]]/Tableau1[[#This Row],[I0]]</f>
        <v>0.55237378508616786</v>
      </c>
      <c r="Q607" s="6">
        <f>-LOG10(Tableau1[[#This Row],[T(160nm)]])</f>
        <v>0.25776694063391098</v>
      </c>
      <c r="R607">
        <v>30612.719000000001</v>
      </c>
      <c r="S607" s="2">
        <f>Tableau1[[#This Row],[It(170nm)]]/Tableau1[[#This Row],[I0]]</f>
        <v>0.69158531546648871</v>
      </c>
      <c r="T607" s="6">
        <f>-LOG10(Tableau1[[#This Row],[T(170nm)]])</f>
        <v>0.16015423673932247</v>
      </c>
      <c r="U607">
        <v>35074.625</v>
      </c>
      <c r="V607" s="2">
        <f>Tableau1[[#This Row],[It(180nm)]]/Tableau1[[#This Row],[I0]]</f>
        <v>0.79238618417050077</v>
      </c>
      <c r="W607" s="6">
        <f>-LOG10(Tableau1[[#This Row],[T(180nm)]])</f>
        <v>0.10106310530767343</v>
      </c>
      <c r="X607">
        <v>37952.25</v>
      </c>
      <c r="Y607" s="2">
        <f>Tableau1[[#This Row],[It(190nm)]]/Tableau1[[#This Row],[I0]]</f>
        <v>0.85739586832888137</v>
      </c>
      <c r="Z607" s="6">
        <f>-LOG10(Tableau1[[#This Row],[T(190nm)]])</f>
        <v>6.6818613624886072E-2</v>
      </c>
      <c r="AA607">
        <v>39022.063000000002</v>
      </c>
      <c r="AB607" s="2">
        <f>Tableau1[[#This Row],[It(200nm)]]/Tableau1[[#This Row],[I0]]</f>
        <v>0.88156448141728916</v>
      </c>
      <c r="AC607" s="6">
        <f>-LOG10(Tableau1[[#This Row],[T(200nm)]])</f>
        <v>5.4745916036780209E-2</v>
      </c>
      <c r="AD607">
        <v>40963.055</v>
      </c>
      <c r="AE607" s="2">
        <f>Tableau1[[#This Row],[It(210nm)]]/Tableau1[[#This Row],[I0]]</f>
        <v>0.92541428007901305</v>
      </c>
      <c r="AF607" s="6">
        <f>-LOG10(Tableau1[[#This Row],[T(210nm)]])</f>
        <v>3.3663803180981743E-2</v>
      </c>
      <c r="AG607">
        <v>41918.546999999999</v>
      </c>
      <c r="AH607" s="2">
        <f>Tableau1[[#This Row],[It(220nm)]]/Tableau1[[#This Row],[I0]]</f>
        <v>0.94700021748776486</v>
      </c>
      <c r="AI607" s="6">
        <f>-LOG10(Tableau1[[#This Row],[T(220nm)]])</f>
        <v>2.3649921256784327E-2</v>
      </c>
      <c r="AJ607">
        <v>41253.468999999997</v>
      </c>
      <c r="AK607" s="2">
        <f>Tableau1[[#This Row],[It(230nm)]]/Tableau1[[#This Row],[I0]]</f>
        <v>0.93197514969029727</v>
      </c>
      <c r="AL607" s="6">
        <f>-LOG10(Tableau1[[#This Row],[T(230nm)]])</f>
        <v>3.0595667577628688E-2</v>
      </c>
      <c r="AM607">
        <v>40861.120999999999</v>
      </c>
      <c r="AN607" s="2">
        <f>Tableau1[[#This Row],[It(240nm)]]/Tableau1[[#This Row],[I0]]</f>
        <v>0.92311144453060057</v>
      </c>
      <c r="AO607" s="6">
        <f>-LOG10(Tableau1[[#This Row],[T(240nm)]])</f>
        <v>3.4745864713003317E-2</v>
      </c>
      <c r="AP607">
        <v>41178.019999999997</v>
      </c>
      <c r="AQ607" s="2">
        <f>Tableau1[[#This Row],[It(250nm)]]/Tableau1[[#This Row],[I0]]</f>
        <v>0.93027064835323436</v>
      </c>
      <c r="AR607" s="6">
        <f>-LOG10(Tableau1[[#This Row],[T(250nm)]])</f>
        <v>3.1390681568349225E-2</v>
      </c>
      <c r="AU607" s="1"/>
    </row>
    <row r="608" spans="1:47" x14ac:dyDescent="0.25">
      <c r="A608" s="3">
        <v>743.47711000000004</v>
      </c>
      <c r="B608">
        <v>44868.616999999998</v>
      </c>
      <c r="C608">
        <v>51218.336000000003</v>
      </c>
      <c r="D608" s="2">
        <f>Tableau1[[#This Row],[It(120nm)]]/Tableau1[[#This Row],[I0]]</f>
        <v>1.141518045898317</v>
      </c>
      <c r="E608" s="4">
        <f>-LOG10(Tableau1[[#This Row],[T(120nm)]])</f>
        <v>-5.7482781504844989E-2</v>
      </c>
      <c r="F608">
        <v>44741.546999999999</v>
      </c>
      <c r="G608" s="2">
        <f>Tableau1[[#This Row],[It(130nm)]]/Tableau1[[#This Row],[I0]]</f>
        <v>0.99716795371695988</v>
      </c>
      <c r="H608" s="4">
        <f>-LOG10(Tableau1[[#This Row],[T(130nm)]])</f>
        <v>1.2316869949020089E-3</v>
      </c>
      <c r="I608">
        <v>31629.157999999999</v>
      </c>
      <c r="J608" s="2">
        <f>Tableau1[[#This Row],[It(140nm)]]/Tableau1[[#This Row],[I0]]</f>
        <v>0.70492830211370239</v>
      </c>
      <c r="K608" s="6">
        <f>-LOG10(Tableau1[[#This Row],[T(140nm)]])</f>
        <v>0.15185505262540144</v>
      </c>
      <c r="L608">
        <v>22375.359</v>
      </c>
      <c r="M608" s="2">
        <f>Tableau1[[#This Row],[It(150nm)]]/Tableau1[[#This Row],[I0]]</f>
        <v>0.49868617523914321</v>
      </c>
      <c r="N608" s="6">
        <f>-LOG10(Tableau1[[#This Row],[T(150nm)]])</f>
        <v>0.30217267128549852</v>
      </c>
      <c r="O608">
        <v>24138.460999999999</v>
      </c>
      <c r="P608" s="2">
        <f>Tableau1[[#This Row],[It(160nm)]]/Tableau1[[#This Row],[I0]]</f>
        <v>0.53798094556825771</v>
      </c>
      <c r="Q608" s="6">
        <f>-LOG10(Tableau1[[#This Row],[T(160nm)]])</f>
        <v>0.26923310608288142</v>
      </c>
      <c r="R608">
        <v>30649.030999999999</v>
      </c>
      <c r="S608" s="2">
        <f>Tableau1[[#This Row],[It(170nm)]]/Tableau1[[#This Row],[I0]]</f>
        <v>0.68308392478422053</v>
      </c>
      <c r="T608" s="6">
        <f>-LOG10(Tableau1[[#This Row],[T(170nm)]])</f>
        <v>0.16552593492526679</v>
      </c>
      <c r="U608">
        <v>34955.370999999999</v>
      </c>
      <c r="V608" s="2">
        <f>Tableau1[[#This Row],[It(180nm)]]/Tableau1[[#This Row],[I0]]</f>
        <v>0.77906058481811469</v>
      </c>
      <c r="W608" s="6">
        <f>-LOG10(Tableau1[[#This Row],[T(180nm)]])</f>
        <v>0.1084287674505611</v>
      </c>
      <c r="X608">
        <v>38070.190999999999</v>
      </c>
      <c r="Y608" s="2">
        <f>Tableau1[[#This Row],[It(190nm)]]/Tableau1[[#This Row],[I0]]</f>
        <v>0.84848148985737626</v>
      </c>
      <c r="Z608" s="6">
        <f>-LOG10(Tableau1[[#This Row],[T(190nm)]])</f>
        <v>7.1357627642694724E-2</v>
      </c>
      <c r="AA608">
        <v>39203.851999999999</v>
      </c>
      <c r="AB608" s="2">
        <f>Tableau1[[#This Row],[It(200nm)]]/Tableau1[[#This Row],[I0]]</f>
        <v>0.8737477243838383</v>
      </c>
      <c r="AC608" s="6">
        <f>-LOG10(Tableau1[[#This Row],[T(200nm)]])</f>
        <v>5.8613942335050642E-2</v>
      </c>
      <c r="AD608">
        <v>41148.391000000003</v>
      </c>
      <c r="AE608" s="2">
        <f>Tableau1[[#This Row],[It(210nm)]]/Tableau1[[#This Row],[I0]]</f>
        <v>0.91708623423806457</v>
      </c>
      <c r="AF608" s="6">
        <f>-LOG10(Tableau1[[#This Row],[T(210nm)]])</f>
        <v>3.7589825406409177E-2</v>
      </c>
      <c r="AG608">
        <v>42056.038999999997</v>
      </c>
      <c r="AH608" s="2">
        <f>Tableau1[[#This Row],[It(220nm)]]/Tableau1[[#This Row],[I0]]</f>
        <v>0.93731525088014189</v>
      </c>
      <c r="AI608" s="6">
        <f>-LOG10(Tableau1[[#This Row],[T(220nm)]])</f>
        <v>2.8114316592420134E-2</v>
      </c>
      <c r="AJ608">
        <v>41421.983999999997</v>
      </c>
      <c r="AK608" s="2">
        <f>Tableau1[[#This Row],[It(230nm)]]/Tableau1[[#This Row],[I0]]</f>
        <v>0.92318388150898434</v>
      </c>
      <c r="AL608" s="6">
        <f>-LOG10(Tableau1[[#This Row],[T(230nm)]])</f>
        <v>3.4711786762883126E-2</v>
      </c>
      <c r="AM608">
        <v>41166.824000000001</v>
      </c>
      <c r="AN608" s="2">
        <f>Tableau1[[#This Row],[It(240nm)]]/Tableau1[[#This Row],[I0]]</f>
        <v>0.91749705590435293</v>
      </c>
      <c r="AO608" s="6">
        <f>-LOG10(Tableau1[[#This Row],[T(240nm)]])</f>
        <v>3.7395320652488996E-2</v>
      </c>
      <c r="AP608">
        <v>41502.468999999997</v>
      </c>
      <c r="AQ608" s="2">
        <f>Tableau1[[#This Row],[It(250nm)]]/Tableau1[[#This Row],[I0]]</f>
        <v>0.92497767426172284</v>
      </c>
      <c r="AR608" s="6">
        <f>-LOG10(Tableau1[[#This Row],[T(250nm)]])</f>
        <v>3.3868749490102976E-2</v>
      </c>
    </row>
    <row r="609" spans="1:44" x14ac:dyDescent="0.25">
      <c r="A609" s="3">
        <v>743.88238999999999</v>
      </c>
      <c r="B609">
        <v>44720.671999999999</v>
      </c>
      <c r="C609">
        <v>51271.656000000003</v>
      </c>
      <c r="D609" s="2">
        <f>Tableau1[[#This Row],[It(120nm)]]/Tableau1[[#This Row],[I0]]</f>
        <v>1.1464867075342697</v>
      </c>
      <c r="E609" s="4">
        <f>-LOG10(Tableau1[[#This Row],[T(120nm)]])</f>
        <v>-5.9369023847481564E-2</v>
      </c>
      <c r="F609">
        <v>44890.296999999999</v>
      </c>
      <c r="G609" s="2">
        <f>Tableau1[[#This Row],[It(130nm)]]/Tableau1[[#This Row],[I0]]</f>
        <v>1.0037929886205645</v>
      </c>
      <c r="H609" s="4">
        <f>-LOG10(Tableau1[[#This Row],[T(130nm)]])</f>
        <v>-1.6441578592541022E-3</v>
      </c>
      <c r="I609">
        <v>31993.851999999999</v>
      </c>
      <c r="J609" s="2">
        <f>Tableau1[[#This Row],[It(140nm)]]/Tableau1[[#This Row],[I0]]</f>
        <v>0.71541527819617734</v>
      </c>
      <c r="K609" s="6">
        <f>-LOG10(Tableau1[[#This Row],[T(140nm)]])</f>
        <v>0.14544178942405975</v>
      </c>
      <c r="L609">
        <v>22601.844000000001</v>
      </c>
      <c r="M609" s="2">
        <f>Tableau1[[#This Row],[It(150nm)]]/Tableau1[[#This Row],[I0]]</f>
        <v>0.50540036607678884</v>
      </c>
      <c r="N609" s="6">
        <f>-LOG10(Tableau1[[#This Row],[T(150nm)]])</f>
        <v>0.29636444784334631</v>
      </c>
      <c r="O609">
        <v>23872.085999999999</v>
      </c>
      <c r="P609" s="2">
        <f>Tableau1[[#This Row],[It(160nm)]]/Tableau1[[#This Row],[I0]]</f>
        <v>0.53380427735969616</v>
      </c>
      <c r="Q609" s="6">
        <f>-LOG10(Tableau1[[#This Row],[T(160nm)]])</f>
        <v>0.27261795054425758</v>
      </c>
      <c r="R609">
        <v>30132.085999999999</v>
      </c>
      <c r="S609" s="2">
        <f>Tableau1[[#This Row],[It(170nm)]]/Tableau1[[#This Row],[I0]]</f>
        <v>0.67378428481575592</v>
      </c>
      <c r="T609" s="6">
        <f>-LOG10(Tableau1[[#This Row],[T(170nm)]])</f>
        <v>0.1714791226178716</v>
      </c>
      <c r="U609">
        <v>34736.612999999998</v>
      </c>
      <c r="V609" s="2">
        <f>Tableau1[[#This Row],[It(180nm)]]/Tableau1[[#This Row],[I0]]</f>
        <v>0.77674622152368367</v>
      </c>
      <c r="W609" s="6">
        <f>-LOG10(Tableau1[[#This Row],[T(180nm)]])</f>
        <v>0.10972085069018192</v>
      </c>
      <c r="X609">
        <v>37801.108999999997</v>
      </c>
      <c r="Y609" s="2">
        <f>Tableau1[[#This Row],[It(190nm)]]/Tableau1[[#This Row],[I0]]</f>
        <v>0.84527148876474834</v>
      </c>
      <c r="Z609" s="6">
        <f>-LOG10(Tableau1[[#This Row],[T(190nm)]])</f>
        <v>7.3003779647285619E-2</v>
      </c>
      <c r="AA609">
        <v>39006.351999999999</v>
      </c>
      <c r="AB609" s="2">
        <f>Tableau1[[#This Row],[It(200nm)]]/Tableau1[[#This Row],[I0]]</f>
        <v>0.87222195587758611</v>
      </c>
      <c r="AC609" s="6">
        <f>-LOG10(Tableau1[[#This Row],[T(200nm)]])</f>
        <v>5.937298531167879E-2</v>
      </c>
      <c r="AD609">
        <v>40928.800999999999</v>
      </c>
      <c r="AE609" s="2">
        <f>Tableau1[[#This Row],[It(210nm)]]/Tableau1[[#This Row],[I0]]</f>
        <v>0.91520988325041275</v>
      </c>
      <c r="AF609" s="6">
        <f>-LOG10(Tableau1[[#This Row],[T(210nm)]])</f>
        <v>3.847929862760071E-2</v>
      </c>
      <c r="AG609">
        <v>41947.839999999997</v>
      </c>
      <c r="AH609" s="2">
        <f>Tableau1[[#This Row],[It(220nm)]]/Tableau1[[#This Row],[I0]]</f>
        <v>0.93799663833316271</v>
      </c>
      <c r="AI609" s="6">
        <f>-LOG10(Tableau1[[#This Row],[T(220nm)]])</f>
        <v>2.7798718077197349E-2</v>
      </c>
      <c r="AJ609">
        <v>41284.983999999997</v>
      </c>
      <c r="AK609" s="2">
        <f>Tableau1[[#This Row],[It(230nm)]]/Tableau1[[#This Row],[I0]]</f>
        <v>0.92317449970340337</v>
      </c>
      <c r="AL609" s="6">
        <f>-LOG10(Tableau1[[#This Row],[T(230nm)]])</f>
        <v>3.4716200279170752E-2</v>
      </c>
      <c r="AM609">
        <v>41217.675999999999</v>
      </c>
      <c r="AN609" s="2">
        <f>Tableau1[[#This Row],[It(240nm)]]/Tableau1[[#This Row],[I0]]</f>
        <v>0.92166942392994455</v>
      </c>
      <c r="AO609" s="6">
        <f>-LOG10(Tableau1[[#This Row],[T(240nm)]])</f>
        <v>3.542481984302974E-2</v>
      </c>
      <c r="AP609">
        <v>41460.273000000001</v>
      </c>
      <c r="AQ609" s="2">
        <f>Tableau1[[#This Row],[It(250nm)]]/Tableau1[[#This Row],[I0]]</f>
        <v>0.92709414116138511</v>
      </c>
      <c r="AR609" s="6">
        <f>-LOG10(Tableau1[[#This Row],[T(250nm)]])</f>
        <v>3.2876163470368321E-2</v>
      </c>
    </row>
    <row r="610" spans="1:44" x14ac:dyDescent="0.25">
      <c r="A610" s="3">
        <v>744.2876</v>
      </c>
      <c r="B610">
        <v>44477.805</v>
      </c>
      <c r="C610">
        <v>51004.125</v>
      </c>
      <c r="D610" s="2">
        <f>Tableau1[[#This Row],[It(120nm)]]/Tableau1[[#This Row],[I0]]</f>
        <v>1.1467320610808021</v>
      </c>
      <c r="E610" s="4">
        <f>-LOG10(Tableau1[[#This Row],[T(120nm)]])</f>
        <v>-5.9461954965296646E-2</v>
      </c>
      <c r="F610">
        <v>44932.546999999999</v>
      </c>
      <c r="G610" s="2">
        <f>Tableau1[[#This Row],[It(130nm)]]/Tableau1[[#This Row],[I0]]</f>
        <v>1.0102240207222455</v>
      </c>
      <c r="H610" s="4">
        <f>-LOG10(Tableau1[[#This Row],[T(130nm)]])</f>
        <v>-4.4176907879885348E-3</v>
      </c>
      <c r="I610">
        <v>32294.539000000001</v>
      </c>
      <c r="J610" s="2">
        <f>Tableau1[[#This Row],[It(140nm)]]/Tableau1[[#This Row],[I0]]</f>
        <v>0.72608212118381288</v>
      </c>
      <c r="K610" s="6">
        <f>-LOG10(Tableau1[[#This Row],[T(140nm)]])</f>
        <v>0.13901425704091691</v>
      </c>
      <c r="L610">
        <v>22701.684000000001</v>
      </c>
      <c r="M610" s="2">
        <f>Tableau1[[#This Row],[It(150nm)]]/Tableau1[[#This Row],[I0]]</f>
        <v>0.51040477379672855</v>
      </c>
      <c r="N610" s="6">
        <f>-LOG10(Tableau1[[#This Row],[T(150nm)]])</f>
        <v>0.29208527232787868</v>
      </c>
      <c r="O610">
        <v>23468.585999999999</v>
      </c>
      <c r="P610" s="2">
        <f>Tableau1[[#This Row],[It(160nm)]]/Tableau1[[#This Row],[I0]]</f>
        <v>0.52764712647128154</v>
      </c>
      <c r="Q610" s="6">
        <f>-LOG10(Tableau1[[#This Row],[T(160nm)]])</f>
        <v>0.27765642265483503</v>
      </c>
      <c r="R610">
        <v>29462.469000000001</v>
      </c>
      <c r="S610" s="2">
        <f>Tableau1[[#This Row],[It(170nm)]]/Tableau1[[#This Row],[I0]]</f>
        <v>0.66240834051950181</v>
      </c>
      <c r="T610" s="6">
        <f>-LOG10(Tableau1[[#This Row],[T(170nm)]])</f>
        <v>0.17887420789770592</v>
      </c>
      <c r="U610">
        <v>34158.175999999999</v>
      </c>
      <c r="V610" s="2">
        <f>Tableau1[[#This Row],[It(180nm)]]/Tableau1[[#This Row],[I0]]</f>
        <v>0.76798250273366686</v>
      </c>
      <c r="W610" s="6">
        <f>-LOG10(Tableau1[[#This Row],[T(180nm)]])</f>
        <v>0.11464867456846382</v>
      </c>
      <c r="X610">
        <v>37439.074000000001</v>
      </c>
      <c r="Y610" s="2">
        <f>Tableau1[[#This Row],[It(190nm)]]/Tableau1[[#This Row],[I0]]</f>
        <v>0.84174733892556075</v>
      </c>
      <c r="Z610" s="6">
        <f>-LOG10(Tableau1[[#This Row],[T(190nm)]])</f>
        <v>7.4818247903071511E-2</v>
      </c>
      <c r="AA610">
        <v>38746.413999999997</v>
      </c>
      <c r="AB610" s="2">
        <f>Tableau1[[#This Row],[It(200nm)]]/Tableau1[[#This Row],[I0]]</f>
        <v>0.87114042610690878</v>
      </c>
      <c r="AC610" s="6">
        <f>-LOG10(Tableau1[[#This Row],[T(200nm)]])</f>
        <v>5.9911831941076625E-2</v>
      </c>
      <c r="AD610">
        <v>40567.745999999999</v>
      </c>
      <c r="AE610" s="2">
        <f>Tableau1[[#This Row],[It(210nm)]]/Tableau1[[#This Row],[I0]]</f>
        <v>0.91208965910075823</v>
      </c>
      <c r="AF610" s="6">
        <f>-LOG10(Tableau1[[#This Row],[T(210nm)]])</f>
        <v>3.996246809832793E-2</v>
      </c>
      <c r="AG610">
        <v>41666.546999999999</v>
      </c>
      <c r="AH610" s="2">
        <f>Tableau1[[#This Row],[It(220nm)]]/Tableau1[[#This Row],[I0]]</f>
        <v>0.93679413811000789</v>
      </c>
      <c r="AI610" s="6">
        <f>-LOG10(Tableau1[[#This Row],[T(220nm)]])</f>
        <v>2.8355835478863733E-2</v>
      </c>
      <c r="AJ610">
        <v>40960.362999999998</v>
      </c>
      <c r="AK610" s="2">
        <f>Tableau1[[#This Row],[It(230nm)]]/Tableau1[[#This Row],[I0]]</f>
        <v>0.9209169157515753</v>
      </c>
      <c r="AL610" s="6">
        <f>-LOG10(Tableau1[[#This Row],[T(230nm)]])</f>
        <v>3.5779549670972285E-2</v>
      </c>
      <c r="AM610">
        <v>40955.468999999997</v>
      </c>
      <c r="AN610" s="2">
        <f>Tableau1[[#This Row],[It(240nm)]]/Tableau1[[#This Row],[I0]]</f>
        <v>0.92080688334327643</v>
      </c>
      <c r="AO610" s="6">
        <f>-LOG10(Tableau1[[#This Row],[T(240nm)]])</f>
        <v>3.5831442867807844E-2</v>
      </c>
      <c r="AP610">
        <v>41133.190999999999</v>
      </c>
      <c r="AQ610" s="2">
        <f>Tableau1[[#This Row],[It(250nm)]]/Tableau1[[#This Row],[I0]]</f>
        <v>0.92480262908657473</v>
      </c>
      <c r="AR610" s="6">
        <f>-LOG10(Tableau1[[#This Row],[T(250nm)]])</f>
        <v>3.3950944282360111E-2</v>
      </c>
    </row>
    <row r="611" spans="1:44" x14ac:dyDescent="0.25">
      <c r="A611" s="3">
        <v>744.69286999999997</v>
      </c>
      <c r="B611">
        <v>44613.809000000001</v>
      </c>
      <c r="C611">
        <v>51091.949000000001</v>
      </c>
      <c r="D611" s="2">
        <f>Tableau1[[#This Row],[It(120nm)]]/Tableau1[[#This Row],[I0]]</f>
        <v>1.1452048176384133</v>
      </c>
      <c r="E611" s="4">
        <f>-LOG10(Tableau1[[#This Row],[T(120nm)]])</f>
        <v>-5.8883166339936344E-2</v>
      </c>
      <c r="F611">
        <v>45335.336000000003</v>
      </c>
      <c r="G611" s="2">
        <f>Tableau1[[#This Row],[It(130nm)]]/Tableau1[[#This Row],[I0]]</f>
        <v>1.0161727280448078</v>
      </c>
      <c r="H611" s="4">
        <f>-LOG10(Tableau1[[#This Row],[T(130nm)]])</f>
        <v>-6.9675351731903062E-3</v>
      </c>
      <c r="I611">
        <v>32624.673999999999</v>
      </c>
      <c r="J611" s="2">
        <f>Tableau1[[#This Row],[It(140nm)]]/Tableau1[[#This Row],[I0]]</f>
        <v>0.73126851822941186</v>
      </c>
      <c r="K611" s="6">
        <f>-LOG10(Tableau1[[#This Row],[T(140nm)]])</f>
        <v>0.13592312294324391</v>
      </c>
      <c r="L611">
        <v>23062.088</v>
      </c>
      <c r="M611" s="2">
        <f>Tableau1[[#This Row],[It(150nm)]]/Tableau1[[#This Row],[I0]]</f>
        <v>0.51692712451429557</v>
      </c>
      <c r="N611" s="6">
        <f>-LOG10(Tableau1[[#This Row],[T(150nm)]])</f>
        <v>0.28657067867035685</v>
      </c>
      <c r="O611">
        <v>23195.831999999999</v>
      </c>
      <c r="P611" s="2">
        <f>Tableau1[[#This Row],[It(160nm)]]/Tableau1[[#This Row],[I0]]</f>
        <v>0.51992494072855333</v>
      </c>
      <c r="Q611" s="6">
        <f>-LOG10(Tableau1[[#This Row],[T(160nm)]])</f>
        <v>0.28405934901961249</v>
      </c>
      <c r="R611">
        <v>29317.969000000001</v>
      </c>
      <c r="S611" s="2">
        <f>Tableau1[[#This Row],[It(170nm)]]/Tableau1[[#This Row],[I0]]</f>
        <v>0.65715009897496091</v>
      </c>
      <c r="T611" s="6">
        <f>-LOG10(Tableau1[[#This Row],[T(170nm)]])</f>
        <v>0.18233542235599937</v>
      </c>
      <c r="U611">
        <v>34138.305</v>
      </c>
      <c r="V611" s="2">
        <f>Tableau1[[#This Row],[It(180nm)]]/Tableau1[[#This Row],[I0]]</f>
        <v>0.76519592846241846</v>
      </c>
      <c r="W611" s="6">
        <f>-LOG10(Tableau1[[#This Row],[T(180nm)]])</f>
        <v>0.11622734947982911</v>
      </c>
      <c r="X611">
        <v>37301.190999999999</v>
      </c>
      <c r="Y611" s="2">
        <f>Tableau1[[#This Row],[It(190nm)]]/Tableau1[[#This Row],[I0]]</f>
        <v>0.83609070456189916</v>
      </c>
      <c r="Z611" s="6">
        <f>-LOG10(Tableau1[[#This Row],[T(190nm)]])</f>
        <v>7.7746604912823231E-2</v>
      </c>
      <c r="AA611">
        <v>38577.813000000002</v>
      </c>
      <c r="AB611" s="2">
        <f>Tableau1[[#This Row],[It(200nm)]]/Tableau1[[#This Row],[I0]]</f>
        <v>0.86470565649303788</v>
      </c>
      <c r="AC611" s="6">
        <f>-LOG10(Tableau1[[#This Row],[T(200nm)]])</f>
        <v>6.3131700067191876E-2</v>
      </c>
      <c r="AD611">
        <v>40452.582000000002</v>
      </c>
      <c r="AE611" s="2">
        <f>Tableau1[[#This Row],[It(210nm)]]/Tableau1[[#This Row],[I0]]</f>
        <v>0.90672782501041327</v>
      </c>
      <c r="AF611" s="6">
        <f>-LOG10(Tableau1[[#This Row],[T(210nm)]])</f>
        <v>4.25230567493197E-2</v>
      </c>
      <c r="AG611">
        <v>41721</v>
      </c>
      <c r="AH611" s="2">
        <f>Tableau1[[#This Row],[It(220nm)]]/Tableau1[[#This Row],[I0]]</f>
        <v>0.93515888768878708</v>
      </c>
      <c r="AI611" s="6">
        <f>-LOG10(Tableau1[[#This Row],[T(220nm)]])</f>
        <v>2.9114594278175178E-2</v>
      </c>
      <c r="AJ611">
        <v>40874.828000000001</v>
      </c>
      <c r="AK611" s="2">
        <f>Tableau1[[#This Row],[It(230nm)]]/Tableau1[[#This Row],[I0]]</f>
        <v>0.91619229373578037</v>
      </c>
      <c r="AL611" s="6">
        <f>-LOG10(Tableau1[[#This Row],[T(230nm)]])</f>
        <v>3.8013365476440165E-2</v>
      </c>
      <c r="AM611">
        <v>41003.425999999999</v>
      </c>
      <c r="AN611" s="2">
        <f>Tableau1[[#This Row],[It(240nm)]]/Tableau1[[#This Row],[I0]]</f>
        <v>0.91907476449724346</v>
      </c>
      <c r="AO611" s="6">
        <f>-LOG10(Tableau1[[#This Row],[T(240nm)]])</f>
        <v>3.6649158376794826E-2</v>
      </c>
      <c r="AP611">
        <v>41120.016000000003</v>
      </c>
      <c r="AQ611" s="2">
        <f>Tableau1[[#This Row],[It(250nm)]]/Tableau1[[#This Row],[I0]]</f>
        <v>0.92168808092579591</v>
      </c>
      <c r="AR611" s="6">
        <f>-LOG10(Tableau1[[#This Row],[T(250nm)]])</f>
        <v>3.5416028677641515E-2</v>
      </c>
    </row>
    <row r="612" spans="1:44" x14ac:dyDescent="0.25">
      <c r="A612" s="3">
        <v>745.09807999999998</v>
      </c>
      <c r="B612">
        <v>44758.078000000001</v>
      </c>
      <c r="C612">
        <v>51606.949000000001</v>
      </c>
      <c r="D612" s="2">
        <f>Tableau1[[#This Row],[It(120nm)]]/Tableau1[[#This Row],[I0]]</f>
        <v>1.1530197744416102</v>
      </c>
      <c r="E612" s="4">
        <f>-LOG10(Tableau1[[#This Row],[T(120nm)]])</f>
        <v>-6.1836755566365566E-2</v>
      </c>
      <c r="F612">
        <v>45653.305</v>
      </c>
      <c r="G612" s="2">
        <f>Tableau1[[#This Row],[It(130nm)]]/Tableau1[[#This Row],[I0]]</f>
        <v>1.0200014620824425</v>
      </c>
      <c r="H612" s="4">
        <f>-LOG10(Tableau1[[#This Row],[T(130nm)]])</f>
        <v>-8.6007942853310523E-3</v>
      </c>
      <c r="I612">
        <v>33163.156000000003</v>
      </c>
      <c r="J612" s="2">
        <f>Tableau1[[#This Row],[It(140nm)]]/Tableau1[[#This Row],[I0]]</f>
        <v>0.74094236128727431</v>
      </c>
      <c r="K612" s="6">
        <f>-LOG10(Tableau1[[#This Row],[T(140nm)]])</f>
        <v>0.13021557494711664</v>
      </c>
      <c r="L612">
        <v>23337.873</v>
      </c>
      <c r="M612" s="2">
        <f>Tableau1[[#This Row],[It(150nm)]]/Tableau1[[#This Row],[I0]]</f>
        <v>0.52142259102368071</v>
      </c>
      <c r="N612" s="6">
        <f>-LOG10(Tableau1[[#This Row],[T(150nm)]])</f>
        <v>0.28281015662686876</v>
      </c>
      <c r="O612">
        <v>22959.085999999999</v>
      </c>
      <c r="P612" s="2">
        <f>Tableau1[[#This Row],[It(160nm)]]/Tableau1[[#This Row],[I0]]</f>
        <v>0.5129596047444217</v>
      </c>
      <c r="Q612" s="6">
        <f>-LOG10(Tableau1[[#This Row],[T(160nm)]])</f>
        <v>0.28991683396682322</v>
      </c>
      <c r="R612">
        <v>29114.030999999999</v>
      </c>
      <c r="S612" s="2">
        <f>Tableau1[[#This Row],[It(170nm)]]/Tableau1[[#This Row],[I0]]</f>
        <v>0.65047545160451259</v>
      </c>
      <c r="T612" s="6">
        <f>-LOG10(Tableau1[[#This Row],[T(170nm)]])</f>
        <v>0.18676908870096559</v>
      </c>
      <c r="U612">
        <v>33964.175999999999</v>
      </c>
      <c r="V612" s="2">
        <f>Tableau1[[#This Row],[It(180nm)]]/Tableau1[[#This Row],[I0]]</f>
        <v>0.7588390189587676</v>
      </c>
      <c r="W612" s="6">
        <f>-LOG10(Tableau1[[#This Row],[T(180nm)]])</f>
        <v>0.11985034609807384</v>
      </c>
      <c r="X612">
        <v>37256.476999999999</v>
      </c>
      <c r="Y612" s="2">
        <f>Tableau1[[#This Row],[It(190nm)]]/Tableau1[[#This Row],[I0]]</f>
        <v>0.83239671283471994</v>
      </c>
      <c r="Z612" s="6">
        <f>-LOG10(Tableau1[[#This Row],[T(190nm)]])</f>
        <v>7.966964350193044E-2</v>
      </c>
      <c r="AA612">
        <v>38725.101999999999</v>
      </c>
      <c r="AB612" s="2">
        <f>Tableau1[[#This Row],[It(200nm)]]/Tableau1[[#This Row],[I0]]</f>
        <v>0.86520922547210355</v>
      </c>
      <c r="AC612" s="6">
        <f>-LOG10(Tableau1[[#This Row],[T(200nm)]])</f>
        <v>6.287885845362691E-2</v>
      </c>
      <c r="AD612">
        <v>40571.805</v>
      </c>
      <c r="AE612" s="2">
        <f>Tableau1[[#This Row],[It(210nm)]]/Tableau1[[#This Row],[I0]]</f>
        <v>0.90646888367279754</v>
      </c>
      <c r="AF612" s="6">
        <f>-LOG10(Tableau1[[#This Row],[T(210nm)]])</f>
        <v>4.2647099324831898E-2</v>
      </c>
      <c r="AG612">
        <v>41841.288999999997</v>
      </c>
      <c r="AH612" s="2">
        <f>Tableau1[[#This Row],[It(220nm)]]/Tableau1[[#This Row],[I0]]</f>
        <v>0.93483212125417892</v>
      </c>
      <c r="AI612" s="6">
        <f>-LOG10(Tableau1[[#This Row],[T(220nm)]])</f>
        <v>2.9266373468756605E-2</v>
      </c>
      <c r="AJ612">
        <v>41070.269999999997</v>
      </c>
      <c r="AK612" s="2">
        <f>Tableau1[[#This Row],[It(230nm)]]/Tableau1[[#This Row],[I0]]</f>
        <v>0.91760575599336491</v>
      </c>
      <c r="AL612" s="6">
        <f>-LOG10(Tableau1[[#This Row],[T(230nm)]])</f>
        <v>3.7343870838789796E-2</v>
      </c>
      <c r="AM612">
        <v>41097.75</v>
      </c>
      <c r="AN612" s="2">
        <f>Tableau1[[#This Row],[It(240nm)]]/Tableau1[[#This Row],[I0]]</f>
        <v>0.91821972337596802</v>
      </c>
      <c r="AO612" s="6">
        <f>-LOG10(Tableau1[[#This Row],[T(240nm)]])</f>
        <v>3.7053382816621315E-2</v>
      </c>
      <c r="AP612">
        <v>41225.550999999999</v>
      </c>
      <c r="AQ612" s="2">
        <f>Tableau1[[#This Row],[It(250nm)]]/Tableau1[[#This Row],[I0]]</f>
        <v>0.9210750962094485</v>
      </c>
      <c r="AR612" s="6">
        <f>-LOG10(Tableau1[[#This Row],[T(250nm)]])</f>
        <v>3.5704959879353168E-2</v>
      </c>
    </row>
    <row r="613" spans="1:44" x14ac:dyDescent="0.25">
      <c r="A613" s="3">
        <v>745.50329999999997</v>
      </c>
      <c r="B613">
        <v>44961.445</v>
      </c>
      <c r="C613">
        <v>51887.612999999998</v>
      </c>
      <c r="D613" s="2">
        <f>Tableau1[[#This Row],[It(120nm)]]/Tableau1[[#This Row],[I0]]</f>
        <v>1.1540468283437064</v>
      </c>
      <c r="E613" s="4">
        <f>-LOG10(Tableau1[[#This Row],[T(120nm)]])</f>
        <v>-6.2223431764811835E-2</v>
      </c>
      <c r="F613">
        <v>46117.086000000003</v>
      </c>
      <c r="G613" s="2">
        <f>Tableau1[[#This Row],[It(130nm)]]/Tableau1[[#This Row],[I0]]</f>
        <v>1.0257029328127689</v>
      </c>
      <c r="H613" s="4">
        <f>-LOG10(Tableau1[[#This Row],[T(130nm)]])</f>
        <v>-1.1021597304870736E-2</v>
      </c>
      <c r="I613">
        <v>33863.633000000002</v>
      </c>
      <c r="J613" s="2">
        <f>Tableau1[[#This Row],[It(140nm)]]/Tableau1[[#This Row],[I0]]</f>
        <v>0.75317047750578303</v>
      </c>
      <c r="K613" s="6">
        <f>-LOG10(Tableau1[[#This Row],[T(140nm)]])</f>
        <v>0.12310671163414669</v>
      </c>
      <c r="L613">
        <v>23754.482</v>
      </c>
      <c r="M613" s="2">
        <f>Tableau1[[#This Row],[It(150nm)]]/Tableau1[[#This Row],[I0]]</f>
        <v>0.52833003921470945</v>
      </c>
      <c r="N613" s="6">
        <f>-LOG10(Tableau1[[#This Row],[T(150nm)]])</f>
        <v>0.2770946959677868</v>
      </c>
      <c r="O613">
        <v>22736.955000000002</v>
      </c>
      <c r="P613" s="2">
        <f>Tableau1[[#This Row],[It(160nm)]]/Tableau1[[#This Row],[I0]]</f>
        <v>0.50569893827923018</v>
      </c>
      <c r="Q613" s="6">
        <f>-LOG10(Tableau1[[#This Row],[T(160nm)]])</f>
        <v>0.29610795817278612</v>
      </c>
      <c r="R613">
        <v>28793.75</v>
      </c>
      <c r="S613" s="2">
        <f>Tableau1[[#This Row],[It(170nm)]]/Tableau1[[#This Row],[I0]]</f>
        <v>0.64040979999641912</v>
      </c>
      <c r="T613" s="6">
        <f>-LOG10(Tableau1[[#This Row],[T(170nm)]])</f>
        <v>0.19354203082550092</v>
      </c>
      <c r="U613">
        <v>33831.25</v>
      </c>
      <c r="V613" s="2">
        <f>Tableau1[[#This Row],[It(180nm)]]/Tableau1[[#This Row],[I0]]</f>
        <v>0.75245023819852763</v>
      </c>
      <c r="W613" s="6">
        <f>-LOG10(Tableau1[[#This Row],[T(180nm)]])</f>
        <v>0.12352221598711924</v>
      </c>
      <c r="X613">
        <v>37192.690999999999</v>
      </c>
      <c r="Y613" s="2">
        <f>Tableau1[[#This Row],[It(190nm)]]/Tableau1[[#This Row],[I0]]</f>
        <v>0.82721298214503558</v>
      </c>
      <c r="Z613" s="6">
        <f>-LOG10(Tableau1[[#This Row],[T(190nm)]])</f>
        <v>8.2382658450192575E-2</v>
      </c>
      <c r="AA613">
        <v>38617.25</v>
      </c>
      <c r="AB613" s="2">
        <f>Tableau1[[#This Row],[It(200nm)]]/Tableau1[[#This Row],[I0]]</f>
        <v>0.85889699496980132</v>
      </c>
      <c r="AC613" s="6">
        <f>-LOG10(Tableau1[[#This Row],[T(200nm)]])</f>
        <v>6.6058916725866959E-2</v>
      </c>
      <c r="AD613">
        <v>40667.214999999997</v>
      </c>
      <c r="AE613" s="2">
        <f>Tableau1[[#This Row],[It(210nm)]]/Tableau1[[#This Row],[I0]]</f>
        <v>0.90449083653783802</v>
      </c>
      <c r="AF613" s="6">
        <f>-LOG10(Tableau1[[#This Row],[T(210nm)]])</f>
        <v>4.3595828650724693E-2</v>
      </c>
      <c r="AG613">
        <v>41660.347999999998</v>
      </c>
      <c r="AH613" s="2">
        <f>Tableau1[[#This Row],[It(220nm)]]/Tableau1[[#This Row],[I0]]</f>
        <v>0.92657938373644344</v>
      </c>
      <c r="AI613" s="6">
        <f>-LOG10(Tableau1[[#This Row],[T(220nm)]])</f>
        <v>3.3117367017718689E-2</v>
      </c>
      <c r="AJ613">
        <v>41235.93</v>
      </c>
      <c r="AK613" s="2">
        <f>Tableau1[[#This Row],[It(230nm)]]/Tableau1[[#This Row],[I0]]</f>
        <v>0.91713978498689264</v>
      </c>
      <c r="AL613" s="6">
        <f>-LOG10(Tableau1[[#This Row],[T(230nm)]])</f>
        <v>3.756446670526694E-2</v>
      </c>
      <c r="AM613">
        <v>41074.120999999999</v>
      </c>
      <c r="AN613" s="2">
        <f>Tableau1[[#This Row],[It(240nm)]]/Tableau1[[#This Row],[I0]]</f>
        <v>0.91354094602608971</v>
      </c>
      <c r="AO613" s="6">
        <f>-LOG10(Tableau1[[#This Row],[T(240nm)]])</f>
        <v>3.9271982263648163E-2</v>
      </c>
      <c r="AP613">
        <v>41229.266000000003</v>
      </c>
      <c r="AQ613" s="2">
        <f>Tableau1[[#This Row],[It(250nm)]]/Tableau1[[#This Row],[I0]]</f>
        <v>0.91699156910993418</v>
      </c>
      <c r="AR613" s="6">
        <f>-LOG10(Tableau1[[#This Row],[T(250nm)]])</f>
        <v>3.7634657248043324E-2</v>
      </c>
    </row>
    <row r="614" spans="1:44" x14ac:dyDescent="0.25">
      <c r="A614" s="3">
        <v>745.90850999999998</v>
      </c>
      <c r="B614">
        <v>45495.559000000001</v>
      </c>
      <c r="C614">
        <v>52405.77</v>
      </c>
      <c r="D614" s="2">
        <f>Tableau1[[#This Row],[It(120nm)]]/Tableau1[[#This Row],[I0]]</f>
        <v>1.1518875941275937</v>
      </c>
      <c r="E614" s="4">
        <f>-LOG10(Tableau1[[#This Row],[T(120nm)]])</f>
        <v>-6.141010093447194E-2</v>
      </c>
      <c r="F614">
        <v>46900.887000000002</v>
      </c>
      <c r="G614" s="2">
        <f>Tableau1[[#This Row],[It(130nm)]]/Tableau1[[#This Row],[I0]]</f>
        <v>1.0308893446061407</v>
      </c>
      <c r="H614" s="4">
        <f>-LOG10(Tableau1[[#This Row],[T(130nm)]])</f>
        <v>-1.3212050728649394E-2</v>
      </c>
      <c r="I614">
        <v>34740.108999999997</v>
      </c>
      <c r="J614" s="2">
        <f>Tableau1[[#This Row],[It(140nm)]]/Tableau1[[#This Row],[I0]]</f>
        <v>0.76359340919407093</v>
      </c>
      <c r="K614" s="6">
        <f>-LOG10(Tableau1[[#This Row],[T(140nm)]])</f>
        <v>0.11713782878937025</v>
      </c>
      <c r="L614">
        <v>24309.447</v>
      </c>
      <c r="M614" s="2">
        <f>Tableau1[[#This Row],[It(150nm)]]/Tableau1[[#This Row],[I0]]</f>
        <v>0.53432571297783149</v>
      </c>
      <c r="N614" s="6">
        <f>-LOG10(Tableau1[[#This Row],[T(150nm)]])</f>
        <v>0.27219392606846915</v>
      </c>
      <c r="O614">
        <v>22862.375</v>
      </c>
      <c r="P614" s="2">
        <f>Tableau1[[#This Row],[It(160nm)]]/Tableau1[[#This Row],[I0]]</f>
        <v>0.50251882826629302</v>
      </c>
      <c r="Q614" s="6">
        <f>-LOG10(Tableau1[[#This Row],[T(160nm)]])</f>
        <v>0.29884766155132286</v>
      </c>
      <c r="R614">
        <v>28631.773000000001</v>
      </c>
      <c r="S614" s="2">
        <f>Tableau1[[#This Row],[It(170nm)]]/Tableau1[[#This Row],[I0]]</f>
        <v>0.62933116175141401</v>
      </c>
      <c r="T614" s="6">
        <f>-LOG10(Tableau1[[#This Row],[T(170nm)]])</f>
        <v>0.20112076333971773</v>
      </c>
      <c r="U614">
        <v>34011.862999999998</v>
      </c>
      <c r="V614" s="2">
        <f>Tableau1[[#This Row],[It(180nm)]]/Tableau1[[#This Row],[I0]]</f>
        <v>0.7475864402501351</v>
      </c>
      <c r="W614" s="6">
        <f>-LOG10(Tableau1[[#This Row],[T(180nm)]])</f>
        <v>0.12633858447077212</v>
      </c>
      <c r="X614">
        <v>37431.050999999999</v>
      </c>
      <c r="Y614" s="2">
        <f>Tableau1[[#This Row],[It(190nm)]]/Tableau1[[#This Row],[I0]]</f>
        <v>0.82274076465353463</v>
      </c>
      <c r="Z614" s="6">
        <f>-LOG10(Tableau1[[#This Row],[T(190nm)]])</f>
        <v>8.4736984004745844E-2</v>
      </c>
      <c r="AA614">
        <v>38789.078000000001</v>
      </c>
      <c r="AB614" s="2">
        <f>Tableau1[[#This Row],[It(200nm)]]/Tableau1[[#This Row],[I0]]</f>
        <v>0.85259042536437457</v>
      </c>
      <c r="AC614" s="6">
        <f>-LOG10(Tableau1[[#This Row],[T(200nm)]])</f>
        <v>6.9259548811531166E-2</v>
      </c>
      <c r="AD614">
        <v>40857.245999999999</v>
      </c>
      <c r="AE614" s="2">
        <f>Tableau1[[#This Row],[It(210nm)]]/Tableau1[[#This Row],[I0]]</f>
        <v>0.89804910408947825</v>
      </c>
      <c r="AF614" s="6">
        <f>-LOG10(Tableau1[[#This Row],[T(210nm)]])</f>
        <v>4.6699916058686203E-2</v>
      </c>
      <c r="AG614">
        <v>42180.288999999997</v>
      </c>
      <c r="AH614" s="2">
        <f>Tableau1[[#This Row],[It(220nm)]]/Tableau1[[#This Row],[I0]]</f>
        <v>0.92712981062613153</v>
      </c>
      <c r="AI614" s="6">
        <f>-LOG10(Tableau1[[#This Row],[T(220nm)]])</f>
        <v>3.2859454537557058E-2</v>
      </c>
      <c r="AJ614">
        <v>41522.983999999997</v>
      </c>
      <c r="AK614" s="2">
        <f>Tableau1[[#This Row],[It(230nm)]]/Tableau1[[#This Row],[I0]]</f>
        <v>0.9126821367333896</v>
      </c>
      <c r="AL614" s="6">
        <f>-LOG10(Tableau1[[#This Row],[T(230nm)]])</f>
        <v>3.9680449518106252E-2</v>
      </c>
      <c r="AM614">
        <v>41541.417999999998</v>
      </c>
      <c r="AN614" s="2">
        <f>Tableau1[[#This Row],[It(240nm)]]/Tableau1[[#This Row],[I0]]</f>
        <v>0.91308731913811625</v>
      </c>
      <c r="AO614" s="6">
        <f>-LOG10(Tableau1[[#This Row],[T(240nm)]])</f>
        <v>3.9487688614083014E-2</v>
      </c>
      <c r="AP614">
        <v>41510.440999999999</v>
      </c>
      <c r="AQ614" s="2">
        <f>Tableau1[[#This Row],[It(250nm)]]/Tableau1[[#This Row],[I0]]</f>
        <v>0.91240643949445699</v>
      </c>
      <c r="AR614" s="6">
        <f>-LOG10(Tableau1[[#This Row],[T(250nm)]])</f>
        <v>3.9811658262727957E-2</v>
      </c>
    </row>
    <row r="615" spans="1:44" x14ac:dyDescent="0.25">
      <c r="A615" s="3">
        <v>746.31366000000003</v>
      </c>
      <c r="B615">
        <v>45755.116999999998</v>
      </c>
      <c r="C615">
        <v>52849.695</v>
      </c>
      <c r="D615" s="2">
        <f>Tableau1[[#This Row],[It(120nm)]]/Tableau1[[#This Row],[I0]]</f>
        <v>1.1550554006888454</v>
      </c>
      <c r="E615" s="4">
        <f>-LOG10(Tableau1[[#This Row],[T(120nm)]])</f>
        <v>-6.2602815082225427E-2</v>
      </c>
      <c r="F615">
        <v>47317.086000000003</v>
      </c>
      <c r="G615" s="2">
        <f>Tableau1[[#This Row],[It(130nm)]]/Tableau1[[#This Row],[I0]]</f>
        <v>1.0341375807212996</v>
      </c>
      <c r="H615" s="4">
        <f>-LOG10(Tableau1[[#This Row],[T(130nm)]])</f>
        <v>-1.4578320743727544E-2</v>
      </c>
      <c r="I615">
        <v>35398.851999999999</v>
      </c>
      <c r="J615" s="2">
        <f>Tableau1[[#This Row],[It(140nm)]]/Tableau1[[#This Row],[I0]]</f>
        <v>0.77365886748797952</v>
      </c>
      <c r="K615" s="6">
        <f>-LOG10(Tableau1[[#This Row],[T(140nm)]])</f>
        <v>0.1114504923214869</v>
      </c>
      <c r="L615">
        <v>24601.844000000001</v>
      </c>
      <c r="M615" s="2">
        <f>Tableau1[[#This Row],[It(150nm)]]/Tableau1[[#This Row],[I0]]</f>
        <v>0.53768508558288686</v>
      </c>
      <c r="N615" s="6">
        <f>-LOG10(Tableau1[[#This Row],[T(150nm)]])</f>
        <v>0.26947200990355002</v>
      </c>
      <c r="O615">
        <v>22554.546999999999</v>
      </c>
      <c r="P615" s="2">
        <f>Tableau1[[#This Row],[It(160nm)]]/Tableau1[[#This Row],[I0]]</f>
        <v>0.49294042893606849</v>
      </c>
      <c r="Q615" s="6">
        <f>-LOG10(Tableau1[[#This Row],[T(160nm)]])</f>
        <v>0.30720556134658611</v>
      </c>
      <c r="R615">
        <v>28376.335999999999</v>
      </c>
      <c r="S615" s="2">
        <f>Tableau1[[#This Row],[It(170nm)]]/Tableau1[[#This Row],[I0]]</f>
        <v>0.62017841632882287</v>
      </c>
      <c r="T615" s="6">
        <f>-LOG10(Tableau1[[#This Row],[T(170nm)]])</f>
        <v>0.20748335230766121</v>
      </c>
      <c r="U615">
        <v>33722.745999999999</v>
      </c>
      <c r="V615" s="2">
        <f>Tableau1[[#This Row],[It(180nm)]]/Tableau1[[#This Row],[I0]]</f>
        <v>0.73702676795690414</v>
      </c>
      <c r="W615" s="6">
        <f>-LOG10(Tableau1[[#This Row],[T(180nm)]])</f>
        <v>0.132516738782921</v>
      </c>
      <c r="X615">
        <v>37312.824000000001</v>
      </c>
      <c r="Y615" s="2">
        <f>Tableau1[[#This Row],[It(190nm)]]/Tableau1[[#This Row],[I0]]</f>
        <v>0.81548964239343991</v>
      </c>
      <c r="Z615" s="6">
        <f>-LOG10(Tableau1[[#This Row],[T(190nm)]])</f>
        <v>8.8581550601560699E-2</v>
      </c>
      <c r="AA615">
        <v>38788.063000000002</v>
      </c>
      <c r="AB615" s="2">
        <f>Tableau1[[#This Row],[It(200nm)]]/Tableau1[[#This Row],[I0]]</f>
        <v>0.84773169741867349</v>
      </c>
      <c r="AC615" s="6">
        <f>-LOG10(Tableau1[[#This Row],[T(200nm)]])</f>
        <v>7.174157789417647E-2</v>
      </c>
      <c r="AD615">
        <v>40807.175999999999</v>
      </c>
      <c r="AE615" s="2">
        <f>Tableau1[[#This Row],[It(210nm)]]/Tableau1[[#This Row],[I0]]</f>
        <v>0.89186037924457717</v>
      </c>
      <c r="AF615" s="6">
        <f>-LOG10(Tableau1[[#This Row],[T(210nm)]])</f>
        <v>4.9703129110105604E-2</v>
      </c>
      <c r="AG615">
        <v>42292.41</v>
      </c>
      <c r="AH615" s="2">
        <f>Tableau1[[#This Row],[It(220nm)]]/Tableau1[[#This Row],[I0]]</f>
        <v>0.92432087978269195</v>
      </c>
      <c r="AI615" s="6">
        <f>-LOG10(Tableau1[[#This Row],[T(220nm)]])</f>
        <v>3.4177236434363087E-2</v>
      </c>
      <c r="AJ615">
        <v>41523.125</v>
      </c>
      <c r="AK615" s="2">
        <f>Tableau1[[#This Row],[It(230nm)]]/Tableau1[[#This Row],[I0]]</f>
        <v>0.90750778759892581</v>
      </c>
      <c r="AL615" s="6">
        <f>-LOG10(Tableau1[[#This Row],[T(230nm)]])</f>
        <v>4.2149639463498076E-2</v>
      </c>
      <c r="AM615">
        <v>41529.324000000001</v>
      </c>
      <c r="AN615" s="2">
        <f>Tableau1[[#This Row],[It(240nm)]]/Tableau1[[#This Row],[I0]]</f>
        <v>0.90764326971341813</v>
      </c>
      <c r="AO615" s="6">
        <f>-LOG10(Tableau1[[#This Row],[T(240nm)]])</f>
        <v>4.2084808346999167E-2</v>
      </c>
      <c r="AP615">
        <v>41681.222999999998</v>
      </c>
      <c r="AQ615" s="2">
        <f>Tableau1[[#This Row],[It(250nm)]]/Tableau1[[#This Row],[I0]]</f>
        <v>0.91096309512223517</v>
      </c>
      <c r="AR615" s="6">
        <f>-LOG10(Tableau1[[#This Row],[T(250nm)]])</f>
        <v>4.0499216780479727E-2</v>
      </c>
    </row>
    <row r="616" spans="1:44" x14ac:dyDescent="0.25">
      <c r="A616" s="3">
        <v>746.71880999999996</v>
      </c>
      <c r="B616">
        <v>45160.190999999999</v>
      </c>
      <c r="C616">
        <v>52129.199000000001</v>
      </c>
      <c r="D616" s="2">
        <f>Tableau1[[#This Row],[It(120nm)]]/Tableau1[[#This Row],[I0]]</f>
        <v>1.1543175049901804</v>
      </c>
      <c r="E616" s="4">
        <f>-LOG10(Tableau1[[#This Row],[T(120nm)]])</f>
        <v>-6.2325281696198283E-2</v>
      </c>
      <c r="F616">
        <v>46584.175999999999</v>
      </c>
      <c r="G616" s="2">
        <f>Tableau1[[#This Row],[It(130nm)]]/Tableau1[[#This Row],[I0]]</f>
        <v>1.031531863981709</v>
      </c>
      <c r="H616" s="4">
        <f>-LOG10(Tableau1[[#This Row],[T(130nm)]])</f>
        <v>-1.3482647857102912E-2</v>
      </c>
      <c r="I616">
        <v>35189.938000000002</v>
      </c>
      <c r="J616" s="2">
        <f>Tableau1[[#This Row],[It(140nm)]]/Tableau1[[#This Row],[I0]]</f>
        <v>0.77922473799989023</v>
      </c>
      <c r="K616" s="6">
        <f>-LOG10(Tableau1[[#This Row],[T(140nm)]])</f>
        <v>0.1083372683903418</v>
      </c>
      <c r="L616">
        <v>24662.482</v>
      </c>
      <c r="M616" s="2">
        <f>Tableau1[[#This Row],[It(150nm)]]/Tableau1[[#This Row],[I0]]</f>
        <v>0.54611110922892248</v>
      </c>
      <c r="N616" s="6">
        <f>-LOG10(Tableau1[[#This Row],[T(150nm)]])</f>
        <v>0.26271898876797967</v>
      </c>
      <c r="O616">
        <v>22100.877</v>
      </c>
      <c r="P616" s="2">
        <f>Tableau1[[#This Row],[It(160nm)]]/Tableau1[[#This Row],[I0]]</f>
        <v>0.48938847490702597</v>
      </c>
      <c r="Q616" s="6">
        <f>-LOG10(Tableau1[[#This Row],[T(160nm)]])</f>
        <v>0.31034626249387159</v>
      </c>
      <c r="R616">
        <v>27556.437999999998</v>
      </c>
      <c r="S616" s="2">
        <f>Tableau1[[#This Row],[It(170nm)]]/Tableau1[[#This Row],[I0]]</f>
        <v>0.61019312340818044</v>
      </c>
      <c r="T616" s="6">
        <f>-LOG10(Tableau1[[#This Row],[T(170nm)]])</f>
        <v>0.21453269096222782</v>
      </c>
      <c r="U616">
        <v>32950.675999999999</v>
      </c>
      <c r="V616" s="2">
        <f>Tableau1[[#This Row],[It(180nm)]]/Tableau1[[#This Row],[I0]]</f>
        <v>0.72963987242658035</v>
      </c>
      <c r="W616" s="6">
        <f>-LOG10(Tableau1[[#This Row],[T(180nm)]])</f>
        <v>0.13689144126174857</v>
      </c>
      <c r="X616">
        <v>36462.116999999998</v>
      </c>
      <c r="Y616" s="2">
        <f>Tableau1[[#This Row],[It(190nm)]]/Tableau1[[#This Row],[I0]]</f>
        <v>0.8073951015840477</v>
      </c>
      <c r="Z616" s="6">
        <f>-LOG10(Tableau1[[#This Row],[T(190nm)]])</f>
        <v>9.2913889755369281E-2</v>
      </c>
      <c r="AA616">
        <v>38108.163999999997</v>
      </c>
      <c r="AB616" s="2">
        <f>Tableau1[[#This Row],[It(200nm)]]/Tableau1[[#This Row],[I0]]</f>
        <v>0.84384417240396525</v>
      </c>
      <c r="AC616" s="6">
        <f>-LOG10(Tableau1[[#This Row],[T(200nm)]])</f>
        <v>7.3737744503816371E-2</v>
      </c>
      <c r="AD616">
        <v>40290.805</v>
      </c>
      <c r="AE616" s="2">
        <f>Tableau1[[#This Row],[It(210nm)]]/Tableau1[[#This Row],[I0]]</f>
        <v>0.89217525674326759</v>
      </c>
      <c r="AF616" s="6">
        <f>-LOG10(Tableau1[[#This Row],[T(210nm)]])</f>
        <v>4.9549825489013974E-2</v>
      </c>
      <c r="AG616">
        <v>41505.339999999997</v>
      </c>
      <c r="AH616" s="2">
        <f>Tableau1[[#This Row],[It(220nm)]]/Tableau1[[#This Row],[I0]]</f>
        <v>0.91906918639914514</v>
      </c>
      <c r="AI616" s="6">
        <f>-LOG10(Tableau1[[#This Row],[T(220nm)]])</f>
        <v>3.6651794228271459E-2</v>
      </c>
      <c r="AJ616">
        <v>40784.93</v>
      </c>
      <c r="AK616" s="2">
        <f>Tableau1[[#This Row],[It(230nm)]]/Tableau1[[#This Row],[I0]]</f>
        <v>0.90311686237110911</v>
      </c>
      <c r="AL616" s="6">
        <f>-LOG10(Tableau1[[#This Row],[T(230nm)]])</f>
        <v>4.425604880155367E-2</v>
      </c>
      <c r="AM616">
        <v>40759.741999999998</v>
      </c>
      <c r="AN616" s="2">
        <f>Tableau1[[#This Row],[It(240nm)]]/Tableau1[[#This Row],[I0]]</f>
        <v>0.9025591145086167</v>
      </c>
      <c r="AO616" s="6">
        <f>-LOG10(Tableau1[[#This Row],[T(240nm)]])</f>
        <v>4.4524343700282978E-2</v>
      </c>
      <c r="AP616">
        <v>41017.773000000001</v>
      </c>
      <c r="AQ616" s="2">
        <f>Tableau1[[#This Row],[It(250nm)]]/Tableau1[[#This Row],[I0]]</f>
        <v>0.90827279716332476</v>
      </c>
      <c r="AR616" s="6">
        <f>-LOG10(Tableau1[[#This Row],[T(250nm)]])</f>
        <v>4.1783692768321723E-2</v>
      </c>
    </row>
    <row r="617" spans="1:44" x14ac:dyDescent="0.25">
      <c r="A617" s="3">
        <v>747.12396000000001</v>
      </c>
      <c r="B617">
        <v>44964.883000000002</v>
      </c>
      <c r="C617">
        <v>51767.858999999997</v>
      </c>
      <c r="D617" s="2">
        <f>Tableau1[[#This Row],[It(120nm)]]/Tableau1[[#This Row],[I0]]</f>
        <v>1.1512953119437672</v>
      </c>
      <c r="E617" s="4">
        <f>-LOG10(Tableau1[[#This Row],[T(120nm)]])</f>
        <v>-6.1186736225436029E-2</v>
      </c>
      <c r="F617">
        <v>46585.175999999999</v>
      </c>
      <c r="G617" s="2">
        <f>Tableau1[[#This Row],[It(130nm)]]/Tableau1[[#This Row],[I0]]</f>
        <v>1.0360346317369489</v>
      </c>
      <c r="H617" s="4">
        <f>-LOG10(Tableau1[[#This Row],[T(130nm)]])</f>
        <v>-1.5374272900405389E-2</v>
      </c>
      <c r="I617">
        <v>35428.160000000003</v>
      </c>
      <c r="J617" s="2">
        <f>Tableau1[[#This Row],[It(140nm)]]/Tableau1[[#This Row],[I0]]</f>
        <v>0.78790730979996104</v>
      </c>
      <c r="K617" s="6">
        <f>-LOG10(Tableau1[[#This Row],[T(140nm)]])</f>
        <v>0.10352487034054676</v>
      </c>
      <c r="L617">
        <v>24942.732</v>
      </c>
      <c r="M617" s="2">
        <f>Tableau1[[#This Row],[It(150nm)]]/Tableau1[[#This Row],[I0]]</f>
        <v>0.55471582123320551</v>
      </c>
      <c r="N617" s="6">
        <f>-LOG10(Tableau1[[#This Row],[T(150nm)]])</f>
        <v>0.25592944728811773</v>
      </c>
      <c r="O617">
        <v>21865.460999999999</v>
      </c>
      <c r="P617" s="2">
        <f>Tableau1[[#This Row],[It(160nm)]]/Tableau1[[#This Row],[I0]]</f>
        <v>0.48627861435778669</v>
      </c>
      <c r="Q617" s="6">
        <f>-LOG10(Tableau1[[#This Row],[T(160nm)]])</f>
        <v>0.31311482948719888</v>
      </c>
      <c r="R617">
        <v>27079.219000000001</v>
      </c>
      <c r="S617" s="2">
        <f>Tableau1[[#This Row],[It(170nm)]]/Tableau1[[#This Row],[I0]]</f>
        <v>0.60223038943523999</v>
      </c>
      <c r="T617" s="6">
        <f>-LOG10(Tableau1[[#This Row],[T(170nm)]])</f>
        <v>0.22023733312908331</v>
      </c>
      <c r="U617">
        <v>32531.504000000001</v>
      </c>
      <c r="V617" s="2">
        <f>Tableau1[[#This Row],[It(180nm)]]/Tableau1[[#This Row],[I0]]</f>
        <v>0.72348690421367268</v>
      </c>
      <c r="W617" s="6">
        <f>-LOG10(Tableau1[[#This Row],[T(180nm)]])</f>
        <v>0.14056932560812507</v>
      </c>
      <c r="X617">
        <v>36085.866999999998</v>
      </c>
      <c r="Y617" s="2">
        <f>Tableau1[[#This Row],[It(190nm)]]/Tableau1[[#This Row],[I0]]</f>
        <v>0.80253443559499527</v>
      </c>
      <c r="Z617" s="6">
        <f>-LOG10(Tableau1[[#This Row],[T(190nm)]])</f>
        <v>9.5536323573520071E-2</v>
      </c>
      <c r="AA617">
        <v>37542.266000000003</v>
      </c>
      <c r="AB617" s="2">
        <f>Tableau1[[#This Row],[It(200nm)]]/Tableau1[[#This Row],[I0]]</f>
        <v>0.83492413401809584</v>
      </c>
      <c r="AC617" s="6">
        <f>-LOG10(Tableau1[[#This Row],[T(200nm)]])</f>
        <v>7.8352985204050277E-2</v>
      </c>
      <c r="AD617">
        <v>39842.336000000003</v>
      </c>
      <c r="AE617" s="2">
        <f>Tableau1[[#This Row],[It(210nm)]]/Tableau1[[#This Row],[I0]]</f>
        <v>0.8860767190253781</v>
      </c>
      <c r="AF617" s="6">
        <f>-LOG10(Tableau1[[#This Row],[T(210nm)]])</f>
        <v>5.2528674041927029E-2</v>
      </c>
      <c r="AG617">
        <v>40965.538999999997</v>
      </c>
      <c r="AH617" s="2">
        <f>Tableau1[[#This Row],[It(220nm)]]/Tableau1[[#This Row],[I0]]</f>
        <v>0.91105627918569243</v>
      </c>
      <c r="AI617" s="6">
        <f>-LOG10(Tableau1[[#This Row],[T(220nm)]])</f>
        <v>4.0454794284026888E-2</v>
      </c>
      <c r="AJ617">
        <v>40480.769999999997</v>
      </c>
      <c r="AK617" s="2">
        <f>Tableau1[[#This Row],[It(230nm)]]/Tableau1[[#This Row],[I0]]</f>
        <v>0.90027522144336491</v>
      </c>
      <c r="AL617" s="6">
        <f>-LOG10(Tableau1[[#This Row],[T(230nm)]])</f>
        <v>4.562470291391723E-2</v>
      </c>
      <c r="AM617">
        <v>40381.945</v>
      </c>
      <c r="AN617" s="2">
        <f>Tableau1[[#This Row],[It(240nm)]]/Tableau1[[#This Row],[I0]]</f>
        <v>0.89807739519749219</v>
      </c>
      <c r="AO617" s="6">
        <f>-LOG10(Tableau1[[#This Row],[T(240nm)]])</f>
        <v>4.6686234759397677E-2</v>
      </c>
      <c r="AP617">
        <v>40566.519999999997</v>
      </c>
      <c r="AQ617" s="2">
        <f>Tableau1[[#This Row],[It(250nm)]]/Tableau1[[#This Row],[I0]]</f>
        <v>0.90218226521349998</v>
      </c>
      <c r="AR617" s="6">
        <f>-LOG10(Tableau1[[#This Row],[T(250nm)]])</f>
        <v>4.4705714364906633E-2</v>
      </c>
    </row>
    <row r="618" spans="1:44" x14ac:dyDescent="0.25">
      <c r="A618" s="3">
        <v>747.52910999999995</v>
      </c>
      <c r="B618">
        <v>45021.995999999999</v>
      </c>
      <c r="C618">
        <v>51869.27</v>
      </c>
      <c r="D618" s="2">
        <f>Tableau1[[#This Row],[It(120nm)]]/Tableau1[[#This Row],[I0]]</f>
        <v>1.152087304170166</v>
      </c>
      <c r="E618" s="4">
        <f>-LOG10(Tableau1[[#This Row],[T(120nm)]])</f>
        <v>-6.1485390790929267E-2</v>
      </c>
      <c r="F618">
        <v>46775.684000000001</v>
      </c>
      <c r="G618" s="2">
        <f>Tableau1[[#This Row],[It(130nm)]]/Tableau1[[#This Row],[I0]]</f>
        <v>1.0389518048022572</v>
      </c>
      <c r="H618" s="4">
        <f>-LOG10(Tableau1[[#This Row],[T(130nm)]])</f>
        <v>-1.659540184601193E-2</v>
      </c>
      <c r="I618">
        <v>35833.438000000002</v>
      </c>
      <c r="J618" s="2">
        <f>Tableau1[[#This Row],[It(140nm)]]/Tableau1[[#This Row],[I0]]</f>
        <v>0.79590958161872705</v>
      </c>
      <c r="K618" s="6">
        <f>-LOG10(Tableau1[[#This Row],[T(140nm)]])</f>
        <v>9.9136266979007223E-2</v>
      </c>
      <c r="L618">
        <v>25443.684000000001</v>
      </c>
      <c r="M618" s="2">
        <f>Tableau1[[#This Row],[It(150nm)]]/Tableau1[[#This Row],[I0]]</f>
        <v>0.5651389600763147</v>
      </c>
      <c r="N618" s="6">
        <f>-LOG10(Tableau1[[#This Row],[T(150nm)]])</f>
        <v>0.24784475187230842</v>
      </c>
      <c r="O618">
        <v>21625.583999999999</v>
      </c>
      <c r="P618" s="2">
        <f>Tableau1[[#This Row],[It(160nm)]]/Tableau1[[#This Row],[I0]]</f>
        <v>0.48033374619819164</v>
      </c>
      <c r="Q618" s="6">
        <f>-LOG10(Tableau1[[#This Row],[T(160nm)]])</f>
        <v>0.31845690061312765</v>
      </c>
      <c r="R618">
        <v>26937.835999999999</v>
      </c>
      <c r="S618" s="2">
        <f>Tableau1[[#This Row],[It(170nm)]]/Tableau1[[#This Row],[I0]]</f>
        <v>0.59832611597229057</v>
      </c>
      <c r="T618" s="6">
        <f>-LOG10(Tableau1[[#This Row],[T(170nm)]])</f>
        <v>0.22306204048885575</v>
      </c>
      <c r="U618">
        <v>32303.623</v>
      </c>
      <c r="V618" s="2">
        <f>Tableau1[[#This Row],[It(180nm)]]/Tableau1[[#This Row],[I0]]</f>
        <v>0.71750757118809216</v>
      </c>
      <c r="W618" s="6">
        <f>-LOG10(Tableau1[[#This Row],[T(180nm)]])</f>
        <v>0.14417351186524316</v>
      </c>
      <c r="X618">
        <v>35927.940999999999</v>
      </c>
      <c r="Y618" s="2">
        <f>Tableau1[[#This Row],[It(190nm)]]/Tableau1[[#This Row],[I0]]</f>
        <v>0.79800862227432123</v>
      </c>
      <c r="Z618" s="6">
        <f>-LOG10(Tableau1[[#This Row],[T(190nm)]])</f>
        <v>9.7992416185699954E-2</v>
      </c>
      <c r="AA618">
        <v>37541.163999999997</v>
      </c>
      <c r="AB618" s="2">
        <f>Tableau1[[#This Row],[It(200nm)]]/Tableau1[[#This Row],[I0]]</f>
        <v>0.83384050764875017</v>
      </c>
      <c r="AC618" s="6">
        <f>-LOG10(Tableau1[[#This Row],[T(200nm)]])</f>
        <v>7.8917010839599261E-2</v>
      </c>
      <c r="AD618">
        <v>39636.141000000003</v>
      </c>
      <c r="AE618" s="2">
        <f>Tableau1[[#This Row],[It(210nm)]]/Tableau1[[#This Row],[I0]]</f>
        <v>0.88037280710522037</v>
      </c>
      <c r="AF618" s="6">
        <f>-LOG10(Tableau1[[#This Row],[T(210nm)]])</f>
        <v>5.5333380369640195E-2</v>
      </c>
      <c r="AG618">
        <v>41102.406000000003</v>
      </c>
      <c r="AH618" s="2">
        <f>Tableau1[[#This Row],[It(220nm)]]/Tableau1[[#This Row],[I0]]</f>
        <v>0.91294055465688384</v>
      </c>
      <c r="AI618" s="6">
        <f>-LOG10(Tableau1[[#This Row],[T(220nm)]])</f>
        <v>3.9557500258681197E-2</v>
      </c>
      <c r="AJ618">
        <v>40482.754000000001</v>
      </c>
      <c r="AK618" s="2">
        <f>Tableau1[[#This Row],[It(230nm)]]/Tableau1[[#This Row],[I0]]</f>
        <v>0.89917723772175717</v>
      </c>
      <c r="AL618" s="6">
        <f>-LOG10(Tableau1[[#This Row],[T(230nm)]])</f>
        <v>4.6154695610600552E-2</v>
      </c>
      <c r="AM618">
        <v>40476.25</v>
      </c>
      <c r="AN618" s="2">
        <f>Tableau1[[#This Row],[It(240nm)]]/Tableau1[[#This Row],[I0]]</f>
        <v>0.89903277500180134</v>
      </c>
      <c r="AO618" s="6">
        <f>-LOG10(Tableau1[[#This Row],[T(240nm)]])</f>
        <v>4.6224475404738723E-2</v>
      </c>
      <c r="AP618">
        <v>40466.171999999999</v>
      </c>
      <c r="AQ618" s="2">
        <f>Tableau1[[#This Row],[It(250nm)]]/Tableau1[[#This Row],[I0]]</f>
        <v>0.89880892886223884</v>
      </c>
      <c r="AR618" s="6">
        <f>-LOG10(Tableau1[[#This Row],[T(250nm)]])</f>
        <v>4.6332621904512032E-2</v>
      </c>
    </row>
    <row r="619" spans="1:44" x14ac:dyDescent="0.25">
      <c r="A619" s="3">
        <v>747.93426999999997</v>
      </c>
      <c r="B619">
        <v>45423.309000000001</v>
      </c>
      <c r="C619">
        <v>52454.608999999997</v>
      </c>
      <c r="D619" s="2">
        <f>Tableau1[[#This Row],[It(120nm)]]/Tableau1[[#This Row],[I0]]</f>
        <v>1.1547949754166962</v>
      </c>
      <c r="E619" s="4">
        <f>-LOG10(Tableau1[[#This Row],[T(120nm)]])</f>
        <v>-6.2504885571039961E-2</v>
      </c>
      <c r="F619">
        <v>47334.25</v>
      </c>
      <c r="G619" s="2">
        <f>Tableau1[[#This Row],[It(130nm)]]/Tableau1[[#This Row],[I0]]</f>
        <v>1.0420696123217268</v>
      </c>
      <c r="H619" s="4">
        <f>-LOG10(Tableau1[[#This Row],[T(130nm)]])</f>
        <v>-1.7896731667333719E-2</v>
      </c>
      <c r="I619">
        <v>36527.851999999999</v>
      </c>
      <c r="J619" s="2">
        <f>Tableau1[[#This Row],[It(140nm)]]/Tableau1[[#This Row],[I0]]</f>
        <v>0.80416536804925409</v>
      </c>
      <c r="K619" s="6">
        <f>-LOG10(Tableau1[[#This Row],[T(140nm)]])</f>
        <v>9.4654634029633422E-2</v>
      </c>
      <c r="L619">
        <v>25992.232</v>
      </c>
      <c r="M619" s="2">
        <f>Tableau1[[#This Row],[It(150nm)]]/Tableau1[[#This Row],[I0]]</f>
        <v>0.57222233633397335</v>
      </c>
      <c r="N619" s="6">
        <f>-LOG10(Tableau1[[#This Row],[T(150nm)]])</f>
        <v>0.24243519379174744</v>
      </c>
      <c r="O619">
        <v>21632.955000000002</v>
      </c>
      <c r="P619" s="2">
        <f>Tableau1[[#This Row],[It(160nm)]]/Tableau1[[#This Row],[I0]]</f>
        <v>0.47625229152724213</v>
      </c>
      <c r="Q619" s="6">
        <f>-LOG10(Tableau1[[#This Row],[T(160nm)]])</f>
        <v>0.32216292166752186</v>
      </c>
      <c r="R619">
        <v>26584.937999999998</v>
      </c>
      <c r="S619" s="2">
        <f>Tableau1[[#This Row],[It(170nm)]]/Tableau1[[#This Row],[I0]]</f>
        <v>0.58527083528855195</v>
      </c>
      <c r="T619" s="6">
        <f>-LOG10(Tableau1[[#This Row],[T(170nm)]])</f>
        <v>0.23264311673465832</v>
      </c>
      <c r="U619">
        <v>32262.175999999999</v>
      </c>
      <c r="V619" s="2">
        <f>Tableau1[[#This Row],[It(180nm)]]/Tableau1[[#This Row],[I0]]</f>
        <v>0.71025596131712898</v>
      </c>
      <c r="W619" s="6">
        <f>-LOG10(Tableau1[[#This Row],[T(180nm)]])</f>
        <v>0.14858511247124392</v>
      </c>
      <c r="X619">
        <v>35976.5</v>
      </c>
      <c r="Y619" s="2">
        <f>Tableau1[[#This Row],[It(190nm)]]/Tableau1[[#This Row],[I0]]</f>
        <v>0.79202728273274847</v>
      </c>
      <c r="Z619" s="6">
        <f>-LOG10(Tableau1[[#This Row],[T(190nm)]])</f>
        <v>0.10125985813751848</v>
      </c>
      <c r="AA619">
        <v>37563.766000000003</v>
      </c>
      <c r="AB619" s="2">
        <f>Tableau1[[#This Row],[It(200nm)]]/Tableau1[[#This Row],[I0]]</f>
        <v>0.8269711482270039</v>
      </c>
      <c r="AC619" s="6">
        <f>-LOG10(Tableau1[[#This Row],[T(200nm)]])</f>
        <v>8.2509642060974553E-2</v>
      </c>
      <c r="AD619">
        <v>39878.050999999999</v>
      </c>
      <c r="AE619" s="2">
        <f>Tableau1[[#This Row],[It(210nm)]]/Tableau1[[#This Row],[I0]]</f>
        <v>0.87792043067580128</v>
      </c>
      <c r="AF619" s="6">
        <f>-LOG10(Tableau1[[#This Row],[T(210nm)]])</f>
        <v>5.6544844098881976E-2</v>
      </c>
      <c r="AG619">
        <v>41203.347999999998</v>
      </c>
      <c r="AH619" s="2">
        <f>Tableau1[[#This Row],[It(220nm)]]/Tableau1[[#This Row],[I0]]</f>
        <v>0.90709701488282146</v>
      </c>
      <c r="AI619" s="6">
        <f>-LOG10(Tableau1[[#This Row],[T(220nm)]])</f>
        <v>4.2346262250700852E-2</v>
      </c>
      <c r="AJ619">
        <v>40552.43</v>
      </c>
      <c r="AK619" s="2">
        <f>Tableau1[[#This Row],[It(230nm)]]/Tableau1[[#This Row],[I0]]</f>
        <v>0.89276697124817572</v>
      </c>
      <c r="AL619" s="6">
        <f>-LOG10(Tableau1[[#This Row],[T(230nm)]])</f>
        <v>4.9261885241170325E-2</v>
      </c>
      <c r="AM619">
        <v>40630.925999999999</v>
      </c>
      <c r="AN619" s="2">
        <f>Tableau1[[#This Row],[It(240nm)]]/Tableau1[[#This Row],[I0]]</f>
        <v>0.89449507080164503</v>
      </c>
      <c r="AO619" s="6">
        <f>-LOG10(Tableau1[[#This Row],[T(240nm)]])</f>
        <v>4.8422048310184596E-2</v>
      </c>
      <c r="AP619">
        <v>40581.468999999997</v>
      </c>
      <c r="AQ619" s="2">
        <f>Tableau1[[#This Row],[It(250nm)]]/Tableau1[[#This Row],[I0]]</f>
        <v>0.89340626857457694</v>
      </c>
      <c r="AR619" s="6">
        <f>-LOG10(Tableau1[[#This Row],[T(250nm)]])</f>
        <v>4.8951004631364828E-2</v>
      </c>
    </row>
    <row r="620" spans="1:44" x14ac:dyDescent="0.25">
      <c r="A620" s="3">
        <v>748.33936000000006</v>
      </c>
      <c r="B620">
        <v>45864.059000000001</v>
      </c>
      <c r="C620">
        <v>53244.199000000001</v>
      </c>
      <c r="D620" s="2">
        <f>Tableau1[[#This Row],[It(120nm)]]/Tableau1[[#This Row],[I0]]</f>
        <v>1.1609133635555458</v>
      </c>
      <c r="E620" s="4">
        <f>-LOG10(Tableau1[[#This Row],[T(120nm)]])</f>
        <v>-6.4799810493365792E-2</v>
      </c>
      <c r="F620">
        <v>48297.434000000001</v>
      </c>
      <c r="G620" s="2">
        <f>Tableau1[[#This Row],[It(130nm)]]/Tableau1[[#This Row],[I0]]</f>
        <v>1.0530562504291214</v>
      </c>
      <c r="H620" s="4">
        <f>-LOG10(Tableau1[[#This Row],[T(130nm)]])</f>
        <v>-2.2451570234394123E-2</v>
      </c>
      <c r="I620">
        <v>37531.406000000003</v>
      </c>
      <c r="J620" s="2">
        <f>Tableau1[[#This Row],[It(140nm)]]/Tableau1[[#This Row],[I0]]</f>
        <v>0.81831845716054052</v>
      </c>
      <c r="K620" s="6">
        <f>-LOG10(Tableau1[[#This Row],[T(140nm)]])</f>
        <v>8.7077653207900299E-2</v>
      </c>
      <c r="L620">
        <v>26754.197</v>
      </c>
      <c r="M620" s="2">
        <f>Tableau1[[#This Row],[It(150nm)]]/Tableau1[[#This Row],[I0]]</f>
        <v>0.58333687822963942</v>
      </c>
      <c r="N620" s="6">
        <f>-LOG10(Tableau1[[#This Row],[T(150nm)]])</f>
        <v>0.23408056684897913</v>
      </c>
      <c r="O620">
        <v>21857.085999999999</v>
      </c>
      <c r="P620" s="2">
        <f>Tableau1[[#This Row],[It(160nm)]]/Tableau1[[#This Row],[I0]]</f>
        <v>0.47656239932885136</v>
      </c>
      <c r="Q620" s="6">
        <f>-LOG10(Tableau1[[#This Row],[T(160nm)]])</f>
        <v>0.32188022637937846</v>
      </c>
      <c r="R620">
        <v>26767.273000000001</v>
      </c>
      <c r="S620" s="2">
        <f>Tableau1[[#This Row],[It(170nm)]]/Tableau1[[#This Row],[I0]]</f>
        <v>0.58362198164798285</v>
      </c>
      <c r="T620" s="6">
        <f>-LOG10(Tableau1[[#This Row],[T(170nm)]])</f>
        <v>0.2338683591215622</v>
      </c>
      <c r="U620">
        <v>32321.675999999999</v>
      </c>
      <c r="V620" s="2">
        <f>Tableau1[[#This Row],[It(180nm)]]/Tableau1[[#This Row],[I0]]</f>
        <v>0.70472776951555893</v>
      </c>
      <c r="W620" s="6">
        <f>-LOG10(Tableau1[[#This Row],[T(180nm)]])</f>
        <v>0.15197861496540149</v>
      </c>
      <c r="X620">
        <v>36250.608999999997</v>
      </c>
      <c r="Y620" s="2">
        <f>Tableau1[[#This Row],[It(190nm)]]/Tableau1[[#This Row],[I0]]</f>
        <v>0.79039251628382901</v>
      </c>
      <c r="Z620" s="6">
        <f>-LOG10(Tableau1[[#This Row],[T(190nm)]])</f>
        <v>0.10215718045487145</v>
      </c>
      <c r="AA620">
        <v>37965.355000000003</v>
      </c>
      <c r="AB620" s="2">
        <f>Tableau1[[#This Row],[It(200nm)]]/Tableau1[[#This Row],[I0]]</f>
        <v>0.82778009246848394</v>
      </c>
      <c r="AC620" s="6">
        <f>-LOG10(Tableau1[[#This Row],[T(200nm)]])</f>
        <v>8.2085022287815973E-2</v>
      </c>
      <c r="AD620">
        <v>40297.582000000002</v>
      </c>
      <c r="AE620" s="2">
        <f>Tableau1[[#This Row],[It(210nm)]]/Tableau1[[#This Row],[I0]]</f>
        <v>0.87863095588639462</v>
      </c>
      <c r="AF620" s="6">
        <f>-LOG10(Tableau1[[#This Row],[T(210nm)]])</f>
        <v>5.6193499757458985E-2</v>
      </c>
      <c r="AG620">
        <v>41483.527000000002</v>
      </c>
      <c r="AH620" s="2">
        <f>Tableau1[[#This Row],[It(220nm)]]/Tableau1[[#This Row],[I0]]</f>
        <v>0.90448878499829244</v>
      </c>
      <c r="AI620" s="6">
        <f>-LOG10(Tableau1[[#This Row],[T(220nm)]])</f>
        <v>4.3596813705828068E-2</v>
      </c>
      <c r="AJ620">
        <v>40838.233999999997</v>
      </c>
      <c r="AK620" s="2">
        <f>Tableau1[[#This Row],[It(230nm)]]/Tableau1[[#This Row],[I0]]</f>
        <v>0.89041909701014466</v>
      </c>
      <c r="AL620" s="6">
        <f>-LOG10(Tableau1[[#This Row],[T(230nm)]])</f>
        <v>5.04055341661745E-2</v>
      </c>
      <c r="AM620">
        <v>41124.879000000001</v>
      </c>
      <c r="AN620" s="2">
        <f>Tableau1[[#This Row],[It(240nm)]]/Tableau1[[#This Row],[I0]]</f>
        <v>0.89666897995225414</v>
      </c>
      <c r="AO620" s="6">
        <f>-LOG10(Tableau1[[#This Row],[T(240nm)]])</f>
        <v>4.7367854294351357E-2</v>
      </c>
      <c r="AP620">
        <v>41043.690999999999</v>
      </c>
      <c r="AQ620" s="2">
        <f>Tableau1[[#This Row],[It(250nm)]]/Tableau1[[#This Row],[I0]]</f>
        <v>0.89489879210211198</v>
      </c>
      <c r="AR620" s="6">
        <f>-LOG10(Tableau1[[#This Row],[T(250nm)]])</f>
        <v>4.8226078110856718E-2</v>
      </c>
    </row>
    <row r="621" spans="1:44" x14ac:dyDescent="0.25">
      <c r="A621" s="3">
        <v>748.74450999999999</v>
      </c>
      <c r="B621">
        <v>46828.754000000001</v>
      </c>
      <c r="C621">
        <v>54339.195</v>
      </c>
      <c r="D621" s="2">
        <f>Tableau1[[#This Row],[It(120nm)]]/Tableau1[[#This Row],[I0]]</f>
        <v>1.1603809702047592</v>
      </c>
      <c r="E621" s="4">
        <f>-LOG10(Tableau1[[#This Row],[T(120nm)]])</f>
        <v>-6.4600597928944278E-2</v>
      </c>
      <c r="F621">
        <v>49470.258000000002</v>
      </c>
      <c r="G621" s="2">
        <f>Tableau1[[#This Row],[It(130nm)]]/Tableau1[[#This Row],[I0]]</f>
        <v>1.0564077361528774</v>
      </c>
      <c r="H621" s="4">
        <f>-LOG10(Tableau1[[#This Row],[T(130nm)]])</f>
        <v>-2.383157291751032E-2</v>
      </c>
      <c r="I621">
        <v>38716.082000000002</v>
      </c>
      <c r="J621" s="2">
        <f>Tableau1[[#This Row],[It(140nm)]]/Tableau1[[#This Row],[I0]]</f>
        <v>0.82675874741403543</v>
      </c>
      <c r="K621" s="6">
        <f>-LOG10(Tableau1[[#This Row],[T(140nm)]])</f>
        <v>8.2621201393335106E-2</v>
      </c>
      <c r="L621">
        <v>27564.648000000001</v>
      </c>
      <c r="M621" s="2">
        <f>Tableau1[[#This Row],[It(150nm)]]/Tableau1[[#This Row],[I0]]</f>
        <v>0.58862655196847646</v>
      </c>
      <c r="N621" s="6">
        <f>-LOG10(Tableau1[[#This Row],[T(150nm)]])</f>
        <v>0.23016015149004612</v>
      </c>
      <c r="O621">
        <v>21964.835999999999</v>
      </c>
      <c r="P621" s="2">
        <f>Tableau1[[#This Row],[It(160nm)]]/Tableau1[[#This Row],[I0]]</f>
        <v>0.46904591994909794</v>
      </c>
      <c r="Q621" s="6">
        <f>-LOG10(Tableau1[[#This Row],[T(160nm)]])</f>
        <v>0.32878463744640068</v>
      </c>
      <c r="R621">
        <v>26757.991999999998</v>
      </c>
      <c r="S621" s="2">
        <f>Tableau1[[#This Row],[It(170nm)]]/Tableau1[[#This Row],[I0]]</f>
        <v>0.57140089612463307</v>
      </c>
      <c r="T621" s="6">
        <f>-LOG10(Tableau1[[#This Row],[T(170nm)]])</f>
        <v>0.24305908285128408</v>
      </c>
      <c r="U621">
        <v>32737.065999999999</v>
      </c>
      <c r="V621" s="2">
        <f>Tableau1[[#This Row],[It(180nm)]]/Tableau1[[#This Row],[I0]]</f>
        <v>0.69908044104696865</v>
      </c>
      <c r="W621" s="6">
        <f>-LOG10(Tableau1[[#This Row],[T(180nm)]])</f>
        <v>0.15547284844201212</v>
      </c>
      <c r="X621">
        <v>36678.324000000001</v>
      </c>
      <c r="Y621" s="2">
        <f>Tableau1[[#This Row],[It(190nm)]]/Tableau1[[#This Row],[I0]]</f>
        <v>0.78324364556016157</v>
      </c>
      <c r="Z621" s="6">
        <f>-LOG10(Tableau1[[#This Row],[T(190nm)]])</f>
        <v>0.10610311985430329</v>
      </c>
      <c r="AA621">
        <v>38431.726999999999</v>
      </c>
      <c r="AB621" s="2">
        <f>Tableau1[[#This Row],[It(200nm)]]/Tableau1[[#This Row],[I0]]</f>
        <v>0.82068651666452619</v>
      </c>
      <c r="AC621" s="6">
        <f>-LOG10(Tableau1[[#This Row],[T(200nm)]])</f>
        <v>8.5822701688605285E-2</v>
      </c>
      <c r="AD621">
        <v>40929.921999999999</v>
      </c>
      <c r="AE621" s="2">
        <f>Tableau1[[#This Row],[It(210nm)]]/Tableau1[[#This Row],[I0]]</f>
        <v>0.87403397493770596</v>
      </c>
      <c r="AF621" s="6">
        <f>-LOG10(Tableau1[[#This Row],[T(210nm)]])</f>
        <v>5.8471685396273586E-2</v>
      </c>
      <c r="AG621">
        <v>42477.171999999999</v>
      </c>
      <c r="AH621" s="2">
        <f>Tableau1[[#This Row],[It(220nm)]]/Tableau1[[#This Row],[I0]]</f>
        <v>0.90707457217418164</v>
      </c>
      <c r="AI621" s="6">
        <f>-LOG10(Tableau1[[#This Row],[T(220nm)]])</f>
        <v>4.2357007369399957E-2</v>
      </c>
      <c r="AJ621">
        <v>41720.769999999997</v>
      </c>
      <c r="AK621" s="2">
        <f>Tableau1[[#This Row],[It(230nm)]]/Tableau1[[#This Row],[I0]]</f>
        <v>0.89092206040758626</v>
      </c>
      <c r="AL621" s="6">
        <f>-LOG10(Tableau1[[#This Row],[T(230nm)]])</f>
        <v>5.0160287226245798E-2</v>
      </c>
      <c r="AM621">
        <v>41809.417999999998</v>
      </c>
      <c r="AN621" s="2">
        <f>Tableau1[[#This Row],[It(240nm)]]/Tableau1[[#This Row],[I0]]</f>
        <v>0.89281508536400511</v>
      </c>
      <c r="AO621" s="6">
        <f>-LOG10(Tableau1[[#This Row],[T(240nm)]])</f>
        <v>4.92384803296637E-2</v>
      </c>
      <c r="AP621">
        <v>41689.269999999997</v>
      </c>
      <c r="AQ621" s="2">
        <f>Tableau1[[#This Row],[It(250nm)]]/Tableau1[[#This Row],[I0]]</f>
        <v>0.89024939677019799</v>
      </c>
      <c r="AR621" s="6">
        <f>-LOG10(Tableau1[[#This Row],[T(250nm)]])</f>
        <v>5.0488311929994152E-2</v>
      </c>
    </row>
    <row r="622" spans="1:44" x14ac:dyDescent="0.25">
      <c r="A622" s="3">
        <v>749.14959999999996</v>
      </c>
      <c r="B622">
        <v>47053.809000000001</v>
      </c>
      <c r="C622">
        <v>54963.398000000001</v>
      </c>
      <c r="D622" s="2">
        <f>Tableau1[[#This Row],[It(120nm)]]/Tableau1[[#This Row],[I0]]</f>
        <v>1.1680966784219318</v>
      </c>
      <c r="E622" s="4">
        <f>-LOG10(Tableau1[[#This Row],[T(120nm)]])</f>
        <v>-6.7478788981497853E-2</v>
      </c>
      <c r="F622">
        <v>50308.425999999999</v>
      </c>
      <c r="G622" s="2">
        <f>Tableau1[[#This Row],[It(130nm)]]/Tableau1[[#This Row],[I0]]</f>
        <v>1.0691679817036703</v>
      </c>
      <c r="H622" s="4">
        <f>-LOG10(Tableau1[[#This Row],[T(130nm)]])</f>
        <v>-2.9045944493753841E-2</v>
      </c>
      <c r="I622">
        <v>39557.832000000002</v>
      </c>
      <c r="J622" s="2">
        <f>Tableau1[[#This Row],[It(140nm)]]/Tableau1[[#This Row],[I0]]</f>
        <v>0.84069351324990504</v>
      </c>
      <c r="K622" s="6">
        <f>-LOG10(Tableau1[[#This Row],[T(140nm)]])</f>
        <v>7.5362303564923752E-2</v>
      </c>
      <c r="L622">
        <v>28308.844000000001</v>
      </c>
      <c r="M622" s="2">
        <f>Tableau1[[#This Row],[It(150nm)]]/Tableau1[[#This Row],[I0]]</f>
        <v>0.60162704362573494</v>
      </c>
      <c r="N622" s="6">
        <f>-LOG10(Tableau1[[#This Row],[T(150nm)]])</f>
        <v>0.2206726500868729</v>
      </c>
      <c r="O622">
        <v>21958.375</v>
      </c>
      <c r="P622" s="2">
        <f>Tableau1[[#This Row],[It(160nm)]]/Tableau1[[#This Row],[I0]]</f>
        <v>0.46666519600995532</v>
      </c>
      <c r="Q622" s="6">
        <f>-LOG10(Tableau1[[#This Row],[T(160nm)]])</f>
        <v>0.33099458768235496</v>
      </c>
      <c r="R622">
        <v>26536.937999999998</v>
      </c>
      <c r="S622" s="2">
        <f>Tableau1[[#This Row],[It(170nm)]]/Tableau1[[#This Row],[I0]]</f>
        <v>0.56397002844126809</v>
      </c>
      <c r="T622" s="6">
        <f>-LOG10(Tableau1[[#This Row],[T(170nm)]])</f>
        <v>0.24874397549970453</v>
      </c>
      <c r="U622">
        <v>32642.361000000001</v>
      </c>
      <c r="V622" s="2">
        <f>Tableau1[[#This Row],[It(180nm)]]/Tableau1[[#This Row],[I0]]</f>
        <v>0.69372409362226128</v>
      </c>
      <c r="W622" s="6">
        <f>-LOG10(Tableau1[[#This Row],[T(180nm)]])</f>
        <v>0.1588132218252653</v>
      </c>
      <c r="X622">
        <v>36827.324000000001</v>
      </c>
      <c r="Y622" s="2">
        <f>Tableau1[[#This Row],[It(190nm)]]/Tableau1[[#This Row],[I0]]</f>
        <v>0.78266403470120771</v>
      </c>
      <c r="Z622" s="6">
        <f>-LOG10(Tableau1[[#This Row],[T(190nm)]])</f>
        <v>0.10642462259978913</v>
      </c>
      <c r="AA622">
        <v>38384.703000000001</v>
      </c>
      <c r="AB622" s="2">
        <f>Tableau1[[#This Row],[It(200nm)]]/Tableau1[[#This Row],[I0]]</f>
        <v>0.81576186531466566</v>
      </c>
      <c r="AC622" s="6">
        <f>-LOG10(Tableau1[[#This Row],[T(200nm)]])</f>
        <v>8.8436600649852135E-2</v>
      </c>
      <c r="AD622">
        <v>40946.745999999999</v>
      </c>
      <c r="AE622" s="2">
        <f>Tableau1[[#This Row],[It(210nm)]]/Tableau1[[#This Row],[I0]]</f>
        <v>0.87021108110503864</v>
      </c>
      <c r="AF622" s="6">
        <f>-LOG10(Tableau1[[#This Row],[T(210nm)]])</f>
        <v>6.0375390783440848E-2</v>
      </c>
      <c r="AG622">
        <v>42467.421999999999</v>
      </c>
      <c r="AH622" s="2">
        <f>Tableau1[[#This Row],[It(220nm)]]/Tableau1[[#This Row],[I0]]</f>
        <v>0.9025288898503413</v>
      </c>
      <c r="AI622" s="6">
        <f>-LOG10(Tableau1[[#This Row],[T(220nm)]])</f>
        <v>4.4538887481279744E-2</v>
      </c>
      <c r="AJ622">
        <v>41843.328000000001</v>
      </c>
      <c r="AK622" s="2">
        <f>Tableau1[[#This Row],[It(230nm)]]/Tableau1[[#This Row],[I0]]</f>
        <v>0.88926547901786235</v>
      </c>
      <c r="AL622" s="6">
        <f>-LOG10(Tableau1[[#This Row],[T(230nm)]])</f>
        <v>5.0968566520551116E-2</v>
      </c>
      <c r="AM622">
        <v>41792.148000000001</v>
      </c>
      <c r="AN622" s="2">
        <f>Tableau1[[#This Row],[It(240nm)]]/Tableau1[[#This Row],[I0]]</f>
        <v>0.88817778811487924</v>
      </c>
      <c r="AO622" s="6">
        <f>-LOG10(Tableau1[[#This Row],[T(240nm)]])</f>
        <v>5.1500092026744188E-2</v>
      </c>
      <c r="AP622">
        <v>41856.222999999998</v>
      </c>
      <c r="AQ622" s="2">
        <f>Tableau1[[#This Row],[It(250nm)]]/Tableau1[[#This Row],[I0]]</f>
        <v>0.88953952697006944</v>
      </c>
      <c r="AR622" s="6">
        <f>-LOG10(Tableau1[[#This Row],[T(250nm)]])</f>
        <v>5.0834749138700466E-2</v>
      </c>
    </row>
    <row r="623" spans="1:44" x14ac:dyDescent="0.25">
      <c r="A623" s="3">
        <v>749.55469000000005</v>
      </c>
      <c r="B623">
        <v>47074.133000000002</v>
      </c>
      <c r="C623">
        <v>54864.695</v>
      </c>
      <c r="D623" s="2">
        <f>Tableau1[[#This Row],[It(120nm)]]/Tableau1[[#This Row],[I0]]</f>
        <v>1.1654956024362679</v>
      </c>
      <c r="E623" s="4">
        <f>-LOG10(Tableau1[[#This Row],[T(120nm)]])</f>
        <v>-6.6510639211150913E-2</v>
      </c>
      <c r="F623">
        <v>50191.887000000002</v>
      </c>
      <c r="G623" s="2">
        <f>Tableau1[[#This Row],[It(130nm)]]/Tableau1[[#This Row],[I0]]</f>
        <v>1.0662307259063062</v>
      </c>
      <c r="H623" s="4">
        <f>-LOG10(Tableau1[[#This Row],[T(130nm)]])</f>
        <v>-2.785119357000684E-2</v>
      </c>
      <c r="I623">
        <v>39860.675999999999</v>
      </c>
      <c r="J623" s="2">
        <f>Tableau1[[#This Row],[It(140nm)]]/Tableau1[[#This Row],[I0]]</f>
        <v>0.84676389047887501</v>
      </c>
      <c r="K623" s="6">
        <f>-LOG10(Tableau1[[#This Row],[T(140nm)]])</f>
        <v>7.2237670374094995E-2</v>
      </c>
      <c r="L623">
        <v>28718.732</v>
      </c>
      <c r="M623" s="2">
        <f>Tableau1[[#This Row],[It(150nm)]]/Tableau1[[#This Row],[I0]]</f>
        <v>0.61007458172410733</v>
      </c>
      <c r="N623" s="6">
        <f>-LOG10(Tableau1[[#This Row],[T(150nm)]])</f>
        <v>0.21461706916745915</v>
      </c>
      <c r="O623">
        <v>22044.293000000001</v>
      </c>
      <c r="P623" s="2">
        <f>Tableau1[[#This Row],[It(160nm)]]/Tableau1[[#This Row],[I0]]</f>
        <v>0.46828887958488796</v>
      </c>
      <c r="Q623" s="6">
        <f>-LOG10(Tableau1[[#This Row],[T(160nm)]])</f>
        <v>0.32948615524858937</v>
      </c>
      <c r="R623">
        <v>26231.305</v>
      </c>
      <c r="S623" s="2">
        <f>Tableau1[[#This Row],[It(170nm)]]/Tableau1[[#This Row],[I0]]</f>
        <v>0.55723394841918805</v>
      </c>
      <c r="T623" s="6">
        <f>-LOG10(Tableau1[[#This Row],[T(170nm)]])</f>
        <v>0.25396243287621423</v>
      </c>
      <c r="U623">
        <v>32312.254000000001</v>
      </c>
      <c r="V623" s="2">
        <f>Tableau1[[#This Row],[It(180nm)]]/Tableau1[[#This Row],[I0]]</f>
        <v>0.6864120896289263</v>
      </c>
      <c r="W623" s="6">
        <f>-LOG10(Tableau1[[#This Row],[T(180nm)]])</f>
        <v>0.16341507595641816</v>
      </c>
      <c r="X623">
        <v>36613.726999999999</v>
      </c>
      <c r="Y623" s="2">
        <f>Tableau1[[#This Row],[It(190nm)]]/Tableau1[[#This Row],[I0]]</f>
        <v>0.77778866368075217</v>
      </c>
      <c r="Z623" s="6">
        <f>-LOG10(Tableau1[[#This Row],[T(190nm)]])</f>
        <v>0.10913839101212934</v>
      </c>
      <c r="AA623">
        <v>38321.601999999999</v>
      </c>
      <c r="AB623" s="2">
        <f>Tableau1[[#This Row],[It(200nm)]]/Tableau1[[#This Row],[I0]]</f>
        <v>0.81406920441848596</v>
      </c>
      <c r="AC623" s="6">
        <f>-LOG10(Tableau1[[#This Row],[T(200nm)]])</f>
        <v>8.9338673956577172E-2</v>
      </c>
      <c r="AD623">
        <v>40719.218999999997</v>
      </c>
      <c r="AE623" s="2">
        <f>Tableau1[[#This Row],[It(210nm)]]/Tableau1[[#This Row],[I0]]</f>
        <v>0.86500199589443305</v>
      </c>
      <c r="AF623" s="6">
        <f>-LOG10(Tableau1[[#This Row],[T(210nm)]])</f>
        <v>6.2982890448551432E-2</v>
      </c>
      <c r="AG623">
        <v>42237.733999999997</v>
      </c>
      <c r="AH623" s="2">
        <f>Tableau1[[#This Row],[It(220nm)]]/Tableau1[[#This Row],[I0]]</f>
        <v>0.89725994528672459</v>
      </c>
      <c r="AI623" s="6">
        <f>-LOG10(Tableau1[[#This Row],[T(220nm)]])</f>
        <v>4.708171922018E-2</v>
      </c>
      <c r="AJ623">
        <v>41467.714999999997</v>
      </c>
      <c r="AK623" s="2">
        <f>Tableau1[[#This Row],[It(230nm)]]/Tableau1[[#This Row],[I0]]</f>
        <v>0.8809023630876005</v>
      </c>
      <c r="AL623" s="6">
        <f>-LOG10(Tableau1[[#This Row],[T(230nm)]])</f>
        <v>5.5072224984236626E-2</v>
      </c>
      <c r="AM623">
        <v>41685.671999999999</v>
      </c>
      <c r="AN623" s="2">
        <f>Tableau1[[#This Row],[It(240nm)]]/Tableau1[[#This Row],[I0]]</f>
        <v>0.88553244305104883</v>
      </c>
      <c r="AO623" s="6">
        <f>-LOG10(Tableau1[[#This Row],[T(240nm)]])</f>
        <v>5.279552303410931E-2</v>
      </c>
      <c r="AP623">
        <v>41612.222999999998</v>
      </c>
      <c r="AQ623" s="2">
        <f>Tableau1[[#This Row],[It(250nm)]]/Tableau1[[#This Row],[I0]]</f>
        <v>0.88397215940227714</v>
      </c>
      <c r="AR623" s="6">
        <f>-LOG10(Tableau1[[#This Row],[T(250nm)]])</f>
        <v>5.3561412824443329E-2</v>
      </c>
    </row>
    <row r="624" spans="1:44" x14ac:dyDescent="0.25">
      <c r="A624" s="3">
        <v>749.95971999999995</v>
      </c>
      <c r="B624">
        <v>47210.387000000002</v>
      </c>
      <c r="C624">
        <v>55336.875</v>
      </c>
      <c r="D624" s="2">
        <f>Tableau1[[#This Row],[It(120nm)]]/Tableau1[[#This Row],[I0]]</f>
        <v>1.1721334756268784</v>
      </c>
      <c r="E624" s="4">
        <f>-LOG10(Tableau1[[#This Row],[T(120nm)]])</f>
        <v>-6.8977069384789924E-2</v>
      </c>
      <c r="F624">
        <v>50630.046999999999</v>
      </c>
      <c r="G624" s="2">
        <f>Tableau1[[#This Row],[It(130nm)]]/Tableau1[[#This Row],[I0]]</f>
        <v>1.0724344835385484</v>
      </c>
      <c r="H624" s="4">
        <f>-LOG10(Tableau1[[#This Row],[T(130nm)]])</f>
        <v>-3.037077003457641E-2</v>
      </c>
      <c r="I624">
        <v>40446.660000000003</v>
      </c>
      <c r="J624" s="2">
        <f>Tableau1[[#This Row],[It(140nm)]]/Tableau1[[#This Row],[I0]]</f>
        <v>0.85673222716856778</v>
      </c>
      <c r="K624" s="6">
        <f>-LOG10(Tableau1[[#This Row],[T(140nm)]])</f>
        <v>6.7154896203820036E-2</v>
      </c>
      <c r="L624">
        <v>29519.482</v>
      </c>
      <c r="M624" s="2">
        <f>Tableau1[[#This Row],[It(150nm)]]/Tableau1[[#This Row],[I0]]</f>
        <v>0.62527515396135169</v>
      </c>
      <c r="N624" s="6">
        <f>-LOG10(Tableau1[[#This Row],[T(150nm)]])</f>
        <v>0.203928828175026</v>
      </c>
      <c r="O624">
        <v>21901.205000000002</v>
      </c>
      <c r="P624" s="2">
        <f>Tableau1[[#This Row],[It(160nm)]]/Tableau1[[#This Row],[I0]]</f>
        <v>0.46390649159474168</v>
      </c>
      <c r="Q624" s="6">
        <f>-LOG10(Tableau1[[#This Row],[T(160nm)]])</f>
        <v>0.33356955021448131</v>
      </c>
      <c r="R624">
        <v>26004.023000000001</v>
      </c>
      <c r="S624" s="2">
        <f>Tableau1[[#This Row],[It(170nm)]]/Tableau1[[#This Row],[I0]]</f>
        <v>0.55081147714379042</v>
      </c>
      <c r="T624" s="6">
        <f>-LOG10(Tableau1[[#This Row],[T(170nm)]])</f>
        <v>0.25899701901735478</v>
      </c>
      <c r="U624">
        <v>31917.175999999999</v>
      </c>
      <c r="V624" s="2">
        <f>Tableau1[[#This Row],[It(180nm)]]/Tableau1[[#This Row],[I0]]</f>
        <v>0.67606257919470136</v>
      </c>
      <c r="W624" s="6">
        <f>-LOG10(Tableau1[[#This Row],[T(180nm)]])</f>
        <v>0.17001310207455303</v>
      </c>
      <c r="X624">
        <v>36342.824000000001</v>
      </c>
      <c r="Y624" s="2">
        <f>Tableau1[[#This Row],[It(190nm)]]/Tableau1[[#This Row],[I0]]</f>
        <v>0.76980567856815063</v>
      </c>
      <c r="Z624" s="6">
        <f>-LOG10(Tableau1[[#This Row],[T(190nm)]])</f>
        <v>0.11361888960188915</v>
      </c>
      <c r="AA624">
        <v>38265</v>
      </c>
      <c r="AB624" s="2">
        <f>Tableau1[[#This Row],[It(200nm)]]/Tableau1[[#This Row],[I0]]</f>
        <v>0.81052078645320147</v>
      </c>
      <c r="AC624" s="6">
        <f>-LOG10(Tableau1[[#This Row],[T(200nm)]])</f>
        <v>9.1235842843640502E-2</v>
      </c>
      <c r="AD624">
        <v>40844.718999999997</v>
      </c>
      <c r="AE624" s="2">
        <f>Tableau1[[#This Row],[It(210nm)]]/Tableau1[[#This Row],[I0]]</f>
        <v>0.86516382507095302</v>
      </c>
      <c r="AF624" s="6">
        <f>-LOG10(Tableau1[[#This Row],[T(210nm)]])</f>
        <v>6.2901647925173762E-2</v>
      </c>
      <c r="AG624">
        <v>42359.042999999998</v>
      </c>
      <c r="AH624" s="2">
        <f>Tableau1[[#This Row],[It(220nm)]]/Tableau1[[#This Row],[I0]]</f>
        <v>0.89723990188853986</v>
      </c>
      <c r="AI624" s="6">
        <f>-LOG10(Tableau1[[#This Row],[T(220nm)]])</f>
        <v>4.7091420794960606E-2</v>
      </c>
      <c r="AJ624">
        <v>41531.375</v>
      </c>
      <c r="AK624" s="2">
        <f>Tableau1[[#This Row],[It(230nm)]]/Tableau1[[#This Row],[I0]]</f>
        <v>0.87970842094558555</v>
      </c>
      <c r="AL624" s="6">
        <f>-LOG10(Tableau1[[#This Row],[T(230nm)]])</f>
        <v>5.5661250756629345E-2</v>
      </c>
      <c r="AM624">
        <v>41869.129000000001</v>
      </c>
      <c r="AN624" s="2">
        <f>Tableau1[[#This Row],[It(240nm)]]/Tableau1[[#This Row],[I0]]</f>
        <v>0.88686265164485945</v>
      </c>
      <c r="AO624" s="6">
        <f>-LOG10(Tableau1[[#This Row],[T(240nm)]])</f>
        <v>5.2143634115809988E-2</v>
      </c>
      <c r="AP624">
        <v>41692.300999999999</v>
      </c>
      <c r="AQ624" s="2">
        <f>Tableau1[[#This Row],[It(250nm)]]/Tableau1[[#This Row],[I0]]</f>
        <v>0.88311711996768838</v>
      </c>
      <c r="AR624" s="6">
        <f>-LOG10(Tableau1[[#This Row],[T(250nm)]])</f>
        <v>5.3981695989043121E-2</v>
      </c>
    </row>
    <row r="625" spans="1:44" x14ac:dyDescent="0.25">
      <c r="A625" s="3">
        <v>750.36481000000003</v>
      </c>
      <c r="B625">
        <v>47352.745999999999</v>
      </c>
      <c r="C625">
        <v>55404.449000000001</v>
      </c>
      <c r="D625" s="2">
        <f>Tableau1[[#This Row],[It(120nm)]]/Tableau1[[#This Row],[I0]]</f>
        <v>1.1700366648219303</v>
      </c>
      <c r="E625" s="4">
        <f>-LOG10(Tableau1[[#This Row],[T(120nm)]])</f>
        <v>-6.8199471216547264E-2</v>
      </c>
      <c r="F625">
        <v>51023.184000000001</v>
      </c>
      <c r="G625" s="2">
        <f>Tableau1[[#This Row],[It(130nm)]]/Tableau1[[#This Row],[I0]]</f>
        <v>1.0775126747665278</v>
      </c>
      <c r="H625" s="4">
        <f>-LOG10(Tableau1[[#This Row],[T(130nm)]])</f>
        <v>-3.2422387462734084E-2</v>
      </c>
      <c r="I625">
        <v>40947.425999999999</v>
      </c>
      <c r="J625" s="2">
        <f>Tableau1[[#This Row],[It(140nm)]]/Tableau1[[#This Row],[I0]]</f>
        <v>0.86473181513063679</v>
      </c>
      <c r="K625" s="6">
        <f>-LOG10(Tableau1[[#This Row],[T(140nm)]])</f>
        <v>6.3118562209188239E-2</v>
      </c>
      <c r="L625">
        <v>29952.645</v>
      </c>
      <c r="M625" s="2">
        <f>Tableau1[[#This Row],[It(150nm)]]/Tableau1[[#This Row],[I0]]</f>
        <v>0.63254293636951908</v>
      </c>
      <c r="N625" s="6">
        <f>-LOG10(Tableau1[[#This Row],[T(150nm)]])</f>
        <v>0.19890998968499801</v>
      </c>
      <c r="O625">
        <v>21806.041000000001</v>
      </c>
      <c r="P625" s="2">
        <f>Tableau1[[#This Row],[It(160nm)]]/Tableau1[[#This Row],[I0]]</f>
        <v>0.46050214279019852</v>
      </c>
      <c r="Q625" s="6">
        <f>-LOG10(Tableau1[[#This Row],[T(160nm)]])</f>
        <v>0.33676834462067412</v>
      </c>
      <c r="R625">
        <v>25654.491999999998</v>
      </c>
      <c r="S625" s="2">
        <f>Tableau1[[#This Row],[It(170nm)]]/Tableau1[[#This Row],[I0]]</f>
        <v>0.54177411379690632</v>
      </c>
      <c r="T625" s="6">
        <f>-LOG10(Tableau1[[#This Row],[T(170nm)]])</f>
        <v>0.26618174958660135</v>
      </c>
      <c r="U625">
        <v>31895.004000000001</v>
      </c>
      <c r="V625" s="2">
        <f>Tableau1[[#This Row],[It(180nm)]]/Tableau1[[#This Row],[I0]]</f>
        <v>0.67356186692953357</v>
      </c>
      <c r="W625" s="6">
        <f>-LOG10(Tableau1[[#This Row],[T(180nm)]])</f>
        <v>0.1716225079853442</v>
      </c>
      <c r="X625">
        <v>36297.976999999999</v>
      </c>
      <c r="Y625" s="2">
        <f>Tableau1[[#This Row],[It(190nm)]]/Tableau1[[#This Row],[I0]]</f>
        <v>0.76654428868813651</v>
      </c>
      <c r="Z625" s="6">
        <f>-LOG10(Tableau1[[#This Row],[T(190nm)]])</f>
        <v>0.11546274781912207</v>
      </c>
      <c r="AA625">
        <v>38012.663999999997</v>
      </c>
      <c r="AB625" s="2">
        <f>Tableau1[[#This Row],[It(200nm)]]/Tableau1[[#This Row],[I0]]</f>
        <v>0.80275521930660576</v>
      </c>
      <c r="AC625" s="6">
        <f>-LOG10(Tableau1[[#This Row],[T(200nm)]])</f>
        <v>9.5416862081996262E-2</v>
      </c>
      <c r="AD625">
        <v>40721.495999999999</v>
      </c>
      <c r="AE625" s="2">
        <f>Tableau1[[#This Row],[It(210nm)]]/Tableau1[[#This Row],[I0]]</f>
        <v>0.85996060291836085</v>
      </c>
      <c r="AF625" s="6">
        <f>-LOG10(Tableau1[[#This Row],[T(210nm)]])</f>
        <v>6.5521444485593675E-2</v>
      </c>
      <c r="AG625">
        <v>42302.847999999998</v>
      </c>
      <c r="AH625" s="2">
        <f>Tableau1[[#This Row],[It(220nm)]]/Tableau1[[#This Row],[I0]]</f>
        <v>0.89335575174457671</v>
      </c>
      <c r="AI625" s="6">
        <f>-LOG10(Tableau1[[#This Row],[T(220nm)]])</f>
        <v>4.8975562104904891E-2</v>
      </c>
      <c r="AJ625">
        <v>41709.25</v>
      </c>
      <c r="AK625" s="2">
        <f>Tableau1[[#This Row],[It(230nm)]]/Tableau1[[#This Row],[I0]]</f>
        <v>0.88082009013796159</v>
      </c>
      <c r="AL625" s="6">
        <f>-LOG10(Tableau1[[#This Row],[T(230nm)]])</f>
        <v>5.5112788340852349E-2</v>
      </c>
      <c r="AM625">
        <v>41822.671999999999</v>
      </c>
      <c r="AN625" s="2">
        <f>Tableau1[[#This Row],[It(240nm)]]/Tableau1[[#This Row],[I0]]</f>
        <v>0.88321534721555539</v>
      </c>
      <c r="AO625" s="6">
        <f>-LOG10(Tableau1[[#This Row],[T(240nm)]])</f>
        <v>5.3933393019406618E-2</v>
      </c>
      <c r="AP625">
        <v>41678.218999999997</v>
      </c>
      <c r="AQ625" s="2">
        <f>Tableau1[[#This Row],[It(250nm)]]/Tableau1[[#This Row],[I0]]</f>
        <v>0.88016477439344276</v>
      </c>
      <c r="AR625" s="6">
        <f>-LOG10(Tableau1[[#This Row],[T(250nm)]])</f>
        <v>5.5436016587293642E-2</v>
      </c>
    </row>
    <row r="626" spans="1:44" x14ac:dyDescent="0.25">
      <c r="A626" s="3">
        <v>750.76984000000004</v>
      </c>
      <c r="B626">
        <v>47590.440999999999</v>
      </c>
      <c r="C626">
        <v>55836.945</v>
      </c>
      <c r="D626" s="2">
        <f>Tableau1[[#This Row],[It(120nm)]]/Tableau1[[#This Row],[I0]]</f>
        <v>1.1732806804627005</v>
      </c>
      <c r="E626" s="4">
        <f>-LOG10(Tableau1[[#This Row],[T(120nm)]])</f>
        <v>-6.9401919527566858E-2</v>
      </c>
      <c r="F626">
        <v>51301.805</v>
      </c>
      <c r="G626" s="2">
        <f>Tableau1[[#This Row],[It(130nm)]]/Tableau1[[#This Row],[I0]]</f>
        <v>1.0779854929270356</v>
      </c>
      <c r="H626" s="4">
        <f>-LOG10(Tableau1[[#This Row],[T(130nm)]])</f>
        <v>-3.2612916338539487E-2</v>
      </c>
      <c r="I626">
        <v>41431.851999999999</v>
      </c>
      <c r="J626" s="2">
        <f>Tableau1[[#This Row],[It(140nm)]]/Tableau1[[#This Row],[I0]]</f>
        <v>0.87059189050170815</v>
      </c>
      <c r="K626" s="6">
        <f>-LOG10(Tableau1[[#This Row],[T(140nm)]])</f>
        <v>6.0185382580369019E-2</v>
      </c>
      <c r="L626">
        <v>30517.898000000001</v>
      </c>
      <c r="M626" s="2">
        <f>Tableau1[[#This Row],[It(150nm)]]/Tableau1[[#This Row],[I0]]</f>
        <v>0.64126108854507147</v>
      </c>
      <c r="N626" s="6">
        <f>-LOG10(Tableau1[[#This Row],[T(150nm)]])</f>
        <v>0.19296511209096445</v>
      </c>
      <c r="O626">
        <v>21953.543000000001</v>
      </c>
      <c r="P626" s="2">
        <f>Tableau1[[#This Row],[It(160nm)]]/Tableau1[[#This Row],[I0]]</f>
        <v>0.46130152481671693</v>
      </c>
      <c r="Q626" s="6">
        <f>-LOG10(Tableau1[[#This Row],[T(160nm)]])</f>
        <v>0.33601510984351823</v>
      </c>
      <c r="R626">
        <v>25396.741999999998</v>
      </c>
      <c r="S626" s="2">
        <f>Tableau1[[#This Row],[It(170nm)]]/Tableau1[[#This Row],[I0]]</f>
        <v>0.53365216766955359</v>
      </c>
      <c r="T626" s="6">
        <f>-LOG10(Tableau1[[#This Row],[T(170nm)]])</f>
        <v>0.27274172215072956</v>
      </c>
      <c r="U626">
        <v>31715.186000000002</v>
      </c>
      <c r="V626" s="2">
        <f>Tableau1[[#This Row],[It(180nm)]]/Tableau1[[#This Row],[I0]]</f>
        <v>0.66641925003384617</v>
      </c>
      <c r="W626" s="6">
        <f>-LOG10(Tableau1[[#This Row],[T(180nm)]])</f>
        <v>0.17625246648912971</v>
      </c>
      <c r="X626">
        <v>36044.976999999999</v>
      </c>
      <c r="Y626" s="2">
        <f>Tableau1[[#This Row],[It(190nm)]]/Tableau1[[#This Row],[I0]]</f>
        <v>0.75739951642809955</v>
      </c>
      <c r="Z626" s="6">
        <f>-LOG10(Tableau1[[#This Row],[T(190nm)]])</f>
        <v>0.12067497649625276</v>
      </c>
      <c r="AA626">
        <v>37904.163999999997</v>
      </c>
      <c r="AB626" s="2">
        <f>Tableau1[[#This Row],[It(200nm)]]/Tableau1[[#This Row],[I0]]</f>
        <v>0.79646591213559037</v>
      </c>
      <c r="AC626" s="6">
        <f>-LOG10(Tableau1[[#This Row],[T(200nm)]])</f>
        <v>9.8832806790921976E-2</v>
      </c>
      <c r="AD626">
        <v>40684.718999999997</v>
      </c>
      <c r="AE626" s="2">
        <f>Tableau1[[#This Row],[It(210nm)]]/Tableau1[[#This Row],[I0]]</f>
        <v>0.85489266636549965</v>
      </c>
      <c r="AF626" s="6">
        <f>-LOG10(Tableau1[[#This Row],[T(210nm)]])</f>
        <v>6.8088408466369654E-2</v>
      </c>
      <c r="AG626">
        <v>42276.347999999998</v>
      </c>
      <c r="AH626" s="2">
        <f>Tableau1[[#This Row],[It(220nm)]]/Tableau1[[#This Row],[I0]]</f>
        <v>0.88833696666101492</v>
      </c>
      <c r="AI626" s="6">
        <f>-LOG10(Tableau1[[#This Row],[T(220nm)]])</f>
        <v>5.1422265074591647E-2</v>
      </c>
      <c r="AJ626">
        <v>41771.612999999998</v>
      </c>
      <c r="AK626" s="2">
        <f>Tableau1[[#This Row],[It(230nm)]]/Tableau1[[#This Row],[I0]]</f>
        <v>0.87773116033953114</v>
      </c>
      <c r="AL626" s="6">
        <f>-LOG10(Tableau1[[#This Row],[T(230nm)]])</f>
        <v>5.6638483478550695E-2</v>
      </c>
      <c r="AM626">
        <v>41650.991999999998</v>
      </c>
      <c r="AN626" s="2">
        <f>Tableau1[[#This Row],[It(240nm)]]/Tableau1[[#This Row],[I0]]</f>
        <v>0.87519659672832195</v>
      </c>
      <c r="AO626" s="6">
        <f>-LOG10(Tableau1[[#This Row],[T(240nm)]])</f>
        <v>5.7894379796046516E-2</v>
      </c>
      <c r="AP626">
        <v>41437.269999999997</v>
      </c>
      <c r="AQ626" s="2">
        <f>Tableau1[[#This Row],[It(250nm)]]/Tableau1[[#This Row],[I0]]</f>
        <v>0.8707057368936757</v>
      </c>
      <c r="AR626" s="6">
        <f>-LOG10(Tableau1[[#This Row],[T(250nm)]])</f>
        <v>6.0128594057707901E-2</v>
      </c>
    </row>
    <row r="627" spans="1:44" x14ac:dyDescent="0.25">
      <c r="A627" s="3">
        <v>751.17487000000006</v>
      </c>
      <c r="B627">
        <v>47960.245999999999</v>
      </c>
      <c r="C627">
        <v>56367.336000000003</v>
      </c>
      <c r="D627" s="2">
        <f>Tableau1[[#This Row],[It(120nm)]]/Tableau1[[#This Row],[I0]]</f>
        <v>1.1752928873634219</v>
      </c>
      <c r="E627" s="4">
        <f>-LOG10(Tableau1[[#This Row],[T(120nm)]])</f>
        <v>-7.0146107897251925E-2</v>
      </c>
      <c r="F627">
        <v>51985.887000000002</v>
      </c>
      <c r="G627" s="2">
        <f>Tableau1[[#This Row],[It(130nm)]]/Tableau1[[#This Row],[I0]]</f>
        <v>1.0839370381878359</v>
      </c>
      <c r="H627" s="4">
        <f>-LOG10(Tableau1[[#This Row],[T(130nm)]])</f>
        <v>-3.5004056407412353E-2</v>
      </c>
      <c r="I627">
        <v>42381.5</v>
      </c>
      <c r="J627" s="2">
        <f>Tableau1[[#This Row],[It(140nm)]]/Tableau1[[#This Row],[I0]]</f>
        <v>0.8836797876307807</v>
      </c>
      <c r="K627" s="6">
        <f>-LOG10(Tableau1[[#This Row],[T(140nm)]])</f>
        <v>5.3705078491653686E-2</v>
      </c>
      <c r="L627">
        <v>31227.934000000001</v>
      </c>
      <c r="M627" s="2">
        <f>Tableau1[[#This Row],[It(150nm)]]/Tableau1[[#This Row],[I0]]</f>
        <v>0.65112122235569858</v>
      </c>
      <c r="N627" s="6">
        <f>-LOG10(Tableau1[[#This Row],[T(150nm)]])</f>
        <v>0.18633814922111455</v>
      </c>
      <c r="O627">
        <v>22112.543000000001</v>
      </c>
      <c r="P627" s="2">
        <f>Tableau1[[#This Row],[It(160nm)]]/Tableau1[[#This Row],[I0]]</f>
        <v>0.46105983276232576</v>
      </c>
      <c r="Q627" s="6">
        <f>-LOG10(Tableau1[[#This Row],[T(160nm)]])</f>
        <v>0.33624271159001784</v>
      </c>
      <c r="R627">
        <v>25375.491999999998</v>
      </c>
      <c r="S627" s="2">
        <f>Tableau1[[#This Row],[It(170nm)]]/Tableau1[[#This Row],[I0]]</f>
        <v>0.52909428362815314</v>
      </c>
      <c r="T627" s="6">
        <f>-LOG10(Tableau1[[#This Row],[T(170nm)]])</f>
        <v>0.27646693059071881</v>
      </c>
      <c r="U627">
        <v>31611.675999999999</v>
      </c>
      <c r="V627" s="2">
        <f>Tableau1[[#This Row],[It(180nm)]]/Tableau1[[#This Row],[I0]]</f>
        <v>0.65912247405903635</v>
      </c>
      <c r="W627" s="6">
        <f>-LOG10(Tableau1[[#This Row],[T(180nm)]])</f>
        <v>0.18103387999474704</v>
      </c>
      <c r="X627">
        <v>36147.616999999998</v>
      </c>
      <c r="Y627" s="2">
        <f>Tableau1[[#This Row],[It(190nm)]]/Tableau1[[#This Row],[I0]]</f>
        <v>0.75369957443504354</v>
      </c>
      <c r="Z627" s="6">
        <f>-LOG10(Tableau1[[#This Row],[T(190nm)]])</f>
        <v>0.12280172994588896</v>
      </c>
      <c r="AA627">
        <v>38085.038999999997</v>
      </c>
      <c r="AB627" s="2">
        <f>Tableau1[[#This Row],[It(200nm)]]/Tableau1[[#This Row],[I0]]</f>
        <v>0.79409598941590076</v>
      </c>
      <c r="AC627" s="6">
        <f>-LOG10(Tableau1[[#This Row],[T(200nm)]])</f>
        <v>0.10012699737899176</v>
      </c>
      <c r="AD627">
        <v>40641.582000000002</v>
      </c>
      <c r="AE627" s="2">
        <f>Tableau1[[#This Row],[It(210nm)]]/Tableau1[[#This Row],[I0]]</f>
        <v>0.8474014499425212</v>
      </c>
      <c r="AF627" s="6">
        <f>-LOG10(Tableau1[[#This Row],[T(210nm)]])</f>
        <v>7.1910797236731661E-2</v>
      </c>
      <c r="AG627">
        <v>42624.277000000002</v>
      </c>
      <c r="AH627" s="2">
        <f>Tableau1[[#This Row],[It(220nm)]]/Tableau1[[#This Row],[I0]]</f>
        <v>0.88874183422662179</v>
      </c>
      <c r="AI627" s="6">
        <f>-LOG10(Tableau1[[#This Row],[T(220nm)]])</f>
        <v>5.122437654809632E-2</v>
      </c>
      <c r="AJ627">
        <v>41721.141000000003</v>
      </c>
      <c r="AK627" s="2">
        <f>Tableau1[[#This Row],[It(230nm)]]/Tableau1[[#This Row],[I0]]</f>
        <v>0.86991090496074608</v>
      </c>
      <c r="AL627" s="6">
        <f>-LOG10(Tableau1[[#This Row],[T(230nm)]])</f>
        <v>6.0525224927716094E-2</v>
      </c>
      <c r="AM627">
        <v>41870.620999999999</v>
      </c>
      <c r="AN627" s="2">
        <f>Tableau1[[#This Row],[It(240nm)]]/Tableau1[[#This Row],[I0]]</f>
        <v>0.87302765294406537</v>
      </c>
      <c r="AO627" s="6">
        <f>-LOG10(Tableau1[[#This Row],[T(240nm)]])</f>
        <v>5.89719999017446E-2</v>
      </c>
      <c r="AP627">
        <v>41970.438000000002</v>
      </c>
      <c r="AQ627" s="2">
        <f>Tableau1[[#This Row],[It(250nm)]]/Tableau1[[#This Row],[I0]]</f>
        <v>0.87510889748146836</v>
      </c>
      <c r="AR627" s="6">
        <f>-LOG10(Tableau1[[#This Row],[T(250nm)]])</f>
        <v>5.7937900540434802E-2</v>
      </c>
    </row>
    <row r="628" spans="1:44" x14ac:dyDescent="0.25">
      <c r="A628" s="3">
        <v>751.57983000000002</v>
      </c>
      <c r="B628">
        <v>48106.421999999999</v>
      </c>
      <c r="C628">
        <v>56747.495999999999</v>
      </c>
      <c r="D628" s="2">
        <f>Tableau1[[#This Row],[It(120nm)]]/Tableau1[[#This Row],[I0]]</f>
        <v>1.1796241258599527</v>
      </c>
      <c r="E628" s="4">
        <f>-LOG10(Tableau1[[#This Row],[T(120nm)]])</f>
        <v>-7.1743646230304547E-2</v>
      </c>
      <c r="F628">
        <v>52509.296999999999</v>
      </c>
      <c r="G628" s="2">
        <f>Tableau1[[#This Row],[It(130nm)]]/Tableau1[[#This Row],[I0]]</f>
        <v>1.0915236431426973</v>
      </c>
      <c r="H628" s="4">
        <f>-LOG10(Tableau1[[#This Row],[T(130nm)]])</f>
        <v>-3.8033147260183774E-2</v>
      </c>
      <c r="I628">
        <v>42743.675999999999</v>
      </c>
      <c r="J628" s="2">
        <f>Tableau1[[#This Row],[It(140nm)]]/Tableau1[[#This Row],[I0]]</f>
        <v>0.88852328281658532</v>
      </c>
      <c r="K628" s="6">
        <f>-LOG10(Tableau1[[#This Row],[T(140nm)]])</f>
        <v>5.1331187480195578E-2</v>
      </c>
      <c r="L628">
        <v>31885.197</v>
      </c>
      <c r="M628" s="2">
        <f>Tableau1[[#This Row],[It(150nm)]]/Tableau1[[#This Row],[I0]]</f>
        <v>0.66280541504417023</v>
      </c>
      <c r="N628" s="6">
        <f>-LOG10(Tableau1[[#This Row],[T(150nm)]])</f>
        <v>0.17861395210213402</v>
      </c>
      <c r="O628">
        <v>22276.921999999999</v>
      </c>
      <c r="P628" s="2">
        <f>Tableau1[[#This Row],[It(160nm)]]/Tableau1[[#This Row],[I0]]</f>
        <v>0.46307584463463108</v>
      </c>
      <c r="Q628" s="6">
        <f>-LOG10(Tableau1[[#This Row],[T(160nm)]])</f>
        <v>0.33434787246214576</v>
      </c>
      <c r="R628">
        <v>25074.555</v>
      </c>
      <c r="S628" s="2">
        <f>Tableau1[[#This Row],[It(170nm)]]/Tableau1[[#This Row],[I0]]</f>
        <v>0.52123092837792018</v>
      </c>
      <c r="T628" s="6">
        <f>-LOG10(Tableau1[[#This Row],[T(170nm)]])</f>
        <v>0.28296982238127216</v>
      </c>
      <c r="U628">
        <v>31307.557000000001</v>
      </c>
      <c r="V628" s="2">
        <f>Tableau1[[#This Row],[It(180nm)]]/Tableau1[[#This Row],[I0]]</f>
        <v>0.65079787060446947</v>
      </c>
      <c r="W628" s="6">
        <f>-LOG10(Tableau1[[#This Row],[T(180nm)]])</f>
        <v>0.18655387673432086</v>
      </c>
      <c r="X628">
        <v>35924.824000000001</v>
      </c>
      <c r="Y628" s="2">
        <f>Tableau1[[#This Row],[It(190nm)]]/Tableau1[[#This Row],[I0]]</f>
        <v>0.74677813286550399</v>
      </c>
      <c r="Z628" s="6">
        <f>-LOG10(Tableau1[[#This Row],[T(190nm)]])</f>
        <v>0.12680840753453865</v>
      </c>
      <c r="AA628">
        <v>37888.266000000003</v>
      </c>
      <c r="AB628" s="2">
        <f>Tableau1[[#This Row],[It(200nm)]]/Tableau1[[#This Row],[I0]]</f>
        <v>0.78759268357143675</v>
      </c>
      <c r="AC628" s="6">
        <f>-LOG10(Tableau1[[#This Row],[T(200nm)]])</f>
        <v>0.10369832694137371</v>
      </c>
      <c r="AD628">
        <v>40715.921999999999</v>
      </c>
      <c r="AE628" s="2">
        <f>Tableau1[[#This Row],[It(210nm)]]/Tableau1[[#This Row],[I0]]</f>
        <v>0.84637186278372567</v>
      </c>
      <c r="AF628" s="6">
        <f>-LOG10(Tableau1[[#This Row],[T(210nm)]])</f>
        <v>7.2438782975339192E-2</v>
      </c>
      <c r="AG628">
        <v>42536.637000000002</v>
      </c>
      <c r="AH628" s="2">
        <f>Tableau1[[#This Row],[It(220nm)]]/Tableau1[[#This Row],[I0]]</f>
        <v>0.88421951231376139</v>
      </c>
      <c r="AI628" s="6">
        <f>-LOG10(Tableau1[[#This Row],[T(220nm)]])</f>
        <v>5.3439905629313521E-2</v>
      </c>
      <c r="AJ628">
        <v>41643.578000000001</v>
      </c>
      <c r="AK628" s="2">
        <f>Tableau1[[#This Row],[It(230nm)]]/Tableau1[[#This Row],[I0]]</f>
        <v>0.86565527571350043</v>
      </c>
      <c r="AL628" s="6">
        <f>-LOG10(Tableau1[[#This Row],[T(230nm)]])</f>
        <v>6.2655019831197575E-2</v>
      </c>
      <c r="AM628">
        <v>41962.25</v>
      </c>
      <c r="AN628" s="2">
        <f>Tableau1[[#This Row],[It(240nm)]]/Tableau1[[#This Row],[I0]]</f>
        <v>0.8722795887833853</v>
      </c>
      <c r="AO628" s="6">
        <f>-LOG10(Tableau1[[#This Row],[T(240nm)]])</f>
        <v>5.9344289833534507E-2</v>
      </c>
      <c r="AP628">
        <v>41715.266000000003</v>
      </c>
      <c r="AQ628" s="2">
        <f>Tableau1[[#This Row],[It(250nm)]]/Tableau1[[#This Row],[I0]]</f>
        <v>0.86714547176258516</v>
      </c>
      <c r="AR628" s="6">
        <f>-LOG10(Tableau1[[#This Row],[T(250nm)]])</f>
        <v>6.1908039450950199E-2</v>
      </c>
    </row>
    <row r="629" spans="1:44" x14ac:dyDescent="0.25">
      <c r="A629" s="3">
        <v>751.98486000000003</v>
      </c>
      <c r="B629">
        <v>47450.055</v>
      </c>
      <c r="C629">
        <v>55786.737999999998</v>
      </c>
      <c r="D629" s="2">
        <f>Tableau1[[#This Row],[It(120nm)]]/Tableau1[[#This Row],[I0]]</f>
        <v>1.1756938532526464</v>
      </c>
      <c r="E629" s="4">
        <f>-LOG10(Tableau1[[#This Row],[T(120nm)]])</f>
        <v>-7.029424763092347E-2</v>
      </c>
      <c r="F629">
        <v>51455.925999999999</v>
      </c>
      <c r="G629" s="2">
        <f>Tableau1[[#This Row],[It(130nm)]]/Tableau1[[#This Row],[I0]]</f>
        <v>1.0844228947679828</v>
      </c>
      <c r="H629" s="4">
        <f>-LOG10(Tableau1[[#This Row],[T(130nm)]])</f>
        <v>-3.5198678003281594E-2</v>
      </c>
      <c r="I629">
        <v>42285.612999999998</v>
      </c>
      <c r="J629" s="2">
        <f>Tableau1[[#This Row],[It(140nm)]]/Tableau1[[#This Row],[I0]]</f>
        <v>0.89116046335457355</v>
      </c>
      <c r="K629" s="6">
        <f>-LOG10(Tableau1[[#This Row],[T(140nm)]])</f>
        <v>5.0044089369431485E-2</v>
      </c>
      <c r="L629">
        <v>31824.947</v>
      </c>
      <c r="M629" s="2">
        <f>Tableau1[[#This Row],[It(150nm)]]/Tableau1[[#This Row],[I0]]</f>
        <v>0.67070411193411683</v>
      </c>
      <c r="N629" s="6">
        <f>-LOG10(Tableau1[[#This Row],[T(150nm)]])</f>
        <v>0.17346903109065495</v>
      </c>
      <c r="O629">
        <v>21802.041000000001</v>
      </c>
      <c r="P629" s="2">
        <f>Tableau1[[#This Row],[It(160nm)]]/Tableau1[[#This Row],[I0]]</f>
        <v>0.45947346109503984</v>
      </c>
      <c r="Q629" s="6">
        <f>-LOG10(Tableau1[[#This Row],[T(160nm)]])</f>
        <v>0.33773956813604666</v>
      </c>
      <c r="R629">
        <v>24293.305</v>
      </c>
      <c r="S629" s="2">
        <f>Tableau1[[#This Row],[It(170nm)]]/Tableau1[[#This Row],[I0]]</f>
        <v>0.51197632963755257</v>
      </c>
      <c r="T629" s="6">
        <f>-LOG10(Tableau1[[#This Row],[T(170nm)]])</f>
        <v>0.29075011743321028</v>
      </c>
      <c r="U629">
        <v>30480.738000000001</v>
      </c>
      <c r="V629" s="2">
        <f>Tableau1[[#This Row],[It(180nm)]]/Tableau1[[#This Row],[I0]]</f>
        <v>0.64237518797396553</v>
      </c>
      <c r="W629" s="6">
        <f>-LOG10(Tableau1[[#This Row],[T(180nm)]])</f>
        <v>0.1922112422220553</v>
      </c>
      <c r="X629">
        <v>34918.824000000001</v>
      </c>
      <c r="Y629" s="2">
        <f>Tableau1[[#This Row],[It(190nm)]]/Tableau1[[#This Row],[I0]]</f>
        <v>0.73590692360630561</v>
      </c>
      <c r="Z629" s="6">
        <f>-LOG10(Tableau1[[#This Row],[T(190nm)]])</f>
        <v>0.13317711109777497</v>
      </c>
      <c r="AA629">
        <v>37185.355000000003</v>
      </c>
      <c r="AB629" s="2">
        <f>Tableau1[[#This Row],[It(200nm)]]/Tableau1[[#This Row],[I0]]</f>
        <v>0.78367359110542656</v>
      </c>
      <c r="AC629" s="6">
        <f>-LOG10(Tableau1[[#This Row],[T(200nm)]])</f>
        <v>0.10586478820775007</v>
      </c>
      <c r="AD629">
        <v>39663.468999999997</v>
      </c>
      <c r="AE629" s="2">
        <f>Tableau1[[#This Row],[It(210nm)]]/Tableau1[[#This Row],[I0]]</f>
        <v>0.83589932614408979</v>
      </c>
      <c r="AF629" s="6">
        <f>-LOG10(Tableau1[[#This Row],[T(210nm)]])</f>
        <v>7.7846024873046149E-2</v>
      </c>
      <c r="AG629">
        <v>41599.813000000002</v>
      </c>
      <c r="AH629" s="2">
        <f>Tableau1[[#This Row],[It(220nm)]]/Tableau1[[#This Row],[I0]]</f>
        <v>0.87670737157206668</v>
      </c>
      <c r="AI629" s="6">
        <f>-LOG10(Tableau1[[#This Row],[T(220nm)]])</f>
        <v>5.7145341775065764E-2</v>
      </c>
      <c r="AJ629">
        <v>40948.233999999997</v>
      </c>
      <c r="AK629" s="2">
        <f>Tableau1[[#This Row],[It(230nm)]]/Tableau1[[#This Row],[I0]]</f>
        <v>0.86297548021809456</v>
      </c>
      <c r="AL629" s="6">
        <f>-LOG10(Tableau1[[#This Row],[T(230nm)]])</f>
        <v>6.4001543748591336E-2</v>
      </c>
      <c r="AM629">
        <v>41207.218999999997</v>
      </c>
      <c r="AN629" s="2">
        <f>Tableau1[[#This Row],[It(240nm)]]/Tableau1[[#This Row],[I0]]</f>
        <v>0.86843353500854736</v>
      </c>
      <c r="AO629" s="6">
        <f>-LOG10(Tableau1[[#This Row],[T(240nm)]])</f>
        <v>6.1263414388553122E-2</v>
      </c>
      <c r="AP629">
        <v>40939.940999999999</v>
      </c>
      <c r="AQ629" s="2">
        <f>Tableau1[[#This Row],[It(250nm)]]/Tableau1[[#This Row],[I0]]</f>
        <v>0.86280070697494449</v>
      </c>
      <c r="AR629" s="6">
        <f>-LOG10(Tableau1[[#This Row],[T(250nm)]])</f>
        <v>6.4089507710438962E-2</v>
      </c>
    </row>
    <row r="630" spans="1:44" x14ac:dyDescent="0.25">
      <c r="A630" s="3">
        <v>752.38982999999996</v>
      </c>
      <c r="B630">
        <v>46411.671999999999</v>
      </c>
      <c r="C630">
        <v>54409.309000000001</v>
      </c>
      <c r="D630" s="2">
        <f>Tableau1[[#This Row],[It(120nm)]]/Tableau1[[#This Row],[I0]]</f>
        <v>1.1723195191071765</v>
      </c>
      <c r="E630" s="4">
        <f>-LOG10(Tableau1[[#This Row],[T(120nm)]])</f>
        <v>-6.9045996044644994E-2</v>
      </c>
      <c r="F630">
        <v>50533.637000000002</v>
      </c>
      <c r="G630" s="2">
        <f>Tableau1[[#This Row],[It(130nm)]]/Tableau1[[#This Row],[I0]]</f>
        <v>1.0888131114948845</v>
      </c>
      <c r="H630" s="4">
        <f>-LOG10(Tableau1[[#This Row],[T(130nm)]])</f>
        <v>-3.6953342003868093E-2</v>
      </c>
      <c r="I630">
        <v>41706.332000000002</v>
      </c>
      <c r="J630" s="2">
        <f>Tableau1[[#This Row],[It(140nm)]]/Tableau1[[#This Row],[I0]]</f>
        <v>0.89861731333445616</v>
      </c>
      <c r="K630" s="6">
        <f>-LOG10(Tableau1[[#This Row],[T(140nm)]])</f>
        <v>4.6425218267828222E-2</v>
      </c>
      <c r="L630">
        <v>31549.508000000002</v>
      </c>
      <c r="M630" s="2">
        <f>Tableau1[[#This Row],[It(150nm)]]/Tableau1[[#This Row],[I0]]</f>
        <v>0.67977529445610152</v>
      </c>
      <c r="N630" s="6">
        <f>-LOG10(Tableau1[[#This Row],[T(150nm)]])</f>
        <v>0.16763462333101098</v>
      </c>
      <c r="O630">
        <v>21598.041000000001</v>
      </c>
      <c r="P630" s="2">
        <f>Tableau1[[#This Row],[It(160nm)]]/Tableau1[[#This Row],[I0]]</f>
        <v>0.46535795995455631</v>
      </c>
      <c r="Q630" s="6">
        <f>-LOG10(Tableau1[[#This Row],[T(160nm)]])</f>
        <v>0.33221285307426873</v>
      </c>
      <c r="R630">
        <v>23521.562999999998</v>
      </c>
      <c r="S630" s="2">
        <f>Tableau1[[#This Row],[It(170nm)]]/Tableau1[[#This Row],[I0]]</f>
        <v>0.50680274996341435</v>
      </c>
      <c r="T630" s="6">
        <f>-LOG10(Tableau1[[#This Row],[T(170nm)]])</f>
        <v>0.29516103725604675</v>
      </c>
      <c r="U630">
        <v>29548.436000000002</v>
      </c>
      <c r="V630" s="2">
        <f>Tableau1[[#This Row],[It(180nm)]]/Tableau1[[#This Row],[I0]]</f>
        <v>0.63665958856211868</v>
      </c>
      <c r="W630" s="6">
        <f>-LOG10(Tableau1[[#This Row],[T(180nm)]])</f>
        <v>0.19609271574235645</v>
      </c>
      <c r="X630">
        <v>33994.108999999997</v>
      </c>
      <c r="Y630" s="2">
        <f>Tableau1[[#This Row],[It(190nm)]]/Tableau1[[#This Row],[I0]]</f>
        <v>0.73244741107366262</v>
      </c>
      <c r="Z630" s="6">
        <f>-LOG10(Tableau1[[#This Row],[T(190nm)]])</f>
        <v>0.13522355172526382</v>
      </c>
      <c r="AA630">
        <v>35882.563000000002</v>
      </c>
      <c r="AB630" s="2">
        <f>Tableau1[[#This Row],[It(200nm)]]/Tableau1[[#This Row],[I0]]</f>
        <v>0.77313661528936084</v>
      </c>
      <c r="AC630" s="6">
        <f>-LOG10(Tableau1[[#This Row],[T(200nm)]])</f>
        <v>0.11174375831452343</v>
      </c>
      <c r="AD630">
        <v>38576.805</v>
      </c>
      <c r="AE630" s="2">
        <f>Tableau1[[#This Row],[It(210nm)]]/Tableau1[[#This Row],[I0]]</f>
        <v>0.83118757281573485</v>
      </c>
      <c r="AF630" s="6">
        <f>-LOG10(Tableau1[[#This Row],[T(210nm)]])</f>
        <v>8.0300958590794516E-2</v>
      </c>
      <c r="AG630">
        <v>40725.063000000002</v>
      </c>
      <c r="AH630" s="2">
        <f>Tableau1[[#This Row],[It(220nm)]]/Tableau1[[#This Row],[I0]]</f>
        <v>0.87747459302909847</v>
      </c>
      <c r="AI630" s="6">
        <f>-LOG10(Tableau1[[#This Row],[T(220nm)]])</f>
        <v>5.6765449525394418E-2</v>
      </c>
      <c r="AJ630">
        <v>39798.023000000001</v>
      </c>
      <c r="AK630" s="2">
        <f>Tableau1[[#This Row],[It(230nm)]]/Tableau1[[#This Row],[I0]]</f>
        <v>0.85750030725029691</v>
      </c>
      <c r="AL630" s="6">
        <f>-LOG10(Tableau1[[#This Row],[T(230nm)]])</f>
        <v>6.6765715673431425E-2</v>
      </c>
      <c r="AM630">
        <v>40059.675999999999</v>
      </c>
      <c r="AN630" s="2">
        <f>Tableau1[[#This Row],[It(240nm)]]/Tableau1[[#This Row],[I0]]</f>
        <v>0.86313796236429496</v>
      </c>
      <c r="AO630" s="6">
        <f>-LOG10(Tableau1[[#This Row],[T(240nm)]])</f>
        <v>6.3919781915365029E-2</v>
      </c>
      <c r="AP630">
        <v>39956.438000000002</v>
      </c>
      <c r="AQ630" s="2">
        <f>Tableau1[[#This Row],[It(250nm)]]/Tableau1[[#This Row],[I0]]</f>
        <v>0.86091356501873073</v>
      </c>
      <c r="AR630" s="6">
        <f>-LOG10(Tableau1[[#This Row],[T(250nm)]])</f>
        <v>6.5040449150002455E-2</v>
      </c>
    </row>
    <row r="631" spans="1:44" x14ac:dyDescent="0.25">
      <c r="A631" s="3">
        <v>752.79480000000001</v>
      </c>
      <c r="B631">
        <v>46280.745999999999</v>
      </c>
      <c r="C631">
        <v>54398.785000000003</v>
      </c>
      <c r="D631" s="2">
        <f>Tableau1[[#This Row],[It(120nm)]]/Tableau1[[#This Row],[I0]]</f>
        <v>1.1754085597496635</v>
      </c>
      <c r="E631" s="4">
        <f>-LOG10(Tableau1[[#This Row],[T(120nm)]])</f>
        <v>-7.0188849079170695E-2</v>
      </c>
      <c r="F631">
        <v>50645.472999999998</v>
      </c>
      <c r="G631" s="2">
        <f>Tableau1[[#This Row],[It(130nm)]]/Tableau1[[#This Row],[I0]]</f>
        <v>1.0943097805726814</v>
      </c>
      <c r="H631" s="4">
        <f>-LOG10(Tableau1[[#This Row],[T(130nm)]])</f>
        <v>-3.9140280817419458E-2</v>
      </c>
      <c r="I631">
        <v>41950.48</v>
      </c>
      <c r="J631" s="2">
        <f>Tableau1[[#This Row],[It(140nm)]]/Tableau1[[#This Row],[I0]]</f>
        <v>0.90643482713091972</v>
      </c>
      <c r="K631" s="6">
        <f>-LOG10(Tableau1[[#This Row],[T(140nm)]])</f>
        <v>4.2663416317426539E-2</v>
      </c>
      <c r="L631">
        <v>32030.271000000001</v>
      </c>
      <c r="M631" s="2">
        <f>Tableau1[[#This Row],[It(150nm)]]/Tableau1[[#This Row],[I0]]</f>
        <v>0.69208631598116421</v>
      </c>
      <c r="N631" s="6">
        <f>-LOG10(Tableau1[[#This Row],[T(150nm)]])</f>
        <v>0.15983973760019493</v>
      </c>
      <c r="O631">
        <v>21588.585999999999</v>
      </c>
      <c r="P631" s="2">
        <f>Tableau1[[#This Row],[It(160nm)]]/Tableau1[[#This Row],[I0]]</f>
        <v>0.46647013857555364</v>
      </c>
      <c r="Q631" s="6">
        <f>-LOG10(Tableau1[[#This Row],[T(160nm)]])</f>
        <v>0.33117615270408102</v>
      </c>
      <c r="R631">
        <v>23071.305</v>
      </c>
      <c r="S631" s="2">
        <f>Tableau1[[#This Row],[It(170nm)]]/Tableau1[[#This Row],[I0]]</f>
        <v>0.49850762993319081</v>
      </c>
      <c r="T631" s="6">
        <f>-LOG10(Tableau1[[#This Row],[T(170nm)]])</f>
        <v>0.302328190185779</v>
      </c>
      <c r="U631">
        <v>29093.118999999999</v>
      </c>
      <c r="V631" s="2">
        <f>Tableau1[[#This Row],[It(180nm)]]/Tableau1[[#This Row],[I0]]</f>
        <v>0.62862251615390985</v>
      </c>
      <c r="W631" s="6">
        <f>-LOG10(Tableau1[[#This Row],[T(180nm)]])</f>
        <v>0.20161006737464662</v>
      </c>
      <c r="X631">
        <v>33678.116999999998</v>
      </c>
      <c r="Y631" s="2">
        <f>Tableau1[[#This Row],[It(190nm)]]/Tableau1[[#This Row],[I0]]</f>
        <v>0.7276917489618685</v>
      </c>
      <c r="Z631" s="6">
        <f>-LOG10(Tableau1[[#This Row],[T(190nm)]])</f>
        <v>0.13805254936142</v>
      </c>
      <c r="AA631">
        <v>35651.292999999998</v>
      </c>
      <c r="AB631" s="2">
        <f>Tableau1[[#This Row],[It(200nm)]]/Tableau1[[#This Row],[I0]]</f>
        <v>0.77032667105236374</v>
      </c>
      <c r="AC631" s="6">
        <f>-LOG10(Tableau1[[#This Row],[T(200nm)]])</f>
        <v>0.11332506528257896</v>
      </c>
      <c r="AD631">
        <v>38400.305</v>
      </c>
      <c r="AE631" s="2">
        <f>Tableau1[[#This Row],[It(210nm)]]/Tableau1[[#This Row],[I0]]</f>
        <v>0.82972528143777113</v>
      </c>
      <c r="AF631" s="6">
        <f>-LOG10(Tableau1[[#This Row],[T(210nm)]])</f>
        <v>8.1065676906802359E-2</v>
      </c>
      <c r="AG631">
        <v>40318.171999999999</v>
      </c>
      <c r="AH631" s="2">
        <f>Tableau1[[#This Row],[It(220nm)]]/Tableau1[[#This Row],[I0]]</f>
        <v>0.87116512771855492</v>
      </c>
      <c r="AI631" s="6">
        <f>-LOG10(Tableau1[[#This Row],[T(220nm)]])</f>
        <v>5.9899517483822898E-2</v>
      </c>
      <c r="AJ631">
        <v>39486.160000000003</v>
      </c>
      <c r="AK631" s="2">
        <f>Tableau1[[#This Row],[It(230nm)]]/Tableau1[[#This Row],[I0]]</f>
        <v>0.85318763012160614</v>
      </c>
      <c r="AL631" s="6">
        <f>-LOG10(Tableau1[[#This Row],[T(230nm)]])</f>
        <v>6.8955449763715385E-2</v>
      </c>
      <c r="AM631">
        <v>39820.241999999998</v>
      </c>
      <c r="AN631" s="2">
        <f>Tableau1[[#This Row],[It(240nm)]]/Tableau1[[#This Row],[I0]]</f>
        <v>0.86040622594977179</v>
      </c>
      <c r="AO631" s="6">
        <f>-LOG10(Tableau1[[#This Row],[T(240nm)]])</f>
        <v>6.529645569293431E-2</v>
      </c>
      <c r="AP631">
        <v>39642.222999999998</v>
      </c>
      <c r="AQ631" s="2">
        <f>Tableau1[[#This Row],[It(250nm)]]/Tableau1[[#This Row],[I0]]</f>
        <v>0.85655972356193222</v>
      </c>
      <c r="AR631" s="6">
        <f>-LOG10(Tableau1[[#This Row],[T(250nm)]])</f>
        <v>6.7242350492847019E-2</v>
      </c>
    </row>
    <row r="632" spans="1:44" x14ac:dyDescent="0.25">
      <c r="A632" s="3">
        <v>753.19976999999994</v>
      </c>
      <c r="B632">
        <v>46587.309000000001</v>
      </c>
      <c r="C632">
        <v>54749.745999999999</v>
      </c>
      <c r="D632" s="2">
        <f>Tableau1[[#This Row],[It(120nm)]]/Tableau1[[#This Row],[I0]]</f>
        <v>1.1752073080675254</v>
      </c>
      <c r="E632" s="4">
        <f>-LOG10(Tableau1[[#This Row],[T(120nm)]])</f>
        <v>-7.0114483465940097E-2</v>
      </c>
      <c r="F632">
        <v>50918.637000000002</v>
      </c>
      <c r="G632" s="2">
        <f>Tableau1[[#This Row],[It(130nm)]]/Tableau1[[#This Row],[I0]]</f>
        <v>1.092972272770681</v>
      </c>
      <c r="H632" s="4">
        <f>-LOG10(Tableau1[[#This Row],[T(130nm)]])</f>
        <v>-3.8609144625428048E-2</v>
      </c>
      <c r="I632">
        <v>42623.851999999999</v>
      </c>
      <c r="J632" s="2">
        <f>Tableau1[[#This Row],[It(140nm)]]/Tableau1[[#This Row],[I0]]</f>
        <v>0.91492410518924794</v>
      </c>
      <c r="K632" s="6">
        <f>-LOG10(Tableau1[[#This Row],[T(140nm)]])</f>
        <v>3.8614930047819788E-2</v>
      </c>
      <c r="L632">
        <v>32613.123</v>
      </c>
      <c r="M632" s="2">
        <f>Tableau1[[#This Row],[It(150nm)]]/Tableau1[[#This Row],[I0]]</f>
        <v>0.70004307396248189</v>
      </c>
      <c r="N632" s="6">
        <f>-LOG10(Tableau1[[#This Row],[T(150nm)]])</f>
        <v>0.15487523683047261</v>
      </c>
      <c r="O632">
        <v>21768.705000000002</v>
      </c>
      <c r="P632" s="2">
        <f>Tableau1[[#This Row],[It(160nm)]]/Tableau1[[#This Row],[I0]]</f>
        <v>0.467266847286672</v>
      </c>
      <c r="Q632" s="6">
        <f>-LOG10(Tableau1[[#This Row],[T(160nm)]])</f>
        <v>0.33043503119742623</v>
      </c>
      <c r="R632">
        <v>23026.085999999999</v>
      </c>
      <c r="S632" s="2">
        <f>Tableau1[[#This Row],[It(170nm)]]/Tableau1[[#This Row],[I0]]</f>
        <v>0.49425662254928693</v>
      </c>
      <c r="T632" s="6">
        <f>-LOG10(Tableau1[[#This Row],[T(170nm)]])</f>
        <v>0.30604750285932264</v>
      </c>
      <c r="U632">
        <v>28977.993999999999</v>
      </c>
      <c r="V632" s="2">
        <f>Tableau1[[#This Row],[It(180nm)]]/Tableau1[[#This Row],[I0]]</f>
        <v>0.62201476372030839</v>
      </c>
      <c r="W632" s="6">
        <f>-LOG10(Tableau1[[#This Row],[T(180nm)]])</f>
        <v>0.20619930706775269</v>
      </c>
      <c r="X632">
        <v>33449.5</v>
      </c>
      <c r="Y632" s="2">
        <f>Tableau1[[#This Row],[It(190nm)]]/Tableau1[[#This Row],[I0]]</f>
        <v>0.71799596752840988</v>
      </c>
      <c r="Z632" s="6">
        <f>-LOG10(Tableau1[[#This Row],[T(190nm)]])</f>
        <v>0.14387799487340697</v>
      </c>
      <c r="AA632">
        <v>35655.663999999997</v>
      </c>
      <c r="AB632" s="2">
        <f>Tableau1[[#This Row],[It(200nm)]]/Tableau1[[#This Row],[I0]]</f>
        <v>0.76535143938019679</v>
      </c>
      <c r="AC632" s="6">
        <f>-LOG10(Tableau1[[#This Row],[T(200nm)]])</f>
        <v>0.11613909669508266</v>
      </c>
      <c r="AD632">
        <v>38422.464999999997</v>
      </c>
      <c r="AE632" s="2">
        <f>Tableau1[[#This Row],[It(210nm)]]/Tableau1[[#This Row],[I0]]</f>
        <v>0.82474102550117234</v>
      </c>
      <c r="AF632" s="6">
        <f>-LOG10(Tableau1[[#This Row],[T(210nm)]])</f>
        <v>8.3682401574100229E-2</v>
      </c>
      <c r="AG632">
        <v>40166.277000000002</v>
      </c>
      <c r="AH632" s="2">
        <f>Tableau1[[#This Row],[It(220nm)]]/Tableau1[[#This Row],[I0]]</f>
        <v>0.86217207780771365</v>
      </c>
      <c r="AI632" s="6">
        <f>-LOG10(Tableau1[[#This Row],[T(220nm)]])</f>
        <v>6.4406046258740968E-2</v>
      </c>
      <c r="AJ632">
        <v>39504.233999999997</v>
      </c>
      <c r="AK632" s="2">
        <f>Tableau1[[#This Row],[It(230nm)]]/Tableau1[[#This Row],[I0]]</f>
        <v>0.8479612763209825</v>
      </c>
      <c r="AL632" s="6">
        <f>-LOG10(Tableau1[[#This Row],[T(230nm)]])</f>
        <v>7.1623980130209181E-2</v>
      </c>
      <c r="AM632">
        <v>39824.195</v>
      </c>
      <c r="AN632" s="2">
        <f>Tableau1[[#This Row],[It(240nm)]]/Tableau1[[#This Row],[I0]]</f>
        <v>0.85482926262171521</v>
      </c>
      <c r="AO632" s="6">
        <f>-LOG10(Tableau1[[#This Row],[T(240nm)]])</f>
        <v>6.8120619430741533E-2</v>
      </c>
      <c r="AP632">
        <v>39680.815999999999</v>
      </c>
      <c r="AQ632" s="2">
        <f>Tableau1[[#This Row],[It(250nm)]]/Tableau1[[#This Row],[I0]]</f>
        <v>0.85175162188483555</v>
      </c>
      <c r="AR632" s="6">
        <f>-LOG10(Tableau1[[#This Row],[T(250nm)]])</f>
        <v>6.9687030786250242E-2</v>
      </c>
    </row>
    <row r="633" spans="1:44" x14ac:dyDescent="0.25">
      <c r="A633" s="3">
        <v>753.60473999999999</v>
      </c>
      <c r="B633">
        <v>47173.309000000001</v>
      </c>
      <c r="C633">
        <v>55638.27</v>
      </c>
      <c r="D633" s="2">
        <f>Tableau1[[#This Row],[It(120nm)]]/Tableau1[[#This Row],[I0]]</f>
        <v>1.1794438672936849</v>
      </c>
      <c r="E633" s="4">
        <f>-LOG10(Tableau1[[#This Row],[T(120nm)]])</f>
        <v>-7.1677276544457894E-2</v>
      </c>
      <c r="F633">
        <v>51951.684000000001</v>
      </c>
      <c r="G633" s="2">
        <f>Tableau1[[#This Row],[It(130nm)]]/Tableau1[[#This Row],[I0]]</f>
        <v>1.1012940389659753</v>
      </c>
      <c r="H633" s="4">
        <f>-LOG10(Tableau1[[#This Row],[T(130nm)]])</f>
        <v>-4.1903288500694767E-2</v>
      </c>
      <c r="I633">
        <v>43689</v>
      </c>
      <c r="J633" s="2">
        <f>Tableau1[[#This Row],[It(140nm)]]/Tableau1[[#This Row],[I0]]</f>
        <v>0.92613812611703794</v>
      </c>
      <c r="K633" s="6">
        <f>-LOG10(Tableau1[[#This Row],[T(140nm)]])</f>
        <v>3.3324236928333577E-2</v>
      </c>
      <c r="L633">
        <v>33829.593999999997</v>
      </c>
      <c r="M633" s="2">
        <f>Tableau1[[#This Row],[It(150nm)]]/Tableau1[[#This Row],[I0]]</f>
        <v>0.71713421672412248</v>
      </c>
      <c r="N633" s="6">
        <f>-LOG10(Tableau1[[#This Row],[T(150nm)]])</f>
        <v>0.14439955545120678</v>
      </c>
      <c r="O633">
        <v>22273.205000000002</v>
      </c>
      <c r="P633" s="2">
        <f>Tableau1[[#This Row],[It(160nm)]]/Tableau1[[#This Row],[I0]]</f>
        <v>0.47215693518553048</v>
      </c>
      <c r="Q633" s="6">
        <f>-LOG10(Tableau1[[#This Row],[T(160nm)]])</f>
        <v>0.3259136268807391</v>
      </c>
      <c r="R633">
        <v>23134.023000000001</v>
      </c>
      <c r="S633" s="2">
        <f>Tableau1[[#This Row],[It(170nm)]]/Tableau1[[#This Row],[I0]]</f>
        <v>0.49040492368258498</v>
      </c>
      <c r="T633" s="6">
        <f>-LOG10(Tableau1[[#This Row],[T(170nm)]])</f>
        <v>0.30944517813596517</v>
      </c>
      <c r="U633">
        <v>29220.675999999999</v>
      </c>
      <c r="V633" s="2">
        <f>Tableau1[[#This Row],[It(180nm)]]/Tableau1[[#This Row],[I0]]</f>
        <v>0.61943239979200948</v>
      </c>
      <c r="W633" s="6">
        <f>-LOG10(Tableau1[[#This Row],[T(180nm)]])</f>
        <v>0.20800608234558554</v>
      </c>
      <c r="X633">
        <v>33863.866999999998</v>
      </c>
      <c r="Y633" s="2">
        <f>Tableau1[[#This Row],[It(190nm)]]/Tableau1[[#This Row],[I0]]</f>
        <v>0.71786075045106545</v>
      </c>
      <c r="Z633" s="6">
        <f>-LOG10(Tableau1[[#This Row],[T(190nm)]])</f>
        <v>0.14395979137857082</v>
      </c>
      <c r="AA633">
        <v>36082.105000000003</v>
      </c>
      <c r="AB633" s="2">
        <f>Tableau1[[#This Row],[It(200nm)]]/Tableau1[[#This Row],[I0]]</f>
        <v>0.76488390924622229</v>
      </c>
      <c r="AC633" s="6">
        <f>-LOG10(Tableau1[[#This Row],[T(200nm)]])</f>
        <v>0.11640447517272508</v>
      </c>
      <c r="AD633">
        <v>38749.468999999997</v>
      </c>
      <c r="AE633" s="2">
        <f>Tableau1[[#This Row],[It(210nm)]]/Tableau1[[#This Row],[I0]]</f>
        <v>0.8214278332690208</v>
      </c>
      <c r="AF633" s="6">
        <f>-LOG10(Tableau1[[#This Row],[T(210nm)]])</f>
        <v>8.5430585594425554E-2</v>
      </c>
      <c r="AG633">
        <v>40995.656000000003</v>
      </c>
      <c r="AH633" s="2">
        <f>Tableau1[[#This Row],[It(220nm)]]/Tableau1[[#This Row],[I0]]</f>
        <v>0.86904346693169232</v>
      </c>
      <c r="AI633" s="6">
        <f>-LOG10(Tableau1[[#This Row],[T(220nm)]])</f>
        <v>6.0958500908669708E-2</v>
      </c>
      <c r="AJ633">
        <v>40136.078000000001</v>
      </c>
      <c r="AK633" s="2">
        <f>Tableau1[[#This Row],[It(230nm)]]/Tableau1[[#This Row],[I0]]</f>
        <v>0.85082176448550595</v>
      </c>
      <c r="AL633" s="6">
        <f>-LOG10(Tableau1[[#This Row],[T(230nm)]])</f>
        <v>7.0161409137127748E-2</v>
      </c>
      <c r="AM633">
        <v>40520.203000000001</v>
      </c>
      <c r="AN633" s="2">
        <f>Tableau1[[#This Row],[It(240nm)]]/Tableau1[[#This Row],[I0]]</f>
        <v>0.85896461068694585</v>
      </c>
      <c r="AO633" s="6">
        <f>-LOG10(Tableau1[[#This Row],[T(240nm)]])</f>
        <v>6.602472871821341E-2</v>
      </c>
      <c r="AP633">
        <v>40234.023000000001</v>
      </c>
      <c r="AQ633" s="2">
        <f>Tableau1[[#This Row],[It(250nm)]]/Tableau1[[#This Row],[I0]]</f>
        <v>0.85289804452767981</v>
      </c>
      <c r="AR633" s="6">
        <f>-LOG10(Tableau1[[#This Row],[T(250nm)]])</f>
        <v>6.9102881312502681E-2</v>
      </c>
    </row>
    <row r="634" spans="1:44" x14ac:dyDescent="0.25">
      <c r="A634" s="3">
        <v>754.00963999999999</v>
      </c>
      <c r="B634">
        <v>48657.078000000001</v>
      </c>
      <c r="C634">
        <v>57584.27</v>
      </c>
      <c r="D634" s="2">
        <f>Tableau1[[#This Row],[It(120nm)]]/Tableau1[[#This Row],[I0]]</f>
        <v>1.183471600986808</v>
      </c>
      <c r="E634" s="4">
        <f>-LOG10(Tableau1[[#This Row],[T(120nm)]])</f>
        <v>-7.315784090244877E-2</v>
      </c>
      <c r="F634">
        <v>53852.336000000003</v>
      </c>
      <c r="G634" s="2">
        <f>Tableau1[[#This Row],[It(130nm)]]/Tableau1[[#This Row],[I0]]</f>
        <v>1.1067729139016527</v>
      </c>
      <c r="H634" s="4">
        <f>-LOG10(Tableau1[[#This Row],[T(130nm)]])</f>
        <v>-4.40585220925232E-2</v>
      </c>
      <c r="I634">
        <v>45546.43</v>
      </c>
      <c r="J634" s="2">
        <f>Tableau1[[#This Row],[It(140nm)]]/Tableau1[[#This Row],[I0]]</f>
        <v>0.93606997937689562</v>
      </c>
      <c r="K634" s="6">
        <f>-LOG10(Tableau1[[#This Row],[T(140nm)]])</f>
        <v>2.8691682756356245E-2</v>
      </c>
      <c r="L634">
        <v>35270.508000000002</v>
      </c>
      <c r="M634" s="2">
        <f>Tableau1[[#This Row],[It(150nm)]]/Tableau1[[#This Row],[I0]]</f>
        <v>0.72487928683263714</v>
      </c>
      <c r="N634" s="6">
        <f>-LOG10(Tableau1[[#This Row],[T(150nm)]])</f>
        <v>0.13973430988055643</v>
      </c>
      <c r="O634">
        <v>22952.835999999999</v>
      </c>
      <c r="P634" s="2">
        <f>Tableau1[[#This Row],[It(160nm)]]/Tableau1[[#This Row],[I0]]</f>
        <v>0.47172655949459191</v>
      </c>
      <c r="Q634" s="6">
        <f>-LOG10(Tableau1[[#This Row],[T(160nm)]])</f>
        <v>0.32630967109959946</v>
      </c>
      <c r="R634">
        <v>23436.960999999999</v>
      </c>
      <c r="S634" s="2">
        <f>Tableau1[[#This Row],[It(170nm)]]/Tableau1[[#This Row],[I0]]</f>
        <v>0.48167629383745564</v>
      </c>
      <c r="T634" s="6">
        <f>-LOG10(Tableau1[[#This Row],[T(170nm)]])</f>
        <v>0.31724472738065906</v>
      </c>
      <c r="U634">
        <v>29606.754000000001</v>
      </c>
      <c r="V634" s="2">
        <f>Tableau1[[#This Row],[It(180nm)]]/Tableau1[[#This Row],[I0]]</f>
        <v>0.60847784571034047</v>
      </c>
      <c r="W634" s="6">
        <f>-LOG10(Tableau1[[#This Row],[T(180nm)]])</f>
        <v>0.21575522953071746</v>
      </c>
      <c r="X634">
        <v>34536.608999999997</v>
      </c>
      <c r="Y634" s="2">
        <f>Tableau1[[#This Row],[It(190nm)]]/Tableau1[[#This Row],[I0]]</f>
        <v>0.7097961986126663</v>
      </c>
      <c r="Z634" s="6">
        <f>-LOG10(Tableau1[[#This Row],[T(190nm)]])</f>
        <v>0.14886633089144577</v>
      </c>
      <c r="AA634">
        <v>36816.078000000001</v>
      </c>
      <c r="AB634" s="2">
        <f>Tableau1[[#This Row],[It(200nm)]]/Tableau1[[#This Row],[I0]]</f>
        <v>0.7566438329897246</v>
      </c>
      <c r="AC634" s="6">
        <f>-LOG10(Tableau1[[#This Row],[T(200nm)]])</f>
        <v>0.12110850328362065</v>
      </c>
      <c r="AD634">
        <v>39673.894999999997</v>
      </c>
      <c r="AE634" s="2">
        <f>Tableau1[[#This Row],[It(210nm)]]/Tableau1[[#This Row],[I0]]</f>
        <v>0.81537767228850022</v>
      </c>
      <c r="AF634" s="6">
        <f>-LOG10(Tableau1[[#This Row],[T(210nm)]])</f>
        <v>8.8641185126518141E-2</v>
      </c>
      <c r="AG634">
        <v>41998.546999999999</v>
      </c>
      <c r="AH634" s="2">
        <f>Tableau1[[#This Row],[It(220nm)]]/Tableau1[[#This Row],[I0]]</f>
        <v>0.86315390743357001</v>
      </c>
      <c r="AI634" s="6">
        <f>-LOG10(Tableau1[[#This Row],[T(220nm)]])</f>
        <v>6.3911759105640828E-2</v>
      </c>
      <c r="AJ634">
        <v>41047.362999999998</v>
      </c>
      <c r="AK634" s="2">
        <f>Tableau1[[#This Row],[It(230nm)]]/Tableau1[[#This Row],[I0]]</f>
        <v>0.84360517908617527</v>
      </c>
      <c r="AL634" s="6">
        <f>-LOG10(Tableau1[[#This Row],[T(230nm)]])</f>
        <v>7.3860762690679621E-2</v>
      </c>
      <c r="AM634">
        <v>41458.620999999999</v>
      </c>
      <c r="AN634" s="2">
        <f>Tableau1[[#This Row],[It(240nm)]]/Tableau1[[#This Row],[I0]]</f>
        <v>0.85205735124497195</v>
      </c>
      <c r="AO634" s="6">
        <f>-LOG10(Tableau1[[#This Row],[T(240nm)]])</f>
        <v>6.9531172262692634E-2</v>
      </c>
      <c r="AP634">
        <v>41200.269999999997</v>
      </c>
      <c r="AQ634" s="2">
        <f>Tableau1[[#This Row],[It(250nm)]]/Tableau1[[#This Row],[I0]]</f>
        <v>0.84674772291094003</v>
      </c>
      <c r="AR634" s="6">
        <f>-LOG10(Tableau1[[#This Row],[T(250nm)]])</f>
        <v>7.2245962594218741E-2</v>
      </c>
    </row>
    <row r="635" spans="1:44" x14ac:dyDescent="0.25">
      <c r="A635" s="3">
        <v>754.41461000000004</v>
      </c>
      <c r="B635">
        <v>49532.5</v>
      </c>
      <c r="C635">
        <v>58846.608999999997</v>
      </c>
      <c r="D635" s="2">
        <f>Tableau1[[#This Row],[It(120nm)]]/Tableau1[[#This Row],[I0]]</f>
        <v>1.1880403573411396</v>
      </c>
      <c r="E635" s="4">
        <f>-LOG10(Tableau1[[#This Row],[T(120nm)]])</f>
        <v>-7.4831193736812032E-2</v>
      </c>
      <c r="F635">
        <v>54851.593999999997</v>
      </c>
      <c r="G635" s="2">
        <f>Tableau1[[#This Row],[It(130nm)]]/Tableau1[[#This Row],[I0]]</f>
        <v>1.1073859385252107</v>
      </c>
      <c r="H635" s="4">
        <f>-LOG10(Tableau1[[#This Row],[T(130nm)]])</f>
        <v>-4.4299004583463669E-2</v>
      </c>
      <c r="I635">
        <v>46374.671999999999</v>
      </c>
      <c r="J635" s="2">
        <f>Tableau1[[#This Row],[It(140nm)]]/Tableau1[[#This Row],[I0]]</f>
        <v>0.93624735274819559</v>
      </c>
      <c r="K635" s="6">
        <f>-LOG10(Tableau1[[#This Row],[T(140nm)]])</f>
        <v>2.8609397264147327E-2</v>
      </c>
      <c r="L635">
        <v>36108.504000000001</v>
      </c>
      <c r="M635" s="2">
        <f>Tableau1[[#This Row],[It(150nm)]]/Tableau1[[#This Row],[I0]]</f>
        <v>0.72898610003533038</v>
      </c>
      <c r="N635" s="6">
        <f>-LOG10(Tableau1[[#This Row],[T(150nm)]])</f>
        <v>0.13728075252634167</v>
      </c>
      <c r="O635">
        <v>23385.835999999999</v>
      </c>
      <c r="P635" s="2">
        <f>Tableau1[[#This Row],[It(160nm)]]/Tableau1[[#This Row],[I0]]</f>
        <v>0.47213114621713015</v>
      </c>
      <c r="Q635" s="6">
        <f>-LOG10(Tableau1[[#This Row],[T(160nm)]])</f>
        <v>0.32593734846929584</v>
      </c>
      <c r="R635">
        <v>23584.437999999998</v>
      </c>
      <c r="S635" s="2">
        <f>Tableau1[[#This Row],[It(170nm)]]/Tableau1[[#This Row],[I0]]</f>
        <v>0.47614067531418763</v>
      </c>
      <c r="T635" s="6">
        <f>-LOG10(Tableau1[[#This Row],[T(170nm)]])</f>
        <v>0.32226471642521143</v>
      </c>
      <c r="U635">
        <v>29907.559000000001</v>
      </c>
      <c r="V635" s="2">
        <f>Tableau1[[#This Row],[It(180nm)]]/Tableau1[[#This Row],[I0]]</f>
        <v>0.60379667894816536</v>
      </c>
      <c r="W635" s="6">
        <f>-LOG10(Tableau1[[#This Row],[T(180nm)]])</f>
        <v>0.21910928004835079</v>
      </c>
      <c r="X635">
        <v>34728.324000000001</v>
      </c>
      <c r="Y635" s="2">
        <f>Tableau1[[#This Row],[It(190nm)]]/Tableau1[[#This Row],[I0]]</f>
        <v>0.70112197042345936</v>
      </c>
      <c r="Z635" s="6">
        <f>-LOG10(Tableau1[[#This Row],[T(190nm)]])</f>
        <v>0.15420642358248643</v>
      </c>
      <c r="AA635">
        <v>37232.851999999999</v>
      </c>
      <c r="AB635" s="2">
        <f>Tableau1[[#This Row],[It(200nm)]]/Tableau1[[#This Row],[I0]]</f>
        <v>0.75168529753192348</v>
      </c>
      <c r="AC635" s="6">
        <f>-LOG10(Tableau1[[#This Row],[T(200nm)]])</f>
        <v>0.1239639441841307</v>
      </c>
      <c r="AD635">
        <v>40215.582000000002</v>
      </c>
      <c r="AE635" s="2">
        <f>Tableau1[[#This Row],[It(210nm)]]/Tableau1[[#This Row],[I0]]</f>
        <v>0.8119029324181094</v>
      </c>
      <c r="AF635" s="6">
        <f>-LOG10(Tableau1[[#This Row],[T(210nm)]])</f>
        <v>9.0495890013843477E-2</v>
      </c>
      <c r="AG635">
        <v>42583.796999999999</v>
      </c>
      <c r="AH635" s="2">
        <f>Tableau1[[#This Row],[It(220nm)]]/Tableau1[[#This Row],[I0]]</f>
        <v>0.85971426840963006</v>
      </c>
      <c r="AI635" s="6">
        <f>-LOG10(Tableau1[[#This Row],[T(220nm)]])</f>
        <v>6.5645865351839444E-2</v>
      </c>
      <c r="AJ635">
        <v>41763.023000000001</v>
      </c>
      <c r="AK635" s="2">
        <f>Tableau1[[#This Row],[It(230nm)]]/Tableau1[[#This Row],[I0]]</f>
        <v>0.84314385504466771</v>
      </c>
      <c r="AL635" s="6">
        <f>-LOG10(Tableau1[[#This Row],[T(230nm)]])</f>
        <v>7.4098320841344031E-2</v>
      </c>
      <c r="AM635">
        <v>42171.620999999999</v>
      </c>
      <c r="AN635" s="2">
        <f>Tableau1[[#This Row],[It(240nm)]]/Tableau1[[#This Row],[I0]]</f>
        <v>0.85139294402664911</v>
      </c>
      <c r="AO635" s="6">
        <f>-LOG10(Tableau1[[#This Row],[T(240nm)]])</f>
        <v>6.9869953387199007E-2</v>
      </c>
      <c r="AP635">
        <v>41882.641000000003</v>
      </c>
      <c r="AQ635" s="2">
        <f>Tableau1[[#This Row],[It(250nm)]]/Tableau1[[#This Row],[I0]]</f>
        <v>0.84555879473073237</v>
      </c>
      <c r="AR635" s="6">
        <f>-LOG10(Tableau1[[#This Row],[T(250nm)]])</f>
        <v>7.2856188965874744E-2</v>
      </c>
    </row>
    <row r="636" spans="1:44" x14ac:dyDescent="0.25">
      <c r="A636" s="3">
        <v>754.81952000000001</v>
      </c>
      <c r="B636">
        <v>49404.445</v>
      </c>
      <c r="C636">
        <v>58597.987999999998</v>
      </c>
      <c r="D636" s="2">
        <f>Tableau1[[#This Row],[It(120nm)]]/Tableau1[[#This Row],[I0]]</f>
        <v>1.1860873652158221</v>
      </c>
      <c r="E636" s="4">
        <f>-LOG10(Tableau1[[#This Row],[T(120nm)]])</f>
        <v>-7.4116679613173669E-2</v>
      </c>
      <c r="F636">
        <v>54841.184000000001</v>
      </c>
      <c r="G636" s="2">
        <f>Tableau1[[#This Row],[It(130nm)]]/Tableau1[[#This Row],[I0]]</f>
        <v>1.1100455434728596</v>
      </c>
      <c r="H636" s="4">
        <f>-LOG10(Tableau1[[#This Row],[T(130nm)]])</f>
        <v>-4.5340797591330646E-2</v>
      </c>
      <c r="I636">
        <v>46717.851999999999</v>
      </c>
      <c r="J636" s="2">
        <f>Tableau1[[#This Row],[It(140nm)]]/Tableau1[[#This Row],[I0]]</f>
        <v>0.94562041937724428</v>
      </c>
      <c r="K636" s="6">
        <f>-LOG10(Tableau1[[#This Row],[T(140nm)]])</f>
        <v>2.4283158367310122E-2</v>
      </c>
      <c r="L636">
        <v>36616.68</v>
      </c>
      <c r="M636" s="2">
        <f>Tableau1[[#This Row],[It(150nm)]]/Tableau1[[#This Row],[I0]]</f>
        <v>0.74116165053569572</v>
      </c>
      <c r="N636" s="6">
        <f>-LOG10(Tableau1[[#This Row],[T(150nm)]])</f>
        <v>0.13008706019988517</v>
      </c>
      <c r="O636">
        <v>23580.171999999999</v>
      </c>
      <c r="P636" s="2">
        <f>Tableau1[[#This Row],[It(160nm)]]/Tableau1[[#This Row],[I0]]</f>
        <v>0.4772884707033952</v>
      </c>
      <c r="Q636" s="6">
        <f>-LOG10(Tableau1[[#This Row],[T(160nm)]])</f>
        <v>0.32121905624840225</v>
      </c>
      <c r="R636">
        <v>23215.780999999999</v>
      </c>
      <c r="S636" s="2">
        <f>Tableau1[[#This Row],[It(170nm)]]/Tableau1[[#This Row],[I0]]</f>
        <v>0.46991279833221483</v>
      </c>
      <c r="T636" s="6">
        <f>-LOG10(Tableau1[[#This Row],[T(170nm)]])</f>
        <v>0.32798272656809546</v>
      </c>
      <c r="U636">
        <v>29484.809000000001</v>
      </c>
      <c r="V636" s="2">
        <f>Tableau1[[#This Row],[It(180nm)]]/Tableau1[[#This Row],[I0]]</f>
        <v>0.59680478143211613</v>
      </c>
      <c r="W636" s="6">
        <f>-LOG10(Tableau1[[#This Row],[T(180nm)]])</f>
        <v>0.22416770607616301</v>
      </c>
      <c r="X636">
        <v>34331.866999999998</v>
      </c>
      <c r="Y636" s="2">
        <f>Tableau1[[#This Row],[It(190nm)]]/Tableau1[[#This Row],[I0]]</f>
        <v>0.69491453653613555</v>
      </c>
      <c r="Z636" s="6">
        <f>-LOG10(Tableau1[[#This Row],[T(190nm)]])</f>
        <v>0.15806860345740528</v>
      </c>
      <c r="AA636">
        <v>36953.038999999997</v>
      </c>
      <c r="AB636" s="2">
        <f>Tableau1[[#This Row],[It(200nm)]]/Tableau1[[#This Row],[I0]]</f>
        <v>0.74796992456852818</v>
      </c>
      <c r="AC636" s="6">
        <f>-LOG10(Tableau1[[#This Row],[T(200nm)]])</f>
        <v>0.12611586451057213</v>
      </c>
      <c r="AD636">
        <v>39828.171999999999</v>
      </c>
      <c r="AE636" s="2">
        <f>Tableau1[[#This Row],[It(210nm)]]/Tableau1[[#This Row],[I0]]</f>
        <v>0.80616576099579706</v>
      </c>
      <c r="AF636" s="6">
        <f>-LOG10(Tableau1[[#This Row],[T(210nm)]])</f>
        <v>9.3575650894401161E-2</v>
      </c>
      <c r="AG636">
        <v>42212.288999999997</v>
      </c>
      <c r="AH636" s="2">
        <f>Tableau1[[#This Row],[It(220nm)]]/Tableau1[[#This Row],[I0]]</f>
        <v>0.85442289656325454</v>
      </c>
      <c r="AI636" s="6">
        <f>-LOG10(Tableau1[[#This Row],[T(220nm)]])</f>
        <v>6.832712206898478E-2</v>
      </c>
      <c r="AJ636">
        <v>41509.809000000001</v>
      </c>
      <c r="AK636" s="2">
        <f>Tableau1[[#This Row],[It(230nm)]]/Tableau1[[#This Row],[I0]]</f>
        <v>0.84020393306715624</v>
      </c>
      <c r="AL636" s="6">
        <f>-LOG10(Tableau1[[#This Row],[T(230nm)]])</f>
        <v>7.5615289823300569E-2</v>
      </c>
      <c r="AM636">
        <v>41875.120999999999</v>
      </c>
      <c r="AN636" s="2">
        <f>Tableau1[[#This Row],[It(240nm)]]/Tableau1[[#This Row],[I0]]</f>
        <v>0.84759824748562607</v>
      </c>
      <c r="AO636" s="6">
        <f>-LOG10(Tableau1[[#This Row],[T(240nm)]])</f>
        <v>7.1809949917954807E-2</v>
      </c>
      <c r="AP636">
        <v>41657.968999999997</v>
      </c>
      <c r="AQ636" s="2">
        <f>Tableau1[[#This Row],[It(250nm)]]/Tableau1[[#This Row],[I0]]</f>
        <v>0.84320285350842417</v>
      </c>
      <c r="AR636" s="6">
        <f>-LOG10(Tableau1[[#This Row],[T(250nm)]])</f>
        <v>7.4067932419875665E-2</v>
      </c>
    </row>
    <row r="637" spans="1:44" x14ac:dyDescent="0.25">
      <c r="A637" s="3">
        <v>755.22442999999998</v>
      </c>
      <c r="B637">
        <v>49554.383000000002</v>
      </c>
      <c r="C637">
        <v>58692.112999999998</v>
      </c>
      <c r="D637" s="2">
        <f>Tableau1[[#This Row],[It(120nm)]]/Tableau1[[#This Row],[I0]]</f>
        <v>1.1843980178302289</v>
      </c>
      <c r="E637" s="4">
        <f>-LOG10(Tableau1[[#This Row],[T(120nm)]])</f>
        <v>-7.3497671896834232E-2</v>
      </c>
      <c r="F637">
        <v>55058.796999999999</v>
      </c>
      <c r="G637" s="2">
        <f>Tableau1[[#This Row],[It(130nm)]]/Tableau1[[#This Row],[I0]]</f>
        <v>1.111078247104802</v>
      </c>
      <c r="H637" s="4">
        <f>-LOG10(Tableau1[[#This Row],[T(130nm)]])</f>
        <v>-4.5744644979769461E-2</v>
      </c>
      <c r="I637">
        <v>46924.938000000002</v>
      </c>
      <c r="J637" s="2">
        <f>Tableau1[[#This Row],[It(140nm)]]/Tableau1[[#This Row],[I0]]</f>
        <v>0.94693819515420063</v>
      </c>
      <c r="K637" s="6">
        <f>-LOG10(Tableau1[[#This Row],[T(140nm)]])</f>
        <v>2.3678365642358364E-2</v>
      </c>
      <c r="L637">
        <v>37107.195</v>
      </c>
      <c r="M637" s="2">
        <f>Tableau1[[#This Row],[It(150nm)]]/Tableau1[[#This Row],[I0]]</f>
        <v>0.74881761720249851</v>
      </c>
      <c r="N637" s="6">
        <f>-LOG10(Tableau1[[#This Row],[T(150nm)]])</f>
        <v>0.12562394663663259</v>
      </c>
      <c r="O637">
        <v>23613.043000000001</v>
      </c>
      <c r="P637" s="2">
        <f>Tableau1[[#This Row],[It(160nm)]]/Tableau1[[#This Row],[I0]]</f>
        <v>0.47650765826304409</v>
      </c>
      <c r="Q637" s="6">
        <f>-LOG10(Tableau1[[#This Row],[T(160nm)]])</f>
        <v>0.32193011514180547</v>
      </c>
      <c r="R637">
        <v>23024.085999999999</v>
      </c>
      <c r="S637" s="2">
        <f>Tableau1[[#This Row],[It(170nm)]]/Tableau1[[#This Row],[I0]]</f>
        <v>0.46462259453417065</v>
      </c>
      <c r="T637" s="6">
        <f>-LOG10(Tableau1[[#This Row],[T(170nm)]])</f>
        <v>0.33289967434010337</v>
      </c>
      <c r="U637">
        <v>29185.190999999999</v>
      </c>
      <c r="V637" s="2">
        <f>Tableau1[[#This Row],[It(180nm)]]/Tableau1[[#This Row],[I0]]</f>
        <v>0.58895276730617341</v>
      </c>
      <c r="W637" s="6">
        <f>-LOG10(Tableau1[[#This Row],[T(180nm)]])</f>
        <v>0.22991953326182296</v>
      </c>
      <c r="X637">
        <v>34195.866999999998</v>
      </c>
      <c r="Y637" s="2">
        <f>Tableau1[[#This Row],[It(190nm)]]/Tableau1[[#This Row],[I0]]</f>
        <v>0.69006745578892581</v>
      </c>
      <c r="Z637" s="6">
        <f>-LOG10(Tableau1[[#This Row],[T(190nm)]])</f>
        <v>0.16110845383521705</v>
      </c>
      <c r="AA637">
        <v>36644.667999999998</v>
      </c>
      <c r="AB637" s="2">
        <f>Tableau1[[#This Row],[It(200nm)]]/Tableau1[[#This Row],[I0]]</f>
        <v>0.73948389186885843</v>
      </c>
      <c r="AC637" s="6">
        <f>-LOG10(Tableau1[[#This Row],[T(200nm)]])</f>
        <v>0.13107128177345947</v>
      </c>
      <c r="AD637">
        <v>39635.586000000003</v>
      </c>
      <c r="AE637" s="2">
        <f>Tableau1[[#This Row],[It(210nm)]]/Tableau1[[#This Row],[I0]]</f>
        <v>0.79984016751858256</v>
      </c>
      <c r="AF637" s="6">
        <f>-LOG10(Tableau1[[#This Row],[T(210nm)]])</f>
        <v>9.6996789632807751E-2</v>
      </c>
      <c r="AG637">
        <v>41985.09</v>
      </c>
      <c r="AH637" s="2">
        <f>Tableau1[[#This Row],[It(220nm)]]/Tableau1[[#This Row],[I0]]</f>
        <v>0.84725280506469014</v>
      </c>
      <c r="AI637" s="6">
        <f>-LOG10(Tableau1[[#This Row],[T(220nm)]])</f>
        <v>7.198698463623221E-2</v>
      </c>
      <c r="AJ637">
        <v>41090.733999999997</v>
      </c>
      <c r="AK637" s="2">
        <f>Tableau1[[#This Row],[It(230nm)]]/Tableau1[[#This Row],[I0]]</f>
        <v>0.82920483542293311</v>
      </c>
      <c r="AL637" s="6">
        <f>-LOG10(Tableau1[[#This Row],[T(230nm)]])</f>
        <v>8.1338174027073842E-2</v>
      </c>
      <c r="AM637">
        <v>41767.167999999998</v>
      </c>
      <c r="AN637" s="2">
        <f>Tableau1[[#This Row],[It(240nm)]]/Tableau1[[#This Row],[I0]]</f>
        <v>0.842855171862396</v>
      </c>
      <c r="AO637" s="6">
        <f>-LOG10(Tableau1[[#This Row],[T(240nm)]])</f>
        <v>7.4247043957197889E-2</v>
      </c>
      <c r="AP637">
        <v>41487.016000000003</v>
      </c>
      <c r="AQ637" s="2">
        <f>Tableau1[[#This Row],[It(250nm)]]/Tableau1[[#This Row],[I0]]</f>
        <v>0.83720174661442159</v>
      </c>
      <c r="AR637" s="6">
        <f>-LOG10(Tableau1[[#This Row],[T(250nm)]])</f>
        <v>7.7169874284361575E-2</v>
      </c>
    </row>
    <row r="638" spans="1:44" x14ac:dyDescent="0.25">
      <c r="A638" s="3">
        <v>755.62927000000002</v>
      </c>
      <c r="B638">
        <v>49797.305</v>
      </c>
      <c r="C638">
        <v>58989.358999999997</v>
      </c>
      <c r="D638" s="2">
        <f>Tableau1[[#This Row],[It(120nm)]]/Tableau1[[#This Row],[I0]]</f>
        <v>1.1845893869156172</v>
      </c>
      <c r="E638" s="4">
        <f>-LOG10(Tableau1[[#This Row],[T(120nm)]])</f>
        <v>-7.3567837350483584E-2</v>
      </c>
      <c r="F638">
        <v>55465.222999999998</v>
      </c>
      <c r="G638" s="2">
        <f>Tableau1[[#This Row],[It(130nm)]]/Tableau1[[#This Row],[I0]]</f>
        <v>1.1138197739817446</v>
      </c>
      <c r="H638" s="4">
        <f>-LOG10(Tableau1[[#This Row],[T(130nm)]])</f>
        <v>-4.6814923784415589E-2</v>
      </c>
      <c r="I638">
        <v>47620.883000000002</v>
      </c>
      <c r="J638" s="2">
        <f>Tableau1[[#This Row],[It(140nm)]]/Tableau1[[#This Row],[I0]]</f>
        <v>0.95629438179435622</v>
      </c>
      <c r="K638" s="6">
        <f>-LOG10(Tableau1[[#This Row],[T(140nm)]])</f>
        <v>1.9408395685535162E-2</v>
      </c>
      <c r="L638">
        <v>37728.195</v>
      </c>
      <c r="M638" s="2">
        <f>Tableau1[[#This Row],[It(150nm)]]/Tableau1[[#This Row],[I0]]</f>
        <v>0.75763527765207372</v>
      </c>
      <c r="N638" s="6">
        <f>-LOG10(Tableau1[[#This Row],[T(150nm)]])</f>
        <v>0.1205398115484307</v>
      </c>
      <c r="O638">
        <v>24085.705000000002</v>
      </c>
      <c r="P638" s="2">
        <f>Tableau1[[#This Row],[It(160nm)]]/Tableau1[[#This Row],[I0]]</f>
        <v>0.48367486955368372</v>
      </c>
      <c r="Q638" s="6">
        <f>-LOG10(Tableau1[[#This Row],[T(160nm)]])</f>
        <v>0.31544647679944932</v>
      </c>
      <c r="R638">
        <v>22845.937999999998</v>
      </c>
      <c r="S638" s="2">
        <f>Tableau1[[#This Row],[It(170nm)]]/Tableau1[[#This Row],[I0]]</f>
        <v>0.45877860257698683</v>
      </c>
      <c r="T638" s="6">
        <f>-LOG10(Tableau1[[#This Row],[T(170nm)]])</f>
        <v>0.33839684578263957</v>
      </c>
      <c r="U638">
        <v>29025.493999999999</v>
      </c>
      <c r="V638" s="2">
        <f>Tableau1[[#This Row],[It(180nm)]]/Tableau1[[#This Row],[I0]]</f>
        <v>0.58287278799525388</v>
      </c>
      <c r="W638" s="6">
        <f>-LOG10(Tableau1[[#This Row],[T(180nm)]])</f>
        <v>0.2344262196837574</v>
      </c>
      <c r="X638">
        <v>33992.800999999999</v>
      </c>
      <c r="Y638" s="2">
        <f>Tableau1[[#This Row],[It(190nm)]]/Tableau1[[#This Row],[I0]]</f>
        <v>0.68262330662271786</v>
      </c>
      <c r="Z638" s="6">
        <f>-LOG10(Tableau1[[#This Row],[T(190nm)]])</f>
        <v>0.16581888780534229</v>
      </c>
      <c r="AA638">
        <v>36632.016000000003</v>
      </c>
      <c r="AB638" s="2">
        <f>Tableau1[[#This Row],[It(200nm)]]/Tableau1[[#This Row],[I0]]</f>
        <v>0.73562245989014874</v>
      </c>
      <c r="AC638" s="6">
        <f>-LOG10(Tableau1[[#This Row],[T(200nm)]])</f>
        <v>0.13334501943199248</v>
      </c>
      <c r="AD638">
        <v>39772.555</v>
      </c>
      <c r="AE638" s="2">
        <f>Tableau1[[#This Row],[It(210nm)]]/Tableau1[[#This Row],[I0]]</f>
        <v>0.79868890495178402</v>
      </c>
      <c r="AF638" s="6">
        <f>-LOG10(Tableau1[[#This Row],[T(210nm)]])</f>
        <v>9.762234856074864E-2</v>
      </c>
      <c r="AG638">
        <v>42058.66</v>
      </c>
      <c r="AH638" s="2">
        <f>Tableau1[[#This Row],[It(220nm)]]/Tableau1[[#This Row],[I0]]</f>
        <v>0.8445971122332826</v>
      </c>
      <c r="AI638" s="6">
        <f>-LOG10(Tableau1[[#This Row],[T(220nm)]])</f>
        <v>7.3350407807268356E-2</v>
      </c>
      <c r="AJ638">
        <v>41271.112999999998</v>
      </c>
      <c r="AK638" s="2">
        <f>Tableau1[[#This Row],[It(230nm)]]/Tableau1[[#This Row],[I0]]</f>
        <v>0.82878205959137741</v>
      </c>
      <c r="AL638" s="6">
        <f>-LOG10(Tableau1[[#This Row],[T(230nm)]])</f>
        <v>8.1559658545749286E-2</v>
      </c>
      <c r="AM638">
        <v>41780.413999999997</v>
      </c>
      <c r="AN638" s="2">
        <f>Tableau1[[#This Row],[It(240nm)]]/Tableau1[[#This Row],[I0]]</f>
        <v>0.83900954077735723</v>
      </c>
      <c r="AO638" s="6">
        <f>-LOG10(Tableau1[[#This Row],[T(240nm)]])</f>
        <v>7.6233100573683127E-2</v>
      </c>
      <c r="AP638">
        <v>41569.519999999997</v>
      </c>
      <c r="AQ638" s="2">
        <f>Tableau1[[#This Row],[It(250nm)]]/Tableau1[[#This Row],[I0]]</f>
        <v>0.83477449231439327</v>
      </c>
      <c r="AR638" s="6">
        <f>-LOG10(Tableau1[[#This Row],[T(250nm)]])</f>
        <v>7.8430829870542423E-2</v>
      </c>
    </row>
    <row r="639" spans="1:44" x14ac:dyDescent="0.25">
      <c r="A639" s="3">
        <v>756.03417999999999</v>
      </c>
      <c r="B639">
        <v>49902.445</v>
      </c>
      <c r="C639">
        <v>59295.5</v>
      </c>
      <c r="D639" s="2">
        <f>Tableau1[[#This Row],[It(120nm)]]/Tableau1[[#This Row],[I0]]</f>
        <v>1.1882283523382471</v>
      </c>
      <c r="E639" s="4">
        <f>-LOG10(Tableau1[[#This Row],[T(120nm)]])</f>
        <v>-7.4899910872805106E-2</v>
      </c>
      <c r="F639">
        <v>55611.796999999999</v>
      </c>
      <c r="G639" s="2">
        <f>Tableau1[[#This Row],[It(130nm)]]/Tableau1[[#This Row],[I0]]</f>
        <v>1.1144102658697383</v>
      </c>
      <c r="H639" s="4">
        <f>-LOG10(Tableau1[[#This Row],[T(130nm)]])</f>
        <v>-4.7045104124848164E-2</v>
      </c>
      <c r="I639">
        <v>47863.707000000002</v>
      </c>
      <c r="J639" s="2">
        <f>Tableau1[[#This Row],[It(140nm)]]/Tableau1[[#This Row],[I0]]</f>
        <v>0.95914552884132231</v>
      </c>
      <c r="K639" s="6">
        <f>-LOG10(Tableau1[[#This Row],[T(140nm)]])</f>
        <v>1.8115493373935327E-2</v>
      </c>
      <c r="L639">
        <v>38240.504000000001</v>
      </c>
      <c r="M639" s="2">
        <f>Tableau1[[#This Row],[It(150nm)]]/Tableau1[[#This Row],[I0]]</f>
        <v>0.76630521811105645</v>
      </c>
      <c r="N639" s="6">
        <f>-LOG10(Tableau1[[#This Row],[T(150nm)]])</f>
        <v>0.11559821713009176</v>
      </c>
      <c r="O639">
        <v>24266.043000000001</v>
      </c>
      <c r="P639" s="2">
        <f>Tableau1[[#This Row],[It(160nm)]]/Tableau1[[#This Row],[I0]]</f>
        <v>0.48626962065686363</v>
      </c>
      <c r="Q639" s="6">
        <f>-LOG10(Tableau1[[#This Row],[T(160nm)]])</f>
        <v>0.31312286181822835</v>
      </c>
      <c r="R639">
        <v>22662.969000000001</v>
      </c>
      <c r="S639" s="2">
        <f>Tableau1[[#This Row],[It(170nm)]]/Tableau1[[#This Row],[I0]]</f>
        <v>0.45414546321327542</v>
      </c>
      <c r="T639" s="6">
        <f>-LOG10(Tableau1[[#This Row],[T(170nm)]])</f>
        <v>0.34280501993487772</v>
      </c>
      <c r="U639">
        <v>28681.175999999999</v>
      </c>
      <c r="V639" s="2">
        <f>Tableau1[[#This Row],[It(180nm)]]/Tableau1[[#This Row],[I0]]</f>
        <v>0.57474490478372353</v>
      </c>
      <c r="W639" s="6">
        <f>-LOG10(Tableau1[[#This Row],[T(180nm)]])</f>
        <v>0.24052487013979945</v>
      </c>
      <c r="X639">
        <v>33511.75</v>
      </c>
      <c r="Y639" s="2">
        <f>Tableau1[[#This Row],[It(190nm)]]/Tableau1[[#This Row],[I0]]</f>
        <v>0.67154525194106218</v>
      </c>
      <c r="Z639" s="6">
        <f>-LOG10(Tableau1[[#This Row],[T(190nm)]])</f>
        <v>0.17292471716333985</v>
      </c>
      <c r="AA639">
        <v>36460.101999999999</v>
      </c>
      <c r="AB639" s="2">
        <f>Tableau1[[#This Row],[It(200nm)]]/Tableau1[[#This Row],[I0]]</f>
        <v>0.73062756744684554</v>
      </c>
      <c r="AC639" s="6">
        <f>-LOG10(Tableau1[[#This Row],[T(200nm)]])</f>
        <v>0.13630394536777024</v>
      </c>
      <c r="AD639">
        <v>39470.805</v>
      </c>
      <c r="AE639" s="2">
        <f>Tableau1[[#This Row],[It(210nm)]]/Tableau1[[#This Row],[I0]]</f>
        <v>0.79095934076977592</v>
      </c>
      <c r="AF639" s="6">
        <f>-LOG10(Tableau1[[#This Row],[T(210nm)]])</f>
        <v>0.10184584081733403</v>
      </c>
      <c r="AG639">
        <v>41986.671999999999</v>
      </c>
      <c r="AH639" s="2">
        <f>Tableau1[[#This Row],[It(220nm)]]/Tableau1[[#This Row],[I0]]</f>
        <v>0.84137504685391662</v>
      </c>
      <c r="AI639" s="6">
        <f>-LOG10(Tableau1[[#This Row],[T(220nm)]])</f>
        <v>7.5010372250503721E-2</v>
      </c>
      <c r="AJ639">
        <v>41142.269999999997</v>
      </c>
      <c r="AK639" s="2">
        <f>Tableau1[[#This Row],[It(230nm)]]/Tableau1[[#This Row],[I0]]</f>
        <v>0.82445399218415039</v>
      </c>
      <c r="AL639" s="6">
        <f>-LOG10(Tableau1[[#This Row],[T(230nm)]])</f>
        <v>8.3833574704781477E-2</v>
      </c>
      <c r="AM639">
        <v>41611.741999999998</v>
      </c>
      <c r="AN639" s="2">
        <f>Tableau1[[#This Row],[It(240nm)]]/Tableau1[[#This Row],[I0]]</f>
        <v>0.83386178773404784</v>
      </c>
      <c r="AO639" s="6">
        <f>-LOG10(Tableau1[[#This Row],[T(240nm)]])</f>
        <v>7.8905927538166762E-2</v>
      </c>
      <c r="AP639">
        <v>41454.546999999999</v>
      </c>
      <c r="AQ639" s="2">
        <f>Tableau1[[#This Row],[It(250nm)]]/Tableau1[[#This Row],[I0]]</f>
        <v>0.83071174167919026</v>
      </c>
      <c r="AR639" s="6">
        <f>-LOG10(Tableau1[[#This Row],[T(250nm)]])</f>
        <v>8.0549650964350003E-2</v>
      </c>
    </row>
    <row r="640" spans="1:44" x14ac:dyDescent="0.25">
      <c r="A640" s="3">
        <v>756.43903</v>
      </c>
      <c r="B640">
        <v>49866.883000000002</v>
      </c>
      <c r="C640">
        <v>59159.375</v>
      </c>
      <c r="D640" s="2">
        <f>Tableau1[[#This Row],[It(120nm)]]/Tableau1[[#This Row],[I0]]</f>
        <v>1.1863459562932779</v>
      </c>
      <c r="E640" s="4">
        <f>-LOG10(Tableau1[[#This Row],[T(120nm)]])</f>
        <v>-7.4211354289536541E-2</v>
      </c>
      <c r="F640">
        <v>55986.925999999999</v>
      </c>
      <c r="G640" s="2">
        <f>Tableau1[[#This Row],[It(130nm)]]/Tableau1[[#This Row],[I0]]</f>
        <v>1.1227276026055206</v>
      </c>
      <c r="H640" s="4">
        <f>-LOG10(Tableau1[[#This Row],[T(130nm)]])</f>
        <v>-5.0274400041273169E-2</v>
      </c>
      <c r="I640">
        <v>48201.16</v>
      </c>
      <c r="J640" s="2">
        <f>Tableau1[[#This Row],[It(140nm)]]/Tableau1[[#This Row],[I0]]</f>
        <v>0.9665966088155139</v>
      </c>
      <c r="K640" s="6">
        <f>-LOG10(Tableau1[[#This Row],[T(140nm)]])</f>
        <v>1.4754732862866594E-2</v>
      </c>
      <c r="L640">
        <v>38861.508000000002</v>
      </c>
      <c r="M640" s="2">
        <f>Tableau1[[#This Row],[It(150nm)]]/Tableau1[[#This Row],[I0]]</f>
        <v>0.77930493469984885</v>
      </c>
      <c r="N640" s="6">
        <f>-LOG10(Tableau1[[#This Row],[T(150nm)]])</f>
        <v>0.10829257372087261</v>
      </c>
      <c r="O640">
        <v>24588.585999999999</v>
      </c>
      <c r="P640" s="2">
        <f>Tableau1[[#This Row],[It(160nm)]]/Tableau1[[#This Row],[I0]]</f>
        <v>0.49308447853057102</v>
      </c>
      <c r="Q640" s="6">
        <f>-LOG10(Tableau1[[#This Row],[T(160nm)]])</f>
        <v>0.3070786681129889</v>
      </c>
      <c r="R640">
        <v>22599.085999999999</v>
      </c>
      <c r="S640" s="2">
        <f>Tableau1[[#This Row],[It(170nm)]]/Tableau1[[#This Row],[I0]]</f>
        <v>0.4531882612354175</v>
      </c>
      <c r="T640" s="6">
        <f>-LOG10(Tableau1[[#This Row],[T(170nm)]])</f>
        <v>0.34372134802909227</v>
      </c>
      <c r="U640">
        <v>28432.175999999999</v>
      </c>
      <c r="V640" s="2">
        <f>Tableau1[[#This Row],[It(180nm)]]/Tableau1[[#This Row],[I0]]</f>
        <v>0.57016148372457931</v>
      </c>
      <c r="W640" s="6">
        <f>-LOG10(Tableau1[[#This Row],[T(180nm)]])</f>
        <v>0.24400212405016716</v>
      </c>
      <c r="X640">
        <v>33372.824000000001</v>
      </c>
      <c r="Y640" s="2">
        <f>Tableau1[[#This Row],[It(190nm)]]/Tableau1[[#This Row],[I0]]</f>
        <v>0.66923821968178765</v>
      </c>
      <c r="Z640" s="6">
        <f>-LOG10(Tableau1[[#This Row],[T(190nm)]])</f>
        <v>0.1744192647764021</v>
      </c>
      <c r="AA640">
        <v>36128.851999999999</v>
      </c>
      <c r="AB640" s="2">
        <f>Tableau1[[#This Row],[It(200nm)]]/Tableau1[[#This Row],[I0]]</f>
        <v>0.72450592109396528</v>
      </c>
      <c r="AC640" s="6">
        <f>-LOG10(Tableau1[[#This Row],[T(200nm)]])</f>
        <v>0.13995806086509369</v>
      </c>
      <c r="AD640">
        <v>39308.468999999997</v>
      </c>
      <c r="AE640" s="2">
        <f>Tableau1[[#This Row],[It(210nm)]]/Tableau1[[#This Row],[I0]]</f>
        <v>0.78826801747364073</v>
      </c>
      <c r="AF640" s="6">
        <f>-LOG10(Tableau1[[#This Row],[T(210nm)]])</f>
        <v>0.10332609378024496</v>
      </c>
      <c r="AG640">
        <v>41874.796999999999</v>
      </c>
      <c r="AH640" s="2">
        <f>Tableau1[[#This Row],[It(220nm)]]/Tableau1[[#This Row],[I0]]</f>
        <v>0.83973159100399353</v>
      </c>
      <c r="AI640" s="6">
        <f>-LOG10(Tableau1[[#This Row],[T(220nm)]])</f>
        <v>7.5859508192480454E-2</v>
      </c>
      <c r="AJ640">
        <v>40880.773000000001</v>
      </c>
      <c r="AK640" s="2">
        <f>Tableau1[[#This Row],[It(230nm)]]/Tableau1[[#This Row],[I0]]</f>
        <v>0.81979804111678689</v>
      </c>
      <c r="AL640" s="6">
        <f>-LOG10(Tableau1[[#This Row],[T(230nm)]])</f>
        <v>8.6293123752118353E-2</v>
      </c>
      <c r="AM640">
        <v>41615.129000000001</v>
      </c>
      <c r="AN640" s="2">
        <f>Tableau1[[#This Row],[It(240nm)]]/Tableau1[[#This Row],[I0]]</f>
        <v>0.83452436760484905</v>
      </c>
      <c r="AO640" s="6">
        <f>-LOG10(Tableau1[[#This Row],[T(240nm)]])</f>
        <v>7.8560977664402315E-2</v>
      </c>
      <c r="AP640">
        <v>41392.847999999998</v>
      </c>
      <c r="AQ640" s="2">
        <f>Tableau1[[#This Row],[It(250nm)]]/Tableau1[[#This Row],[I0]]</f>
        <v>0.83006688025798603</v>
      </c>
      <c r="AR640" s="6">
        <f>-LOG10(Tableau1[[#This Row],[T(250nm)]])</f>
        <v>8.0886914181971761E-2</v>
      </c>
    </row>
    <row r="641" spans="1:48" x14ac:dyDescent="0.25">
      <c r="A641" s="3">
        <v>756.84387000000004</v>
      </c>
      <c r="B641">
        <v>50015.921999999999</v>
      </c>
      <c r="C641">
        <v>59586.125</v>
      </c>
      <c r="D641" s="2">
        <f>Tableau1[[#This Row],[It(120nm)]]/Tableau1[[#This Row],[I0]]</f>
        <v>1.1913431286940988</v>
      </c>
      <c r="E641" s="4">
        <f>-LOG10(Tableau1[[#This Row],[T(120nm)]])</f>
        <v>-7.6036864284019984E-2</v>
      </c>
      <c r="F641">
        <v>56178.258000000002</v>
      </c>
      <c r="G641" s="2">
        <f>Tableau1[[#This Row],[It(130nm)]]/Tableau1[[#This Row],[I0]]</f>
        <v>1.1232074858082193</v>
      </c>
      <c r="H641" s="4">
        <f>-LOG10(Tableau1[[#This Row],[T(130nm)]])</f>
        <v>-5.045998922516081E-2</v>
      </c>
      <c r="I641">
        <v>48610.48</v>
      </c>
      <c r="J641" s="2">
        <f>Tableau1[[#This Row],[It(140nm)]]/Tableau1[[#This Row],[I0]]</f>
        <v>0.97190010812956729</v>
      </c>
      <c r="K641" s="6">
        <f>-LOG10(Tableau1[[#This Row],[T(140nm)]])</f>
        <v>1.2378369556714213E-2</v>
      </c>
      <c r="L641">
        <v>39334.93</v>
      </c>
      <c r="M641" s="2">
        <f>Tableau1[[#This Row],[It(150nm)]]/Tableau1[[#This Row],[I0]]</f>
        <v>0.78644816344683199</v>
      </c>
      <c r="N641" s="6">
        <f>-LOG10(Tableau1[[#This Row],[T(150nm)]])</f>
        <v>0.10432989741565221</v>
      </c>
      <c r="O641">
        <v>24845.546999999999</v>
      </c>
      <c r="P641" s="2">
        <f>Tableau1[[#This Row],[It(160nm)]]/Tableau1[[#This Row],[I0]]</f>
        <v>0.49675275405299935</v>
      </c>
      <c r="Q641" s="6">
        <f>-LOG10(Tableau1[[#This Row],[T(160nm)]])</f>
        <v>0.30385971643414139</v>
      </c>
      <c r="R641">
        <v>22289.280999999999</v>
      </c>
      <c r="S641" s="2">
        <f>Tableau1[[#This Row],[It(170nm)]]/Tableau1[[#This Row],[I0]]</f>
        <v>0.44564370921723684</v>
      </c>
      <c r="T641" s="6">
        <f>-LOG10(Tableau1[[#This Row],[T(170nm)]])</f>
        <v>0.35101221967251572</v>
      </c>
      <c r="U641">
        <v>28173.623</v>
      </c>
      <c r="V641" s="2">
        <f>Tableau1[[#This Row],[It(180nm)]]/Tableau1[[#This Row],[I0]]</f>
        <v>0.5632930849500285</v>
      </c>
      <c r="W641" s="6">
        <f>-LOG10(Tableau1[[#This Row],[T(180nm)]])</f>
        <v>0.24926558018037484</v>
      </c>
      <c r="X641">
        <v>33269.358999999997</v>
      </c>
      <c r="Y641" s="2">
        <f>Tableau1[[#This Row],[It(190nm)]]/Tableau1[[#This Row],[I0]]</f>
        <v>0.6651753615578655</v>
      </c>
      <c r="Z641" s="6">
        <f>-LOG10(Tableau1[[#This Row],[T(190nm)]])</f>
        <v>0.17706384564859826</v>
      </c>
      <c r="AA641">
        <v>35985.004000000001</v>
      </c>
      <c r="AB641" s="2">
        <f>Tableau1[[#This Row],[It(200nm)]]/Tableau1[[#This Row],[I0]]</f>
        <v>0.71947097166378338</v>
      </c>
      <c r="AC641" s="6">
        <f>-LOG10(Tableau1[[#This Row],[T(200nm)]])</f>
        <v>0.14298672375733723</v>
      </c>
      <c r="AD641">
        <v>39261.586000000003</v>
      </c>
      <c r="AE641" s="2">
        <f>Tableau1[[#This Row],[It(210nm)]]/Tableau1[[#This Row],[I0]]</f>
        <v>0.78498175041139906</v>
      </c>
      <c r="AF641" s="6">
        <f>-LOG10(Tableau1[[#This Row],[T(210nm)]])</f>
        <v>0.10514043979965911</v>
      </c>
      <c r="AG641">
        <v>41833.421999999999</v>
      </c>
      <c r="AH641" s="2">
        <f>Tableau1[[#This Row],[It(220nm)]]/Tableau1[[#This Row],[I0]]</f>
        <v>0.83640209611651262</v>
      </c>
      <c r="AI641" s="6">
        <f>-LOG10(Tableau1[[#This Row],[T(220nm)]])</f>
        <v>7.7584887462813668E-2</v>
      </c>
      <c r="AJ641">
        <v>40892.362999999998</v>
      </c>
      <c r="AK641" s="2">
        <f>Tableau1[[#This Row],[It(230nm)]]/Tableau1[[#This Row],[I0]]</f>
        <v>0.81758690762513586</v>
      </c>
      <c r="AL641" s="6">
        <f>-LOG10(Tableau1[[#This Row],[T(230nm)]])</f>
        <v>8.7466071700169762E-2</v>
      </c>
      <c r="AM641">
        <v>41598.25</v>
      </c>
      <c r="AN641" s="2">
        <f>Tableau1[[#This Row],[It(240nm)]]/Tableau1[[#This Row],[I0]]</f>
        <v>0.83170015340315029</v>
      </c>
      <c r="AO641" s="6">
        <f>-LOG10(Tableau1[[#This Row],[T(240nm)]])</f>
        <v>8.0033218413047225E-2</v>
      </c>
      <c r="AP641">
        <v>41207.690999999999</v>
      </c>
      <c r="AQ641" s="2">
        <f>Tableau1[[#This Row],[It(250nm)]]/Tableau1[[#This Row],[I0]]</f>
        <v>0.82389146000347646</v>
      </c>
      <c r="AR641" s="6">
        <f>-LOG10(Tableau1[[#This Row],[T(250nm)]])</f>
        <v>8.4129998771860171E-2</v>
      </c>
    </row>
    <row r="642" spans="1:48" x14ac:dyDescent="0.25">
      <c r="A642" s="3">
        <v>757.24865999999997</v>
      </c>
      <c r="B642">
        <v>50262.745999999999</v>
      </c>
      <c r="C642">
        <v>59611.445</v>
      </c>
      <c r="D642" s="2">
        <f>Tableau1[[#This Row],[It(120nm)]]/Tableau1[[#This Row],[I0]]</f>
        <v>1.1859965828369186</v>
      </c>
      <c r="E642" s="4">
        <f>-LOG10(Tableau1[[#This Row],[T(120nm)]])</f>
        <v>-7.4083437715252234E-2</v>
      </c>
      <c r="F642">
        <v>56274.925999999999</v>
      </c>
      <c r="G642" s="2">
        <f>Tableau1[[#This Row],[It(130nm)]]/Tableau1[[#This Row],[I0]]</f>
        <v>1.1196150325730314</v>
      </c>
      <c r="H642" s="4">
        <f>-LOG10(Tableau1[[#This Row],[T(130nm)]])</f>
        <v>-4.9068720912102702E-2</v>
      </c>
      <c r="I642">
        <v>49151.91</v>
      </c>
      <c r="J642" s="2">
        <f>Tableau1[[#This Row],[It(140nm)]]/Tableau1[[#This Row],[I0]]</f>
        <v>0.97789941679668679</v>
      </c>
      <c r="K642" s="6">
        <f>-LOG10(Tableau1[[#This Row],[T(140nm)]])</f>
        <v>9.7058128776521535E-3</v>
      </c>
      <c r="L642">
        <v>39893.125</v>
      </c>
      <c r="M642" s="2">
        <f>Tableau1[[#This Row],[It(150nm)]]/Tableau1[[#This Row],[I0]]</f>
        <v>0.7936917135406808</v>
      </c>
      <c r="N642" s="6">
        <f>-LOG10(Tableau1[[#This Row],[T(150nm)]])</f>
        <v>0.10034815387899719</v>
      </c>
      <c r="O642">
        <v>25141.754000000001</v>
      </c>
      <c r="P642" s="2">
        <f>Tableau1[[#This Row],[It(160nm)]]/Tableau1[[#This Row],[I0]]</f>
        <v>0.50020653467679621</v>
      </c>
      <c r="Q642" s="6">
        <f>-LOG10(Tableau1[[#This Row],[T(160nm)]])</f>
        <v>0.30085063896390102</v>
      </c>
      <c r="R642">
        <v>22285.937999999998</v>
      </c>
      <c r="S642" s="2">
        <f>Tableau1[[#This Row],[It(170nm)]]/Tableau1[[#This Row],[I0]]</f>
        <v>0.44338878739335091</v>
      </c>
      <c r="T642" s="6">
        <f>-LOG10(Tableau1[[#This Row],[T(170nm)]])</f>
        <v>0.35321529370860066</v>
      </c>
      <c r="U642">
        <v>27948.75</v>
      </c>
      <c r="V642" s="2">
        <f>Tableau1[[#This Row],[It(180nm)]]/Tableau1[[#This Row],[I0]]</f>
        <v>0.55605298604258513</v>
      </c>
      <c r="W642" s="6">
        <f>-LOG10(Tableau1[[#This Row],[T(180nm)]])</f>
        <v>0.25488382271740695</v>
      </c>
      <c r="X642">
        <v>32944.5</v>
      </c>
      <c r="Y642" s="2">
        <f>Tableau1[[#This Row],[It(190nm)]]/Tableau1[[#This Row],[I0]]</f>
        <v>0.65544568535909276</v>
      </c>
      <c r="Z642" s="6">
        <f>-LOG10(Tableau1[[#This Row],[T(190nm)]])</f>
        <v>0.18346329104660253</v>
      </c>
      <c r="AA642">
        <v>35692.851999999999</v>
      </c>
      <c r="AB642" s="2">
        <f>Tableau1[[#This Row],[It(200nm)]]/Tableau1[[#This Row],[I0]]</f>
        <v>0.71012538789663426</v>
      </c>
      <c r="AC642" s="6">
        <f>-LOG10(Tableau1[[#This Row],[T(200nm)]])</f>
        <v>0.14866496048698311</v>
      </c>
      <c r="AD642">
        <v>38988.055</v>
      </c>
      <c r="AE642" s="2">
        <f>Tableau1[[#This Row],[It(210nm)]]/Tableau1[[#This Row],[I0]]</f>
        <v>0.77568493770714397</v>
      </c>
      <c r="AF642" s="6">
        <f>-LOG10(Tableau1[[#This Row],[T(210nm)]])</f>
        <v>0.11031464162811466</v>
      </c>
      <c r="AG642">
        <v>41900.347999999998</v>
      </c>
      <c r="AH642" s="2">
        <f>Tableau1[[#This Row],[It(220nm)]]/Tableau1[[#This Row],[I0]]</f>
        <v>0.83362632037652695</v>
      </c>
      <c r="AI642" s="6">
        <f>-LOG10(Tableau1[[#This Row],[T(220nm)]])</f>
        <v>7.9028581695904959E-2</v>
      </c>
      <c r="AJ642">
        <v>40917.18</v>
      </c>
      <c r="AK642" s="2">
        <f>Tableau1[[#This Row],[It(230nm)]]/Tableau1[[#This Row],[I0]]</f>
        <v>0.81406574961105393</v>
      </c>
      <c r="AL642" s="6">
        <f>-LOG10(Tableau1[[#This Row],[T(230nm)]])</f>
        <v>8.9340517051708881E-2</v>
      </c>
      <c r="AM642">
        <v>41562.620999999999</v>
      </c>
      <c r="AN642" s="2">
        <f>Tableau1[[#This Row],[It(240nm)]]/Tableau1[[#This Row],[I0]]</f>
        <v>0.82690708939778179</v>
      </c>
      <c r="AO642" s="6">
        <f>-LOG10(Tableau1[[#This Row],[T(240nm)]])</f>
        <v>8.2543284677981499E-2</v>
      </c>
      <c r="AP642">
        <v>41269.938000000002</v>
      </c>
      <c r="AQ642" s="2">
        <f>Tableau1[[#This Row],[It(250nm)]]/Tableau1[[#This Row],[I0]]</f>
        <v>0.82108402911372969</v>
      </c>
      <c r="AR642" s="6">
        <f>-LOG10(Tableau1[[#This Row],[T(250nm)]])</f>
        <v>8.5612395239882066E-2</v>
      </c>
    </row>
    <row r="643" spans="1:48" x14ac:dyDescent="0.25">
      <c r="A643" s="3">
        <v>757.65350000000001</v>
      </c>
      <c r="B643">
        <v>50289.559000000001</v>
      </c>
      <c r="C643">
        <v>59809.995999999999</v>
      </c>
      <c r="D643" s="2">
        <f>Tableau1[[#This Row],[It(120nm)]]/Tableau1[[#This Row],[I0]]</f>
        <v>1.1893123978279467</v>
      </c>
      <c r="E643" s="4">
        <f>-LOG10(Tableau1[[#This Row],[T(120nm)]])</f>
        <v>-7.5295946151612156E-2</v>
      </c>
      <c r="F643">
        <v>56322.305</v>
      </c>
      <c r="G643" s="2">
        <f>Tableau1[[#This Row],[It(130nm)]]/Tableau1[[#This Row],[I0]]</f>
        <v>1.1199602088377827</v>
      </c>
      <c r="H643" s="4">
        <f>-LOG10(Tableau1[[#This Row],[T(130nm)]])</f>
        <v>-4.920259285842591E-2</v>
      </c>
      <c r="I643">
        <v>49579.671999999999</v>
      </c>
      <c r="J643" s="2">
        <f>Tableau1[[#This Row],[It(140nm)]]/Tableau1[[#This Row],[I0]]</f>
        <v>0.98588400824910793</v>
      </c>
      <c r="K643" s="6">
        <f>-LOG10(Tableau1[[#This Row],[T(140nm)]])</f>
        <v>6.1741778991445968E-3</v>
      </c>
      <c r="L643">
        <v>40655.125</v>
      </c>
      <c r="M643" s="2">
        <f>Tableau1[[#This Row],[It(150nm)]]/Tableau1[[#This Row],[I0]]</f>
        <v>0.80842078969115638</v>
      </c>
      <c r="N643" s="6">
        <f>-LOG10(Tableau1[[#This Row],[T(150nm)]])</f>
        <v>9.2362526512431473E-2</v>
      </c>
      <c r="O643">
        <v>25625.921999999999</v>
      </c>
      <c r="P643" s="2">
        <f>Tableau1[[#This Row],[It(160nm)]]/Tableau1[[#This Row],[I0]]</f>
        <v>0.50956744321420666</v>
      </c>
      <c r="Q643" s="6">
        <f>-LOG10(Tableau1[[#This Row],[T(160nm)]])</f>
        <v>0.29279832730554339</v>
      </c>
      <c r="R643">
        <v>22130.805</v>
      </c>
      <c r="S643" s="2">
        <f>Tableau1[[#This Row],[It(170nm)]]/Tableau1[[#This Row],[I0]]</f>
        <v>0.44006758937774737</v>
      </c>
      <c r="T643" s="6">
        <f>-LOG10(Tableau1[[#This Row],[T(170nm)]])</f>
        <v>0.35648061569681544</v>
      </c>
      <c r="U643">
        <v>27786.504000000001</v>
      </c>
      <c r="V643" s="2">
        <f>Tableau1[[#This Row],[It(180nm)]]/Tableau1[[#This Row],[I0]]</f>
        <v>0.55253027770635255</v>
      </c>
      <c r="W643" s="6">
        <f>-LOG10(Tableau1[[#This Row],[T(180nm)]])</f>
        <v>0.25764391840212103</v>
      </c>
      <c r="X643">
        <v>32670.322</v>
      </c>
      <c r="Y643" s="2">
        <f>Tableau1[[#This Row],[It(190nm)]]/Tableau1[[#This Row],[I0]]</f>
        <v>0.64964423330894594</v>
      </c>
      <c r="Z643" s="6">
        <f>-LOG10(Tableau1[[#This Row],[T(190nm)]])</f>
        <v>0.18732441229524172</v>
      </c>
      <c r="AA643">
        <v>35695.851999999999</v>
      </c>
      <c r="AB643" s="2">
        <f>Tableau1[[#This Row],[It(200nm)]]/Tableau1[[#This Row],[I0]]</f>
        <v>0.70980642323787324</v>
      </c>
      <c r="AC643" s="6">
        <f>-LOG10(Tableau1[[#This Row],[T(200nm)]])</f>
        <v>0.14886007491778297</v>
      </c>
      <c r="AD643">
        <v>38938.582000000002</v>
      </c>
      <c r="AE643" s="2">
        <f>Tableau1[[#This Row],[It(210nm)]]/Tableau1[[#This Row],[I0]]</f>
        <v>0.77428760113008743</v>
      </c>
      <c r="AF643" s="6">
        <f>-LOG10(Tableau1[[#This Row],[T(210nm)]])</f>
        <v>0.11109769515193869</v>
      </c>
      <c r="AG643">
        <v>41737.910000000003</v>
      </c>
      <c r="AH643" s="2">
        <f>Tableau1[[#This Row],[It(220nm)]]/Tableau1[[#This Row],[I0]]</f>
        <v>0.82995179973640254</v>
      </c>
      <c r="AI643" s="6">
        <f>-LOG10(Tableau1[[#This Row],[T(220nm)]])</f>
        <v>8.0947128968926432E-2</v>
      </c>
      <c r="AJ643">
        <v>40772.519999999997</v>
      </c>
      <c r="AK643" s="2">
        <f>Tableau1[[#This Row],[It(230nm)]]/Tableau1[[#This Row],[I0]]</f>
        <v>0.8107551708695635</v>
      </c>
      <c r="AL643" s="6">
        <f>-LOG10(Tableau1[[#This Row],[T(230nm)]])</f>
        <v>9.111027278393595E-2</v>
      </c>
      <c r="AM643">
        <v>41605.241999999998</v>
      </c>
      <c r="AN643" s="2">
        <f>Tableau1[[#This Row],[It(240nm)]]/Tableau1[[#This Row],[I0]]</f>
        <v>0.82731371734637793</v>
      </c>
      <c r="AO643" s="6">
        <f>-LOG10(Tableau1[[#This Row],[T(240nm)]])</f>
        <v>8.2329774755847962E-2</v>
      </c>
      <c r="AP643">
        <v>41339.938000000002</v>
      </c>
      <c r="AQ643" s="2">
        <f>Tableau1[[#This Row],[It(250nm)]]/Tableau1[[#This Row],[I0]]</f>
        <v>0.8220381888813143</v>
      </c>
      <c r="AR643" s="6">
        <f>-LOG10(Tableau1[[#This Row],[T(250nm)]])</f>
        <v>8.5108006261440328E-2</v>
      </c>
    </row>
    <row r="644" spans="1:48" x14ac:dyDescent="0.25">
      <c r="A644" s="3">
        <v>758.05829000000006</v>
      </c>
      <c r="B644">
        <v>50572.945</v>
      </c>
      <c r="C644">
        <v>60021.785000000003</v>
      </c>
      <c r="D644" s="2">
        <f>Tableau1[[#This Row],[It(120nm)]]/Tableau1[[#This Row],[I0]]</f>
        <v>1.1868358664894838</v>
      </c>
      <c r="E644" s="4">
        <f>-LOG10(Tableau1[[#This Row],[T(120nm)]])</f>
        <v>-7.4390662335654376E-2</v>
      </c>
      <c r="F644">
        <v>56683.805</v>
      </c>
      <c r="G644" s="2">
        <f>Tableau1[[#This Row],[It(130nm)]]/Tableau1[[#This Row],[I0]]</f>
        <v>1.120832591418198</v>
      </c>
      <c r="H644" s="4">
        <f>-LOG10(Tableau1[[#This Row],[T(130nm)]])</f>
        <v>-4.9540750817413749E-2</v>
      </c>
      <c r="I644">
        <v>50027.832000000002</v>
      </c>
      <c r="J644" s="2">
        <f>Tableau1[[#This Row],[It(140nm)]]/Tableau1[[#This Row],[I0]]</f>
        <v>0.9892212525887113</v>
      </c>
      <c r="K644" s="6">
        <f>-LOG10(Tableau1[[#This Row],[T(140nm)]])</f>
        <v>4.7065617579151817E-3</v>
      </c>
      <c r="L644">
        <v>41123.43</v>
      </c>
      <c r="M644" s="2">
        <f>Tableau1[[#This Row],[It(150nm)]]/Tableau1[[#This Row],[I0]]</f>
        <v>0.81315078645311245</v>
      </c>
      <c r="N644" s="6">
        <f>-LOG10(Tableau1[[#This Row],[T(150nm)]])</f>
        <v>8.9828913627960041E-2</v>
      </c>
      <c r="O644">
        <v>25839.043000000001</v>
      </c>
      <c r="P644" s="2">
        <f>Tableau1[[#This Row],[It(160nm)]]/Tableau1[[#This Row],[I0]]</f>
        <v>0.51092620767882913</v>
      </c>
      <c r="Q644" s="6">
        <f>-LOG10(Tableau1[[#This Row],[T(160nm)]])</f>
        <v>0.29164181984977583</v>
      </c>
      <c r="R644">
        <v>22014.491999999998</v>
      </c>
      <c r="S644" s="2">
        <f>Tableau1[[#This Row],[It(170nm)]]/Tableau1[[#This Row],[I0]]</f>
        <v>0.43530176065483234</v>
      </c>
      <c r="T644" s="6">
        <f>-LOG10(Tableau1[[#This Row],[T(170nm)]])</f>
        <v>0.36120957625833372</v>
      </c>
      <c r="U644">
        <v>27509.809000000001</v>
      </c>
      <c r="V644" s="2">
        <f>Tableau1[[#This Row],[It(180nm)]]/Tableau1[[#This Row],[I0]]</f>
        <v>0.54396296280550804</v>
      </c>
      <c r="W644" s="6">
        <f>-LOG10(Tableau1[[#This Row],[T(180nm)]])</f>
        <v>0.26443066941354382</v>
      </c>
      <c r="X644">
        <v>32473.322</v>
      </c>
      <c r="Y644" s="2">
        <f>Tableau1[[#This Row],[It(190nm)]]/Tableau1[[#This Row],[I0]]</f>
        <v>0.64210858197006326</v>
      </c>
      <c r="Z644" s="6">
        <f>-LOG10(Tableau1[[#This Row],[T(190nm)]])</f>
        <v>0.19239152557122488</v>
      </c>
      <c r="AA644">
        <v>35493.163999999997</v>
      </c>
      <c r="AB644" s="2">
        <f>Tableau1[[#This Row],[It(200nm)]]/Tableau1[[#This Row],[I0]]</f>
        <v>0.70182118126599113</v>
      </c>
      <c r="AC644" s="6">
        <f>-LOG10(Tableau1[[#This Row],[T(200nm)]])</f>
        <v>0.15377352872801534</v>
      </c>
      <c r="AD644">
        <v>38838.582000000002</v>
      </c>
      <c r="AE644" s="2">
        <f>Tableau1[[#This Row],[It(210nm)]]/Tableau1[[#This Row],[I0]]</f>
        <v>0.76797153102315874</v>
      </c>
      <c r="AF644" s="6">
        <f>-LOG10(Tableau1[[#This Row],[T(210nm)]])</f>
        <v>0.11465487912045701</v>
      </c>
      <c r="AG644">
        <v>41608.425999999999</v>
      </c>
      <c r="AH644" s="2">
        <f>Tableau1[[#This Row],[It(220nm)]]/Tableau1[[#This Row],[I0]]</f>
        <v>0.82274081527188103</v>
      </c>
      <c r="AI644" s="6">
        <f>-LOG10(Tableau1[[#This Row],[T(220nm)]])</f>
        <v>8.4736957285189943E-2</v>
      </c>
      <c r="AJ644">
        <v>40592.714999999997</v>
      </c>
      <c r="AK644" s="2">
        <f>Tableau1[[#This Row],[It(230nm)]]/Tableau1[[#This Row],[I0]]</f>
        <v>0.80265673671960369</v>
      </c>
      <c r="AL644" s="6">
        <f>-LOG10(Tableau1[[#This Row],[T(230nm)]])</f>
        <v>9.5470144909486937E-2</v>
      </c>
      <c r="AM644">
        <v>41553.116999999998</v>
      </c>
      <c r="AN644" s="2">
        <f>Tableau1[[#This Row],[It(240nm)]]/Tableau1[[#This Row],[I0]]</f>
        <v>0.82164716727491349</v>
      </c>
      <c r="AO644" s="6">
        <f>-LOG10(Tableau1[[#This Row],[T(240nm)]])</f>
        <v>8.531463769309762E-2</v>
      </c>
      <c r="AP644">
        <v>41125.019999999997</v>
      </c>
      <c r="AQ644" s="2">
        <f>Tableau1[[#This Row],[It(250nm)]]/Tableau1[[#This Row],[I0]]</f>
        <v>0.81318222618833047</v>
      </c>
      <c r="AR644" s="6">
        <f>-LOG10(Tableau1[[#This Row],[T(250nm)]])</f>
        <v>8.9812122351618423E-2</v>
      </c>
    </row>
    <row r="645" spans="1:48" x14ac:dyDescent="0.25">
      <c r="A645" s="3">
        <v>758.46307000000002</v>
      </c>
      <c r="B645">
        <v>50748.616999999998</v>
      </c>
      <c r="C645">
        <v>60381.785000000003</v>
      </c>
      <c r="D645" s="2">
        <f>Tableau1[[#This Row],[It(120nm)]]/Tableau1[[#This Row],[I0]]</f>
        <v>1.1898212910905535</v>
      </c>
      <c r="E645" s="4">
        <f>-LOG10(Tableau1[[#This Row],[T(120nm)]])</f>
        <v>-7.5481736080297415E-2</v>
      </c>
      <c r="F645">
        <v>57230.675999999999</v>
      </c>
      <c r="G645" s="2">
        <f>Tableau1[[#This Row],[It(130nm)]]/Tableau1[[#This Row],[I0]]</f>
        <v>1.1277287812592016</v>
      </c>
      <c r="H645" s="4">
        <f>-LOG10(Tableau1[[#This Row],[T(130nm)]])</f>
        <v>-5.2204664394234823E-2</v>
      </c>
      <c r="I645">
        <v>50421.582000000002</v>
      </c>
      <c r="J645" s="2">
        <f>Tableau1[[#This Row],[It(140nm)]]/Tableau1[[#This Row],[I0]]</f>
        <v>0.99355578497833752</v>
      </c>
      <c r="K645" s="6">
        <f>-LOG10(Tableau1[[#This Row],[T(140nm)]])</f>
        <v>2.8077436240049555E-3</v>
      </c>
      <c r="L645">
        <v>41567.504000000001</v>
      </c>
      <c r="M645" s="2">
        <f>Tableau1[[#This Row],[It(150nm)]]/Tableau1[[#This Row],[I0]]</f>
        <v>0.81908643934080017</v>
      </c>
      <c r="N645" s="6">
        <f>-LOG10(Tableau1[[#This Row],[T(150nm)]])</f>
        <v>8.667026411524946E-2</v>
      </c>
      <c r="O645">
        <v>26248.710999999999</v>
      </c>
      <c r="P645" s="2">
        <f>Tableau1[[#This Row],[It(160nm)]]/Tableau1[[#This Row],[I0]]</f>
        <v>0.51723007545210542</v>
      </c>
      <c r="Q645" s="6">
        <f>-LOG10(Tableau1[[#This Row],[T(160nm)]])</f>
        <v>0.28631623007328449</v>
      </c>
      <c r="R645">
        <v>22014.280999999999</v>
      </c>
      <c r="S645" s="2">
        <f>Tableau1[[#This Row],[It(170nm)]]/Tableau1[[#This Row],[I0]]</f>
        <v>0.43379075729295241</v>
      </c>
      <c r="T645" s="6">
        <f>-LOG10(Tableau1[[#This Row],[T(170nm)]])</f>
        <v>0.36271970566306971</v>
      </c>
      <c r="U645">
        <v>27236.375</v>
      </c>
      <c r="V645" s="2">
        <f>Tableau1[[#This Row],[It(180nm)]]/Tableau1[[#This Row],[I0]]</f>
        <v>0.53669196541848618</v>
      </c>
      <c r="W645" s="6">
        <f>-LOG10(Tableau1[[#This Row],[T(180nm)]])</f>
        <v>0.27027490629771334</v>
      </c>
      <c r="X645">
        <v>32415.611000000001</v>
      </c>
      <c r="Y645" s="2">
        <f>Tableau1[[#This Row],[It(190nm)]]/Tableau1[[#This Row],[I0]]</f>
        <v>0.63874865791909174</v>
      </c>
      <c r="Z645" s="6">
        <f>-LOG10(Tableau1[[#This Row],[T(190nm)]])</f>
        <v>0.19466999935655774</v>
      </c>
      <c r="AA645">
        <v>35436.766000000003</v>
      </c>
      <c r="AB645" s="2">
        <f>Tableau1[[#This Row],[It(200nm)]]/Tableau1[[#This Row],[I0]]</f>
        <v>0.69828042801639312</v>
      </c>
      <c r="AC645" s="6">
        <f>-LOG10(Tableau1[[#This Row],[T(200nm)]])</f>
        <v>0.15597013055471862</v>
      </c>
      <c r="AD645">
        <v>38789.714999999997</v>
      </c>
      <c r="AE645" s="2">
        <f>Tableau1[[#This Row],[It(210nm)]]/Tableau1[[#This Row],[I0]]</f>
        <v>0.76435018908988195</v>
      </c>
      <c r="AF645" s="6">
        <f>-LOG10(Tableau1[[#This Row],[T(210nm)]])</f>
        <v>0.1167076226482395</v>
      </c>
      <c r="AG645">
        <v>41554.542999999998</v>
      </c>
      <c r="AH645" s="2">
        <f>Tableau1[[#This Row],[It(220nm)]]/Tableau1[[#This Row],[I0]]</f>
        <v>0.81883104321837974</v>
      </c>
      <c r="AI645" s="6">
        <f>-LOG10(Tableau1[[#This Row],[T(220nm)]])</f>
        <v>8.6805700886328177E-2</v>
      </c>
      <c r="AJ645">
        <v>40793.254000000001</v>
      </c>
      <c r="AK645" s="2">
        <f>Tableau1[[#This Row],[It(230nm)]]/Tableau1[[#This Row],[I0]]</f>
        <v>0.80382986594491834</v>
      </c>
      <c r="AL645" s="6">
        <f>-LOG10(Tableau1[[#This Row],[T(230nm)]])</f>
        <v>9.483586182386311E-2</v>
      </c>
      <c r="AM645">
        <v>41477.417999999998</v>
      </c>
      <c r="AN645" s="2">
        <f>Tableau1[[#This Row],[It(240nm)]]/Tableau1[[#This Row],[I0]]</f>
        <v>0.81731129736993624</v>
      </c>
      <c r="AO645" s="6">
        <f>-LOG10(Tableau1[[#This Row],[T(240nm)]])</f>
        <v>8.7612497959318275E-2</v>
      </c>
      <c r="AP645">
        <v>41195.188000000002</v>
      </c>
      <c r="AQ645" s="2">
        <f>Tableau1[[#This Row],[It(250nm)]]/Tableau1[[#This Row],[I0]]</f>
        <v>0.81174996355073092</v>
      </c>
      <c r="AR645" s="6">
        <f>-LOG10(Tableau1[[#This Row],[T(250nm)]])</f>
        <v>9.0577722202689948E-2</v>
      </c>
    </row>
    <row r="646" spans="1:48" x14ac:dyDescent="0.25">
      <c r="A646" s="3">
        <v>758.86785999999995</v>
      </c>
      <c r="B646">
        <v>50964.745999999999</v>
      </c>
      <c r="C646">
        <v>60635.987999999998</v>
      </c>
      <c r="D646" s="2">
        <f>Tableau1[[#This Row],[It(120nm)]]/Tableau1[[#This Row],[I0]]</f>
        <v>1.1897633709388054</v>
      </c>
      <c r="E646" s="4">
        <f>-LOG10(Tableau1[[#This Row],[T(120nm)]])</f>
        <v>-7.5460594237603984E-2</v>
      </c>
      <c r="F646">
        <v>57491.934000000001</v>
      </c>
      <c r="G646" s="2">
        <f>Tableau1[[#This Row],[It(130nm)]]/Tableau1[[#This Row],[I0]]</f>
        <v>1.1280726092503237</v>
      </c>
      <c r="H646" s="4">
        <f>-LOG10(Tableau1[[#This Row],[T(130nm)]])</f>
        <v>-5.2337054241189229E-2</v>
      </c>
      <c r="I646">
        <v>50785.612999999998</v>
      </c>
      <c r="J646" s="2">
        <f>Tableau1[[#This Row],[It(140nm)]]/Tableau1[[#This Row],[I0]]</f>
        <v>0.9964851585839356</v>
      </c>
      <c r="K646" s="6">
        <f>-LOG10(Tableau1[[#This Row],[T(140nm)]])</f>
        <v>1.5291651954046574E-3</v>
      </c>
      <c r="L646">
        <v>42110.394999999997</v>
      </c>
      <c r="M646" s="2">
        <f>Tableau1[[#This Row],[It(150nm)]]/Tableau1[[#This Row],[I0]]</f>
        <v>0.82626517946346667</v>
      </c>
      <c r="N646" s="6">
        <f>-LOG10(Tableau1[[#This Row],[T(150nm)]])</f>
        <v>8.2880548932425246E-2</v>
      </c>
      <c r="O646">
        <v>26611.375</v>
      </c>
      <c r="P646" s="2">
        <f>Tableau1[[#This Row],[It(160nm)]]/Tableau1[[#This Row],[I0]]</f>
        <v>0.52215260721597634</v>
      </c>
      <c r="Q646" s="6">
        <f>-LOG10(Tableau1[[#This Row],[T(160nm)]])</f>
        <v>0.28220254913243342</v>
      </c>
      <c r="R646">
        <v>21823.773000000001</v>
      </c>
      <c r="S646" s="2">
        <f>Tableau1[[#This Row],[It(170nm)]]/Tableau1[[#This Row],[I0]]</f>
        <v>0.42821312206677142</v>
      </c>
      <c r="T646" s="6">
        <f>-LOG10(Tableau1[[#This Row],[T(170nm)]])</f>
        <v>0.36834002841506924</v>
      </c>
      <c r="U646">
        <v>27132.493999999999</v>
      </c>
      <c r="V646" s="2">
        <f>Tableau1[[#This Row],[It(180nm)]]/Tableau1[[#This Row],[I0]]</f>
        <v>0.53237769496584952</v>
      </c>
      <c r="W646" s="6">
        <f>-LOG10(Tableau1[[#This Row],[T(180nm)]])</f>
        <v>0.27378014845689397</v>
      </c>
      <c r="X646">
        <v>32031.116999999998</v>
      </c>
      <c r="Y646" s="2">
        <f>Tableau1[[#This Row],[It(190nm)]]/Tableau1[[#This Row],[I0]]</f>
        <v>0.6284955682894996</v>
      </c>
      <c r="Z646" s="6">
        <f>-LOG10(Tableau1[[#This Row],[T(190nm)]])</f>
        <v>0.2016977803076995</v>
      </c>
      <c r="AA646">
        <v>35067.063000000002</v>
      </c>
      <c r="AB646" s="2">
        <f>Tableau1[[#This Row],[It(200nm)]]/Tableau1[[#This Row],[I0]]</f>
        <v>0.68806509896076007</v>
      </c>
      <c r="AC646" s="6">
        <f>-LOG10(Tableau1[[#This Row],[T(200nm)]])</f>
        <v>0.16237047051164291</v>
      </c>
      <c r="AD646">
        <v>38509.468999999997</v>
      </c>
      <c r="AE646" s="2">
        <f>Tableau1[[#This Row],[It(210nm)]]/Tableau1[[#This Row],[I0]]</f>
        <v>0.75560994653048985</v>
      </c>
      <c r="AF646" s="6">
        <f>-LOG10(Tableau1[[#This Row],[T(210nm)]])</f>
        <v>0.12170233384327682</v>
      </c>
      <c r="AG646">
        <v>41720.608999999997</v>
      </c>
      <c r="AH646" s="2">
        <f>Tableau1[[#This Row],[It(220nm)]]/Tableau1[[#This Row],[I0]]</f>
        <v>0.8186170298974903</v>
      </c>
      <c r="AI646" s="6">
        <f>-LOG10(Tableau1[[#This Row],[T(220nm)]])</f>
        <v>8.6919224858625452E-2</v>
      </c>
      <c r="AJ646">
        <v>40685.483999999997</v>
      </c>
      <c r="AK646" s="2">
        <f>Tableau1[[#This Row],[It(230nm)]]/Tableau1[[#This Row],[I0]]</f>
        <v>0.79830642146239672</v>
      </c>
      <c r="AL646" s="6">
        <f>-LOG10(Tableau1[[#This Row],[T(230nm)]])</f>
        <v>9.7830377312353167E-2</v>
      </c>
      <c r="AM646">
        <v>41576.25</v>
      </c>
      <c r="AN646" s="2">
        <f>Tableau1[[#This Row],[It(240nm)]]/Tableau1[[#This Row],[I0]]</f>
        <v>0.81578450327212459</v>
      </c>
      <c r="AO646" s="6">
        <f>-LOG10(Tableau1[[#This Row],[T(240nm)]])</f>
        <v>8.8424548844036624E-2</v>
      </c>
      <c r="AP646">
        <v>41222.016000000003</v>
      </c>
      <c r="AQ646" s="2">
        <f>Tableau1[[#This Row],[It(250nm)]]/Tableau1[[#This Row],[I0]]</f>
        <v>0.80883393395112779</v>
      </c>
      <c r="AR646" s="6">
        <f>-LOG10(Tableau1[[#This Row],[T(250nm)]])</f>
        <v>9.2140636573121715E-2</v>
      </c>
    </row>
    <row r="647" spans="1:48" x14ac:dyDescent="0.25">
      <c r="A647" s="3">
        <v>759.27264000000002</v>
      </c>
      <c r="B647">
        <v>51085.504000000001</v>
      </c>
      <c r="C647">
        <v>60667.358999999997</v>
      </c>
      <c r="D647" s="2">
        <f>Tableau1[[#This Row],[It(120nm)]]/Tableau1[[#This Row],[I0]]</f>
        <v>1.1875650478069082</v>
      </c>
      <c r="E647" s="4">
        <f>-LOG10(Tableau1[[#This Row],[T(120nm)]])</f>
        <v>-7.4657407037876378E-2</v>
      </c>
      <c r="F647">
        <v>57543.175999999999</v>
      </c>
      <c r="G647" s="2">
        <f>Tableau1[[#This Row],[It(130nm)]]/Tableau1[[#This Row],[I0]]</f>
        <v>1.1264090885743243</v>
      </c>
      <c r="H647" s="4">
        <f>-LOG10(Tableau1[[#This Row],[T(130nm)]])</f>
        <v>-5.169614597217892E-2</v>
      </c>
      <c r="I647">
        <v>51086.101999999999</v>
      </c>
      <c r="J647" s="2">
        <f>Tableau1[[#This Row],[It(140nm)]]/Tableau1[[#This Row],[I0]]</f>
        <v>1.00001170586474</v>
      </c>
      <c r="K647" s="6">
        <f>-LOG10(Tableau1[[#This Row],[T(140nm)]])</f>
        <v>-5.0837627076156437E-6</v>
      </c>
      <c r="L647">
        <v>42527.445</v>
      </c>
      <c r="M647" s="2">
        <f>Tableau1[[#This Row],[It(150nm)]]/Tableau1[[#This Row],[I0]]</f>
        <v>0.83247578412850731</v>
      </c>
      <c r="N647" s="6">
        <f>-LOG10(Tableau1[[#This Row],[T(150nm)]])</f>
        <v>7.9628390821431166E-2</v>
      </c>
      <c r="O647">
        <v>26892.543000000001</v>
      </c>
      <c r="P647" s="2">
        <f>Tableau1[[#This Row],[It(160nm)]]/Tableau1[[#This Row],[I0]]</f>
        <v>0.5264221920958243</v>
      </c>
      <c r="Q647" s="6">
        <f>-LOG10(Tableau1[[#This Row],[T(160nm)]])</f>
        <v>0.27866581069044299</v>
      </c>
      <c r="R647">
        <v>21806.338</v>
      </c>
      <c r="S647" s="2">
        <f>Tableau1[[#This Row],[It(170nm)]]/Tableau1[[#This Row],[I0]]</f>
        <v>0.42685960385161315</v>
      </c>
      <c r="T647" s="6">
        <f>-LOG10(Tableau1[[#This Row],[T(170nm)]])</f>
        <v>0.36971494300454288</v>
      </c>
      <c r="U647">
        <v>26771.315999999999</v>
      </c>
      <c r="V647" s="2">
        <f>Tableau1[[#This Row],[It(180nm)]]/Tableau1[[#This Row],[I0]]</f>
        <v>0.52404917058271561</v>
      </c>
      <c r="W647" s="6">
        <f>-LOG10(Tableau1[[#This Row],[T(180nm)]])</f>
        <v>0.28062796204129925</v>
      </c>
      <c r="X647">
        <v>31783.611000000001</v>
      </c>
      <c r="Y647" s="2">
        <f>Tableau1[[#This Row],[It(190nm)]]/Tableau1[[#This Row],[I0]]</f>
        <v>0.62216496875512861</v>
      </c>
      <c r="Z647" s="6">
        <f>-LOG10(Tableau1[[#This Row],[T(190nm)]])</f>
        <v>0.206094445661654</v>
      </c>
      <c r="AA647">
        <v>34928.766000000003</v>
      </c>
      <c r="AB647" s="2">
        <f>Tableau1[[#This Row],[It(200nm)]]/Tableau1[[#This Row],[I0]]</f>
        <v>0.68373145540464875</v>
      </c>
      <c r="AC647" s="6">
        <f>-LOG10(Tableau1[[#This Row],[T(200nm)]])</f>
        <v>0.16511443970736037</v>
      </c>
      <c r="AD647">
        <v>38401.745999999999</v>
      </c>
      <c r="AE647" s="2">
        <f>Tableau1[[#This Row],[It(210nm)]]/Tableau1[[#This Row],[I0]]</f>
        <v>0.75171512450968481</v>
      </c>
      <c r="AF647" s="6">
        <f>-LOG10(Tableau1[[#This Row],[T(210nm)]])</f>
        <v>0.12394671166022639</v>
      </c>
      <c r="AG647">
        <v>41605.523000000001</v>
      </c>
      <c r="AH647" s="2">
        <f>Tableau1[[#This Row],[It(220nm)]]/Tableau1[[#This Row],[I0]]</f>
        <v>0.81442913825417085</v>
      </c>
      <c r="AI647" s="6">
        <f>-LOG10(Tableau1[[#This Row],[T(220nm)]])</f>
        <v>8.9146696750168633E-2</v>
      </c>
      <c r="AJ647">
        <v>40591.733999999997</v>
      </c>
      <c r="AK647" s="2">
        <f>Tableau1[[#This Row],[It(230nm)]]/Tableau1[[#This Row],[I0]]</f>
        <v>0.79458419359041654</v>
      </c>
      <c r="AL647" s="6">
        <f>-LOG10(Tableau1[[#This Row],[T(230nm)]])</f>
        <v>9.9860078476148473E-2</v>
      </c>
      <c r="AM647">
        <v>41466.667999999998</v>
      </c>
      <c r="AN647" s="2">
        <f>Tableau1[[#This Row],[It(240nm)]]/Tableau1[[#This Row],[I0]]</f>
        <v>0.81171104820655182</v>
      </c>
      <c r="AO647" s="6">
        <f>-LOG10(Tableau1[[#This Row],[T(240nm)]])</f>
        <v>9.0598542806473087E-2</v>
      </c>
      <c r="AP647">
        <v>41143.722999999998</v>
      </c>
      <c r="AQ647" s="2">
        <f>Tableau1[[#This Row],[It(250nm)]]/Tableau1[[#This Row],[I0]]</f>
        <v>0.80538939187132219</v>
      </c>
      <c r="AR647" s="6">
        <f>-LOG10(Tableau1[[#This Row],[T(250nm)]])</f>
        <v>9.3994094969571451E-2</v>
      </c>
      <c r="AV647" s="1"/>
    </row>
    <row r="648" spans="1:48" x14ac:dyDescent="0.25">
      <c r="A648" s="3">
        <v>759.67737</v>
      </c>
      <c r="B648">
        <v>51228.309000000001</v>
      </c>
      <c r="C648">
        <v>60887.336000000003</v>
      </c>
      <c r="D648" s="2">
        <f>Tableau1[[#This Row],[It(120nm)]]/Tableau1[[#This Row],[I0]]</f>
        <v>1.1885486206464477</v>
      </c>
      <c r="E648" s="4">
        <f>-LOG10(Tableau1[[#This Row],[T(120nm)]])</f>
        <v>-7.5016952363363809E-2</v>
      </c>
      <c r="F648">
        <v>57861.887000000002</v>
      </c>
      <c r="G648" s="2">
        <f>Tableau1[[#This Row],[It(130nm)]]/Tableau1[[#This Row],[I0]]</f>
        <v>1.1294904737144458</v>
      </c>
      <c r="H648" s="4">
        <f>-LOG10(Tableau1[[#This Row],[T(130nm)]])</f>
        <v>-5.2882572369532671E-2</v>
      </c>
      <c r="I648">
        <v>51444.101999999999</v>
      </c>
      <c r="J648" s="2">
        <f>Tableau1[[#This Row],[It(140nm)]]/Tableau1[[#This Row],[I0]]</f>
        <v>1.0042123779646914</v>
      </c>
      <c r="K648" s="6">
        <f>-LOG10(Tableau1[[#This Row],[T(140nm)]])</f>
        <v>-1.8255702036657911E-3</v>
      </c>
      <c r="L648">
        <v>43105.195</v>
      </c>
      <c r="M648" s="2">
        <f>Tableau1[[#This Row],[It(150nm)]]/Tableau1[[#This Row],[I0]]</f>
        <v>0.84143310293533213</v>
      </c>
      <c r="N648" s="6">
        <f>-LOG10(Tableau1[[#This Row],[T(150nm)]])</f>
        <v>7.4980406344036202E-2</v>
      </c>
      <c r="O648">
        <v>27325.293000000001</v>
      </c>
      <c r="P648" s="2">
        <f>Tableau1[[#This Row],[It(160nm)]]/Tableau1[[#This Row],[I0]]</f>
        <v>0.533402205409513</v>
      </c>
      <c r="Q648" s="6">
        <f>-LOG10(Tableau1[[#This Row],[T(160nm)]])</f>
        <v>0.27294519300459452</v>
      </c>
      <c r="R648">
        <v>21788.525000000001</v>
      </c>
      <c r="S648" s="2">
        <f>Tableau1[[#This Row],[It(170nm)]]/Tableau1[[#This Row],[I0]]</f>
        <v>0.42532196407263806</v>
      </c>
      <c r="T648" s="6">
        <f>-LOG10(Tableau1[[#This Row],[T(170nm)]])</f>
        <v>0.37128218928399265</v>
      </c>
      <c r="U648">
        <v>26612.868999999999</v>
      </c>
      <c r="V648" s="2">
        <f>Tableau1[[#This Row],[It(180nm)]]/Tableau1[[#This Row],[I0]]</f>
        <v>0.51949536339370483</v>
      </c>
      <c r="W648" s="6">
        <f>-LOG10(Tableau1[[#This Row],[T(180nm)]])</f>
        <v>0.28441832425986413</v>
      </c>
      <c r="X648">
        <v>31482.184000000001</v>
      </c>
      <c r="Y648" s="2">
        <f>Tableau1[[#This Row],[It(190nm)]]/Tableau1[[#This Row],[I0]]</f>
        <v>0.61454661718386994</v>
      </c>
      <c r="Z648" s="6">
        <f>-LOG10(Tableau1[[#This Row],[T(190nm)]])</f>
        <v>0.21144516758986176</v>
      </c>
      <c r="AA648">
        <v>34714.913999999997</v>
      </c>
      <c r="AB648" s="2">
        <f>Tableau1[[#This Row],[It(200nm)]]/Tableau1[[#This Row],[I0]]</f>
        <v>0.67765098395108059</v>
      </c>
      <c r="AC648" s="6">
        <f>-LOG10(Tableau1[[#This Row],[T(200nm)]])</f>
        <v>0.16899392673925009</v>
      </c>
      <c r="AD648">
        <v>38276.671999999999</v>
      </c>
      <c r="AE648" s="2">
        <f>Tableau1[[#This Row],[It(210nm)]]/Tableau1[[#This Row],[I0]]</f>
        <v>0.74717812762470837</v>
      </c>
      <c r="AF648" s="6">
        <f>-LOG10(Tableau1[[#This Row],[T(210nm)]])</f>
        <v>0.12657584982792056</v>
      </c>
      <c r="AG648">
        <v>41297.211000000003</v>
      </c>
      <c r="AH648" s="2">
        <f>Tableau1[[#This Row],[It(220nm)]]/Tableau1[[#This Row],[I0]]</f>
        <v>0.80614042911312966</v>
      </c>
      <c r="AI648" s="6">
        <f>-LOG10(Tableau1[[#This Row],[T(220nm)]])</f>
        <v>9.3589297802075491E-2</v>
      </c>
      <c r="AJ648">
        <v>40494.612999999998</v>
      </c>
      <c r="AK648" s="2">
        <f>Tableau1[[#This Row],[It(230nm)]]/Tableau1[[#This Row],[I0]]</f>
        <v>0.79047334941311442</v>
      </c>
      <c r="AL648" s="6">
        <f>-LOG10(Tableau1[[#This Row],[T(230nm)]])</f>
        <v>0.1021127676013891</v>
      </c>
      <c r="AM648">
        <v>41488.796999999999</v>
      </c>
      <c r="AN648" s="2">
        <f>Tableau1[[#This Row],[It(240nm)]]/Tableau1[[#This Row],[I0]]</f>
        <v>0.80988027537664764</v>
      </c>
      <c r="AO648" s="6">
        <f>-LOG10(Tableau1[[#This Row],[T(240nm)]])</f>
        <v>9.1579178141531214E-2</v>
      </c>
      <c r="AP648">
        <v>41006.468999999997</v>
      </c>
      <c r="AQ648" s="2">
        <f>Tableau1[[#This Row],[It(250nm)]]/Tableau1[[#This Row],[I0]]</f>
        <v>0.80046501242115953</v>
      </c>
      <c r="AR648" s="6">
        <f>-LOG10(Tableau1[[#This Row],[T(250nm)]])</f>
        <v>9.665764593643468E-2</v>
      </c>
    </row>
    <row r="649" spans="1:48" x14ac:dyDescent="0.25">
      <c r="A649" s="3">
        <v>760.08208999999999</v>
      </c>
      <c r="B649">
        <v>51278.504000000001</v>
      </c>
      <c r="C649">
        <v>60808.108999999997</v>
      </c>
      <c r="D649" s="2">
        <f>Tableau1[[#This Row],[It(120nm)]]/Tableau1[[#This Row],[I0]]</f>
        <v>1.1858401524350242</v>
      </c>
      <c r="E649" s="4">
        <f>-LOG10(Tableau1[[#This Row],[T(120nm)]])</f>
        <v>-7.4026151427850698E-2</v>
      </c>
      <c r="F649">
        <v>57960.046999999999</v>
      </c>
      <c r="G649" s="2">
        <f>Tableau1[[#This Row],[It(130nm)]]/Tableau1[[#This Row],[I0]]</f>
        <v>1.1302991015494523</v>
      </c>
      <c r="H649" s="4">
        <f>-LOG10(Tableau1[[#This Row],[T(130nm)]])</f>
        <v>-5.3193382389624684E-2</v>
      </c>
      <c r="I649">
        <v>51734.862999999998</v>
      </c>
      <c r="J649" s="2">
        <f>Tableau1[[#This Row],[It(140nm)]]/Tableau1[[#This Row],[I0]]</f>
        <v>1.0088996161042452</v>
      </c>
      <c r="K649" s="6">
        <f>-LOG10(Tableau1[[#This Row],[T(140nm)]])</f>
        <v>-3.8479567812108326E-3</v>
      </c>
      <c r="L649">
        <v>43686.733999999997</v>
      </c>
      <c r="M649" s="2">
        <f>Tableau1[[#This Row],[It(150nm)]]/Tableau1[[#This Row],[I0]]</f>
        <v>0.85195024410228493</v>
      </c>
      <c r="N649" s="6">
        <f>-LOG10(Tableau1[[#This Row],[T(150nm)]])</f>
        <v>6.9585768311712218E-2</v>
      </c>
      <c r="O649">
        <v>27676.043000000001</v>
      </c>
      <c r="P649" s="2">
        <f>Tableau1[[#This Row],[It(160nm)]]/Tableau1[[#This Row],[I0]]</f>
        <v>0.53972017202373923</v>
      </c>
      <c r="Q649" s="6">
        <f>-LOG10(Tableau1[[#This Row],[T(160nm)]])</f>
        <v>0.26783134988942175</v>
      </c>
      <c r="R649">
        <v>21803.75</v>
      </c>
      <c r="S649" s="2">
        <f>Tableau1[[#This Row],[It(170nm)]]/Tableau1[[#This Row],[I0]]</f>
        <v>0.42520253710989697</v>
      </c>
      <c r="T649" s="6">
        <f>-LOG10(Tableau1[[#This Row],[T(170nm)]])</f>
        <v>0.37140415278105282</v>
      </c>
      <c r="U649">
        <v>26448.123</v>
      </c>
      <c r="V649" s="2">
        <f>Tableau1[[#This Row],[It(180nm)]]/Tableau1[[#This Row],[I0]]</f>
        <v>0.51577407562435906</v>
      </c>
      <c r="W649" s="6">
        <f>-LOG10(Tableau1[[#This Row],[T(180nm)]])</f>
        <v>0.28754049061264902</v>
      </c>
      <c r="X649">
        <v>31332.726999999999</v>
      </c>
      <c r="Y649" s="2">
        <f>Tableau1[[#This Row],[It(190nm)]]/Tableau1[[#This Row],[I0]]</f>
        <v>0.61103044269778228</v>
      </c>
      <c r="Z649" s="6">
        <f>-LOG10(Tableau1[[#This Row],[T(190nm)]])</f>
        <v>0.21393715184205203</v>
      </c>
      <c r="AA649">
        <v>34509.266000000003</v>
      </c>
      <c r="AB649" s="2">
        <f>Tableau1[[#This Row],[It(200nm)]]/Tableau1[[#This Row],[I0]]</f>
        <v>0.67297723818151955</v>
      </c>
      <c r="AC649" s="6">
        <f>-LOG10(Tableau1[[#This Row],[T(200nm)]])</f>
        <v>0.17199962448231723</v>
      </c>
      <c r="AD649">
        <v>38192.394999999997</v>
      </c>
      <c r="AE649" s="2">
        <f>Tableau1[[#This Row],[It(210nm)]]/Tableau1[[#This Row],[I0]]</f>
        <v>0.74480322202847404</v>
      </c>
      <c r="AF649" s="6">
        <f>-LOG10(Tableau1[[#This Row],[T(210nm)]])</f>
        <v>0.12795845325904448</v>
      </c>
      <c r="AG649">
        <v>41305.906000000003</v>
      </c>
      <c r="AH649" s="2">
        <f>Tableau1[[#This Row],[It(220nm)]]/Tableau1[[#This Row],[I0]]</f>
        <v>0.80552088649076037</v>
      </c>
      <c r="AI649" s="6">
        <f>-LOG10(Tableau1[[#This Row],[T(220nm)]])</f>
        <v>9.3923194201830526E-2</v>
      </c>
      <c r="AJ649">
        <v>40338.059000000001</v>
      </c>
      <c r="AK649" s="2">
        <f>Tableau1[[#This Row],[It(230nm)]]/Tableau1[[#This Row],[I0]]</f>
        <v>0.78664656441615377</v>
      </c>
      <c r="AL649" s="6">
        <f>-LOG10(Tableau1[[#This Row],[T(230nm)]])</f>
        <v>0.10422034972585147</v>
      </c>
      <c r="AM649">
        <v>41278.491999999998</v>
      </c>
      <c r="AN649" s="2">
        <f>Tableau1[[#This Row],[It(240nm)]]/Tableau1[[#This Row],[I0]]</f>
        <v>0.80498627651071875</v>
      </c>
      <c r="AO649" s="6">
        <f>-LOG10(Tableau1[[#This Row],[T(240nm)]])</f>
        <v>9.4211523466256539E-2</v>
      </c>
      <c r="AP649">
        <v>40891.690999999999</v>
      </c>
      <c r="AQ649" s="2">
        <f>Tableau1[[#This Row],[It(250nm)]]/Tableau1[[#This Row],[I0]]</f>
        <v>0.79744313523655053</v>
      </c>
      <c r="AR649" s="6">
        <f>-LOG10(Tableau1[[#This Row],[T(250nm)]])</f>
        <v>9.8300276212453547E-2</v>
      </c>
    </row>
    <row r="650" spans="1:48" x14ac:dyDescent="0.25">
      <c r="A650" s="3">
        <v>760.48681999999997</v>
      </c>
      <c r="B650">
        <v>51264.945</v>
      </c>
      <c r="C650">
        <v>61024.625</v>
      </c>
      <c r="D650" s="2">
        <f>Tableau1[[#This Row],[It(120nm)]]/Tableau1[[#This Row],[I0]]</f>
        <v>1.1903772646201025</v>
      </c>
      <c r="E650" s="4">
        <f>-LOG10(Tableau1[[#This Row],[T(120nm)]])</f>
        <v>-7.5684623557713521E-2</v>
      </c>
      <c r="F650">
        <v>58251.722999999998</v>
      </c>
      <c r="G650" s="2">
        <f>Tableau1[[#This Row],[It(130nm)]]/Tableau1[[#This Row],[I0]]</f>
        <v>1.1362876328063942</v>
      </c>
      <c r="H650" s="4">
        <f>-LOG10(Tableau1[[#This Row],[T(130nm)]])</f>
        <v>-5.5488279903958319E-2</v>
      </c>
      <c r="I650">
        <v>52140.438000000002</v>
      </c>
      <c r="J650" s="2">
        <f>Tableau1[[#This Row],[It(140nm)]]/Tableau1[[#This Row],[I0]]</f>
        <v>1.0170778101878388</v>
      </c>
      <c r="K650" s="6">
        <f>-LOG10(Tableau1[[#This Row],[T(140nm)]])</f>
        <v>-7.3541793166037586E-3</v>
      </c>
      <c r="L650">
        <v>44131.125</v>
      </c>
      <c r="M650" s="2">
        <f>Tableau1[[#This Row],[It(150nm)]]/Tableau1[[#This Row],[I0]]</f>
        <v>0.86084409141568374</v>
      </c>
      <c r="N650" s="6">
        <f>-LOG10(Tableau1[[#This Row],[T(150nm)]])</f>
        <v>6.5075497058568285E-2</v>
      </c>
      <c r="O650">
        <v>28191.335999999999</v>
      </c>
      <c r="P650" s="2">
        <f>Tableau1[[#This Row],[It(160nm)]]/Tableau1[[#This Row],[I0]]</f>
        <v>0.54991448835066536</v>
      </c>
      <c r="Q650" s="6">
        <f>-LOG10(Tableau1[[#This Row],[T(160nm)]])</f>
        <v>0.25970483800523475</v>
      </c>
      <c r="R650">
        <v>21670.030999999999</v>
      </c>
      <c r="S650" s="2">
        <f>Tableau1[[#This Row],[It(170nm)]]/Tableau1[[#This Row],[I0]]</f>
        <v>0.4227066077999303</v>
      </c>
      <c r="T650" s="6">
        <f>-LOG10(Tableau1[[#This Row],[T(170nm)]])</f>
        <v>0.37396096317496236</v>
      </c>
      <c r="U650">
        <v>26187.504000000001</v>
      </c>
      <c r="V650" s="2">
        <f>Tableau1[[#This Row],[It(180nm)]]/Tableau1[[#This Row],[I0]]</f>
        <v>0.51082672574797461</v>
      </c>
      <c r="W650" s="6">
        <f>-LOG10(Tableau1[[#This Row],[T(180nm)]])</f>
        <v>0.29172638912742072</v>
      </c>
      <c r="X650">
        <v>31014.861000000001</v>
      </c>
      <c r="Y650" s="2">
        <f>Tableau1[[#This Row],[It(190nm)]]/Tableau1[[#This Row],[I0]]</f>
        <v>0.60499159805984382</v>
      </c>
      <c r="Z650" s="6">
        <f>-LOG10(Tableau1[[#This Row],[T(190nm)]])</f>
        <v>0.21825065665593527</v>
      </c>
      <c r="AA650">
        <v>34302.25</v>
      </c>
      <c r="AB650" s="2">
        <f>Tableau1[[#This Row],[It(200nm)]]/Tableau1[[#This Row],[I0]]</f>
        <v>0.66911707405518528</v>
      </c>
      <c r="AC650" s="6">
        <f>-LOG10(Tableau1[[#This Row],[T(200nm)]])</f>
        <v>0.17449788796044002</v>
      </c>
      <c r="AD650">
        <v>37994.582000000002</v>
      </c>
      <c r="AE650" s="2">
        <f>Tableau1[[#This Row],[It(210nm)]]/Tableau1[[#This Row],[I0]]</f>
        <v>0.74114157344750886</v>
      </c>
      <c r="AF650" s="6">
        <f>-LOG10(Tableau1[[#This Row],[T(210nm)]])</f>
        <v>0.13009882482195667</v>
      </c>
      <c r="AG650">
        <v>41175.612999999998</v>
      </c>
      <c r="AH650" s="2">
        <f>Tableau1[[#This Row],[It(220nm)]]/Tableau1[[#This Row],[I0]]</f>
        <v>0.80319237638897301</v>
      </c>
      <c r="AI650" s="6">
        <f>-LOG10(Tableau1[[#This Row],[T(220nm)]])</f>
        <v>9.5180422345363211E-2</v>
      </c>
      <c r="AJ650">
        <v>40399.75</v>
      </c>
      <c r="AK650" s="2">
        <f>Tableau1[[#This Row],[It(230nm)]]/Tableau1[[#This Row],[I0]]</f>
        <v>0.78805799947703059</v>
      </c>
      <c r="AL650" s="6">
        <f>-LOG10(Tableau1[[#This Row],[T(230nm)]])</f>
        <v>0.10344181813749979</v>
      </c>
      <c r="AM650">
        <v>41349.917999999998</v>
      </c>
      <c r="AN650" s="2">
        <f>Tableau1[[#This Row],[It(240nm)]]/Tableau1[[#This Row],[I0]]</f>
        <v>0.80659245806271707</v>
      </c>
      <c r="AO650" s="6">
        <f>-LOG10(Tableau1[[#This Row],[T(240nm)]])</f>
        <v>9.334584312316585E-2</v>
      </c>
      <c r="AP650">
        <v>41101.438000000002</v>
      </c>
      <c r="AQ650" s="2">
        <f>Tableau1[[#This Row],[It(250nm)]]/Tableau1[[#This Row],[I0]]</f>
        <v>0.80174548124454248</v>
      </c>
      <c r="AR650" s="6">
        <f>-LOG10(Tableau1[[#This Row],[T(250nm)]])</f>
        <v>9.5963479140202507E-2</v>
      </c>
    </row>
    <row r="651" spans="1:48" x14ac:dyDescent="0.25">
      <c r="A651" s="3">
        <v>760.89153999999996</v>
      </c>
      <c r="B651">
        <v>51479.945</v>
      </c>
      <c r="C651">
        <v>61242.309000000001</v>
      </c>
      <c r="D651" s="2">
        <f>Tableau1[[#This Row],[It(120nm)]]/Tableau1[[#This Row],[I0]]</f>
        <v>1.1896343129348721</v>
      </c>
      <c r="E651" s="4">
        <f>-LOG10(Tableau1[[#This Row],[T(120nm)]])</f>
        <v>-7.5413482164335605E-2</v>
      </c>
      <c r="F651">
        <v>58503.425999999999</v>
      </c>
      <c r="G651" s="2">
        <f>Tableau1[[#This Row],[It(130nm)]]/Tableau1[[#This Row],[I0]]</f>
        <v>1.1364314006162983</v>
      </c>
      <c r="H651" s="4">
        <f>-LOG10(Tableau1[[#This Row],[T(130nm)]])</f>
        <v>-5.5543225161758997E-2</v>
      </c>
      <c r="I651">
        <v>52496.383000000002</v>
      </c>
      <c r="J651" s="2">
        <f>Tableau1[[#This Row],[It(140nm)]]/Tableau1[[#This Row],[I0]]</f>
        <v>1.0197443489887179</v>
      </c>
      <c r="K651" s="6">
        <f>-LOG10(Tableau1[[#This Row],[T(140nm)]])</f>
        <v>-8.4913073112041996E-3</v>
      </c>
      <c r="L651">
        <v>44514.648000000001</v>
      </c>
      <c r="M651" s="2">
        <f>Tableau1[[#This Row],[It(150nm)]]/Tableau1[[#This Row],[I0]]</f>
        <v>0.8646988259214341</v>
      </c>
      <c r="N651" s="6">
        <f>-LOG10(Tableau1[[#This Row],[T(150nm)]])</f>
        <v>6.3135130704253292E-2</v>
      </c>
      <c r="O651">
        <v>28591.377</v>
      </c>
      <c r="P651" s="2">
        <f>Tableau1[[#This Row],[It(160nm)]]/Tableau1[[#This Row],[I0]]</f>
        <v>0.55538864697699275</v>
      </c>
      <c r="Q651" s="6">
        <f>-LOG10(Tableau1[[#This Row],[T(160nm)]])</f>
        <v>0.25540300216163231</v>
      </c>
      <c r="R651">
        <v>21725.023000000001</v>
      </c>
      <c r="S651" s="2">
        <f>Tableau1[[#This Row],[It(170nm)]]/Tableau1[[#This Row],[I0]]</f>
        <v>0.42200944464878509</v>
      </c>
      <c r="T651" s="6">
        <f>-LOG10(Tableau1[[#This Row],[T(170nm)]])</f>
        <v>0.37467782933938898</v>
      </c>
      <c r="U651">
        <v>25999.315999999999</v>
      </c>
      <c r="V651" s="2">
        <f>Tableau1[[#This Row],[It(180nm)]]/Tableau1[[#This Row],[I0]]</f>
        <v>0.50503775790747252</v>
      </c>
      <c r="W651" s="6">
        <f>-LOG10(Tableau1[[#This Row],[T(180nm)]])</f>
        <v>0.29667615170734207</v>
      </c>
      <c r="X651">
        <v>30818.188999999998</v>
      </c>
      <c r="Y651" s="2">
        <f>Tableau1[[#This Row],[It(190nm)]]/Tableau1[[#This Row],[I0]]</f>
        <v>0.5986445595464408</v>
      </c>
      <c r="Z651" s="6">
        <f>-LOG10(Tableau1[[#This Row],[T(190nm)]])</f>
        <v>0.2228309599901562</v>
      </c>
      <c r="AA651">
        <v>34090.953000000001</v>
      </c>
      <c r="AB651" s="2">
        <f>Tableau1[[#This Row],[It(200nm)]]/Tableau1[[#This Row],[I0]]</f>
        <v>0.66221813174042832</v>
      </c>
      <c r="AC651" s="6">
        <f>-LOG10(Tableau1[[#This Row],[T(200nm)]])</f>
        <v>0.1789989323018438</v>
      </c>
      <c r="AD651">
        <v>37884.059000000001</v>
      </c>
      <c r="AE651" s="2">
        <f>Tableau1[[#This Row],[It(210nm)]]/Tableau1[[#This Row],[I0]]</f>
        <v>0.73589936819085566</v>
      </c>
      <c r="AF651" s="6">
        <f>-LOG10(Tableau1[[#This Row],[T(210nm)]])</f>
        <v>0.13318156993893729</v>
      </c>
      <c r="AG651">
        <v>41107.089999999997</v>
      </c>
      <c r="AH651" s="2">
        <f>Tableau1[[#This Row],[It(220nm)]]/Tableau1[[#This Row],[I0]]</f>
        <v>0.79850687486165728</v>
      </c>
      <c r="AI651" s="6">
        <f>-LOG10(Tableau1[[#This Row],[T(220nm)]])</f>
        <v>9.7721340387578917E-2</v>
      </c>
      <c r="AJ651">
        <v>40283</v>
      </c>
      <c r="AK651" s="2">
        <f>Tableau1[[#This Row],[It(230nm)]]/Tableau1[[#This Row],[I0]]</f>
        <v>0.78249889350114887</v>
      </c>
      <c r="AL651" s="6">
        <f>-LOG10(Tableau1[[#This Row],[T(230nm)]])</f>
        <v>0.10651626789868328</v>
      </c>
      <c r="AM651">
        <v>41257.741999999998</v>
      </c>
      <c r="AN651" s="2">
        <f>Tableau1[[#This Row],[It(240nm)]]/Tableau1[[#This Row],[I0]]</f>
        <v>0.80143329601459357</v>
      </c>
      <c r="AO651" s="6">
        <f>-LOG10(Tableau1[[#This Row],[T(240nm)]])</f>
        <v>9.6132618510477871E-2</v>
      </c>
      <c r="AP651">
        <v>40861.968999999997</v>
      </c>
      <c r="AQ651" s="2">
        <f>Tableau1[[#This Row],[It(250nm)]]/Tableau1[[#This Row],[I0]]</f>
        <v>0.79374538958812013</v>
      </c>
      <c r="AR651" s="6">
        <f>-LOG10(Tableau1[[#This Row],[T(250nm)]])</f>
        <v>0.10031878426028761</v>
      </c>
    </row>
    <row r="652" spans="1:48" x14ac:dyDescent="0.25">
      <c r="A652" s="3">
        <v>761.29625999999996</v>
      </c>
      <c r="B652">
        <v>51543.945</v>
      </c>
      <c r="C652">
        <v>61329.77</v>
      </c>
      <c r="D652" s="2">
        <f>Tableau1[[#This Row],[It(120nm)]]/Tableau1[[#This Row],[I0]]</f>
        <v>1.1898540168006153</v>
      </c>
      <c r="E652" s="4">
        <f>-LOG10(Tableau1[[#This Row],[T(120nm)]])</f>
        <v>-7.5493681067287863E-2</v>
      </c>
      <c r="F652">
        <v>58536.805</v>
      </c>
      <c r="G652" s="2">
        <f>Tableau1[[#This Row],[It(130nm)]]/Tableau1[[#This Row],[I0]]</f>
        <v>1.1356679237493366</v>
      </c>
      <c r="H652" s="4">
        <f>-LOG10(Tableau1[[#This Row],[T(130nm)]])</f>
        <v>-5.5251359573572772E-2</v>
      </c>
      <c r="I652">
        <v>53017.66</v>
      </c>
      <c r="J652" s="2">
        <f>Tableau1[[#This Row],[It(140nm)]]/Tableau1[[#This Row],[I0]]</f>
        <v>1.02859142814932</v>
      </c>
      <c r="K652" s="6">
        <f>-LOG10(Tableau1[[#This Row],[T(140nm)]])</f>
        <v>-1.2242900771614428E-2</v>
      </c>
      <c r="L652">
        <v>45057.535000000003</v>
      </c>
      <c r="M652" s="2">
        <f>Tableau1[[#This Row],[It(150nm)]]/Tableau1[[#This Row],[I0]]</f>
        <v>0.87415767264224742</v>
      </c>
      <c r="N652" s="6">
        <f>-LOG10(Tableau1[[#This Row],[T(150nm)]])</f>
        <v>5.8410226195652788E-2</v>
      </c>
      <c r="O652">
        <v>28870.5</v>
      </c>
      <c r="P652" s="2">
        <f>Tableau1[[#This Row],[It(160nm)]]/Tableau1[[#This Row],[I0]]</f>
        <v>0.56011428694485843</v>
      </c>
      <c r="Q652" s="6">
        <f>-LOG10(Tableau1[[#This Row],[T(160nm)]])</f>
        <v>0.25172334955553738</v>
      </c>
      <c r="R652">
        <v>21814</v>
      </c>
      <c r="S652" s="2">
        <f>Tableau1[[#This Row],[It(170nm)]]/Tableau1[[#This Row],[I0]]</f>
        <v>0.42321168858922226</v>
      </c>
      <c r="T652" s="6">
        <f>-LOG10(Tableau1[[#This Row],[T(170nm)]])</f>
        <v>0.37344234612480981</v>
      </c>
      <c r="U652">
        <v>25852.675999999999</v>
      </c>
      <c r="V652" s="2">
        <f>Tableau1[[#This Row],[It(180nm)]]/Tableau1[[#This Row],[I0]]</f>
        <v>0.50156572222013662</v>
      </c>
      <c r="W652" s="6">
        <f>-LOG10(Tableau1[[#This Row],[T(180nm)]])</f>
        <v>0.29967215152208354</v>
      </c>
      <c r="X652">
        <v>30525.434000000001</v>
      </c>
      <c r="Y652" s="2">
        <f>Tableau1[[#This Row],[It(190nm)]]/Tableau1[[#This Row],[I0]]</f>
        <v>0.59222153057939209</v>
      </c>
      <c r="Z652" s="6">
        <f>-LOG10(Tableau1[[#This Row],[T(190nm)]])</f>
        <v>0.22751580761567189</v>
      </c>
      <c r="AA652">
        <v>33835.226999999999</v>
      </c>
      <c r="AB652" s="2">
        <f>Tableau1[[#This Row],[It(200nm)]]/Tableau1[[#This Row],[I0]]</f>
        <v>0.65643456277939138</v>
      </c>
      <c r="AC652" s="6">
        <f>-LOG10(Tableau1[[#This Row],[T(200nm)]])</f>
        <v>0.18280856042029203</v>
      </c>
      <c r="AD652">
        <v>37768.582000000002</v>
      </c>
      <c r="AE652" s="2">
        <f>Tableau1[[#This Row],[It(210nm)]]/Tableau1[[#This Row],[I0]]</f>
        <v>0.73274527201982698</v>
      </c>
      <c r="AF652" s="6">
        <f>-LOG10(Tableau1[[#This Row],[T(210nm)]])</f>
        <v>0.13504697513084271</v>
      </c>
      <c r="AG652">
        <v>41129.813000000002</v>
      </c>
      <c r="AH652" s="2">
        <f>Tableau1[[#This Row],[It(220nm)]]/Tableau1[[#This Row],[I0]]</f>
        <v>0.7979562487892613</v>
      </c>
      <c r="AI652" s="6">
        <f>-LOG10(Tableau1[[#This Row],[T(220nm)]])</f>
        <v>9.8020919965426112E-2</v>
      </c>
      <c r="AJ652">
        <v>40186.875</v>
      </c>
      <c r="AK652" s="2">
        <f>Tableau1[[#This Row],[It(230nm)]]/Tableau1[[#This Row],[I0]]</f>
        <v>0.779662383234345</v>
      </c>
      <c r="AL652" s="6">
        <f>-LOG10(Tableau1[[#This Row],[T(230nm)]])</f>
        <v>0.10809341889956157</v>
      </c>
      <c r="AM652">
        <v>41239.5</v>
      </c>
      <c r="AN652" s="2">
        <f>Tableau1[[#This Row],[It(240nm)]]/Tableau1[[#This Row],[I0]]</f>
        <v>0.8000842776004049</v>
      </c>
      <c r="AO652" s="6">
        <f>-LOG10(Tableau1[[#This Row],[T(240nm)]])</f>
        <v>9.6864263796780328E-2</v>
      </c>
      <c r="AP652">
        <v>40988.847999999998</v>
      </c>
      <c r="AQ652" s="2">
        <f>Tableau1[[#This Row],[It(250nm)]]/Tableau1[[#This Row],[I0]]</f>
        <v>0.79522139797409763</v>
      </c>
      <c r="AR652" s="6">
        <f>-LOG10(Tableau1[[#This Row],[T(250nm)]])</f>
        <v>9.9511942372005488E-2</v>
      </c>
    </row>
    <row r="653" spans="1:48" x14ac:dyDescent="0.25">
      <c r="A653" s="3">
        <v>761.70092999999997</v>
      </c>
      <c r="B653">
        <v>51697.809000000001</v>
      </c>
      <c r="C653">
        <v>61654.77</v>
      </c>
      <c r="D653" s="2">
        <f>Tableau1[[#This Row],[It(120nm)]]/Tableau1[[#This Row],[I0]]</f>
        <v>1.1925992840431592</v>
      </c>
      <c r="E653" s="4">
        <f>-LOG10(Tableau1[[#This Row],[T(120nm)]])</f>
        <v>-7.6494544288440366E-2</v>
      </c>
      <c r="F653">
        <v>58868.184000000001</v>
      </c>
      <c r="G653" s="2">
        <f>Tableau1[[#This Row],[It(130nm)]]/Tableau1[[#This Row],[I0]]</f>
        <v>1.1386978508122074</v>
      </c>
      <c r="H653" s="4">
        <f>-LOG10(Tableau1[[#This Row],[T(130nm)]])</f>
        <v>-5.640850095967493E-2</v>
      </c>
      <c r="I653">
        <v>53085.25</v>
      </c>
      <c r="J653" s="2">
        <f>Tableau1[[#This Row],[It(140nm)]]/Tableau1[[#This Row],[I0]]</f>
        <v>1.0268375203289564</v>
      </c>
      <c r="K653" s="6">
        <f>-LOG10(Tableau1[[#This Row],[T(140nm)]])</f>
        <v>-1.1501729276885793E-2</v>
      </c>
      <c r="L653">
        <v>45558.125</v>
      </c>
      <c r="M653" s="2">
        <f>Tableau1[[#This Row],[It(150nm)]]/Tableau1[[#This Row],[I0]]</f>
        <v>0.88123899022490482</v>
      </c>
      <c r="N653" s="6">
        <f>-LOG10(Tableau1[[#This Row],[T(150nm)]])</f>
        <v>5.4906295832532953E-2</v>
      </c>
      <c r="O653">
        <v>29398.335999999999</v>
      </c>
      <c r="P653" s="2">
        <f>Tableau1[[#This Row],[It(160nm)]]/Tableau1[[#This Row],[I0]]</f>
        <v>0.56865729067937865</v>
      </c>
      <c r="Q653" s="6">
        <f>-LOG10(Tableau1[[#This Row],[T(160nm)]])</f>
        <v>0.24514938845048589</v>
      </c>
      <c r="R653">
        <v>21840.437999999998</v>
      </c>
      <c r="S653" s="2">
        <f>Tableau1[[#This Row],[It(170nm)]]/Tableau1[[#This Row],[I0]]</f>
        <v>0.42246351291212358</v>
      </c>
      <c r="T653" s="6">
        <f>-LOG10(Tableau1[[#This Row],[T(170nm)]])</f>
        <v>0.37421079399287105</v>
      </c>
      <c r="U653">
        <v>25747.186000000002</v>
      </c>
      <c r="V653" s="2">
        <f>Tableau1[[#This Row],[It(180nm)]]/Tableau1[[#This Row],[I0]]</f>
        <v>0.49803244079454123</v>
      </c>
      <c r="W653" s="6">
        <f>-LOG10(Tableau1[[#This Row],[T(180nm)]])</f>
        <v>0.30274236728207277</v>
      </c>
      <c r="X653">
        <v>30235.5</v>
      </c>
      <c r="Y653" s="2">
        <f>Tableau1[[#This Row],[It(190nm)]]/Tableau1[[#This Row],[I0]]</f>
        <v>0.58485070421456353</v>
      </c>
      <c r="Z653" s="6">
        <f>-LOG10(Tableau1[[#This Row],[T(190nm)]])</f>
        <v>0.23295498282512864</v>
      </c>
      <c r="AA653">
        <v>33611.226999999999</v>
      </c>
      <c r="AB653" s="2">
        <f>Tableau1[[#This Row],[It(200nm)]]/Tableau1[[#This Row],[I0]]</f>
        <v>0.65014799756794328</v>
      </c>
      <c r="AC653" s="6">
        <f>-LOG10(Tableau1[[#This Row],[T(200nm)]])</f>
        <v>0.18698777072496606</v>
      </c>
      <c r="AD653">
        <v>37721.082000000002</v>
      </c>
      <c r="AE653" s="2">
        <f>Tableau1[[#This Row],[It(210nm)]]/Tableau1[[#This Row],[I0]]</f>
        <v>0.72964566061203873</v>
      </c>
      <c r="AF653" s="6">
        <f>-LOG10(Tableau1[[#This Row],[T(210nm)]])</f>
        <v>0.1368879960456508</v>
      </c>
      <c r="AG653">
        <v>41023.843999999997</v>
      </c>
      <c r="AH653" s="2">
        <f>Tableau1[[#This Row],[It(220nm)]]/Tableau1[[#This Row],[I0]]</f>
        <v>0.79353157887213355</v>
      </c>
      <c r="AI653" s="6">
        <f>-LOG10(Tableau1[[#This Row],[T(220nm)]])</f>
        <v>0.10043578566146898</v>
      </c>
      <c r="AJ653">
        <v>40164.612999999998</v>
      </c>
      <c r="AK653" s="2">
        <f>Tableau1[[#This Row],[It(230nm)]]/Tableau1[[#This Row],[I0]]</f>
        <v>0.77691131939459945</v>
      </c>
      <c r="AL653" s="6">
        <f>-LOG10(Tableau1[[#This Row],[T(230nm)]])</f>
        <v>0.10962855094883711</v>
      </c>
      <c r="AM653">
        <v>41182.120999999999</v>
      </c>
      <c r="AN653" s="2">
        <f>Tableau1[[#This Row],[It(240nm)]]/Tableau1[[#This Row],[I0]]</f>
        <v>0.79659315929617047</v>
      </c>
      <c r="AO653" s="6">
        <f>-LOG10(Tableau1[[#This Row],[T(240nm)]])</f>
        <v>9.8763427392773662E-2</v>
      </c>
      <c r="AP653">
        <v>40878.019999999997</v>
      </c>
      <c r="AQ653" s="2">
        <f>Tableau1[[#This Row],[It(250nm)]]/Tableau1[[#This Row],[I0]]</f>
        <v>0.7907108790625923</v>
      </c>
      <c r="AR653" s="6">
        <f>-LOG10(Tableau1[[#This Row],[T(250nm)]])</f>
        <v>0.10198228588398406</v>
      </c>
    </row>
    <row r="654" spans="1:48" x14ac:dyDescent="0.25">
      <c r="A654" s="3">
        <v>762.10559000000001</v>
      </c>
      <c r="B654">
        <v>51771.995999999999</v>
      </c>
      <c r="C654">
        <v>61645.035000000003</v>
      </c>
      <c r="D654" s="2">
        <f>Tableau1[[#This Row],[It(120nm)]]/Tableau1[[#This Row],[I0]]</f>
        <v>1.1907023055475783</v>
      </c>
      <c r="E654" s="4">
        <f>-LOG10(Tableau1[[#This Row],[T(120nm)]])</f>
        <v>-7.5803194548654709E-2</v>
      </c>
      <c r="F654">
        <v>59125.472999999998</v>
      </c>
      <c r="G654" s="2">
        <f>Tableau1[[#This Row],[It(130nm)]]/Tableau1[[#This Row],[I0]]</f>
        <v>1.1420358025215021</v>
      </c>
      <c r="H654" s="4">
        <f>-LOG10(Tableau1[[#This Row],[T(130nm)]])</f>
        <v>-5.7679719140825772E-2</v>
      </c>
      <c r="I654">
        <v>53551.91</v>
      </c>
      <c r="J654" s="2">
        <f>Tableau1[[#This Row],[It(140nm)]]/Tableau1[[#This Row],[I0]]</f>
        <v>1.0343798604944652</v>
      </c>
      <c r="K654" s="6">
        <f>-LOG10(Tableau1[[#This Row],[T(140nm)]])</f>
        <v>-1.4680056186656094E-2</v>
      </c>
      <c r="L654">
        <v>45989.125</v>
      </c>
      <c r="M654" s="2">
        <f>Tableau1[[#This Row],[It(150nm)]]/Tableau1[[#This Row],[I0]]</f>
        <v>0.88830117733919323</v>
      </c>
      <c r="N654" s="6">
        <f>-LOG10(Tableau1[[#This Row],[T(150nm)]])</f>
        <v>5.1439762284175732E-2</v>
      </c>
      <c r="O654">
        <v>29778.671999999999</v>
      </c>
      <c r="P654" s="2">
        <f>Tableau1[[#This Row],[It(160nm)]]/Tableau1[[#This Row],[I0]]</f>
        <v>0.57518879511618592</v>
      </c>
      <c r="Q654" s="6">
        <f>-LOG10(Tableau1[[#This Row],[T(160nm)]])</f>
        <v>0.24018958275488236</v>
      </c>
      <c r="R654">
        <v>21796.436000000002</v>
      </c>
      <c r="S654" s="2">
        <f>Tableau1[[#This Row],[It(170nm)]]/Tableau1[[#This Row],[I0]]</f>
        <v>0.4210082222829501</v>
      </c>
      <c r="T654" s="6">
        <f>-LOG10(Tableau1[[#This Row],[T(170nm)]])</f>
        <v>0.37570942231814664</v>
      </c>
      <c r="U654">
        <v>25526.873</v>
      </c>
      <c r="V654" s="2">
        <f>Tableau1[[#This Row],[It(180nm)]]/Tableau1[[#This Row],[I0]]</f>
        <v>0.49306333485770953</v>
      </c>
      <c r="W654" s="6">
        <f>-LOG10(Tableau1[[#This Row],[T(180nm)]])</f>
        <v>0.30709729124499335</v>
      </c>
      <c r="X654">
        <v>30078.616999999998</v>
      </c>
      <c r="Y654" s="2">
        <f>Tableau1[[#This Row],[It(190nm)]]/Tableau1[[#This Row],[I0]]</f>
        <v>0.58098237124178098</v>
      </c>
      <c r="Z654" s="6">
        <f>-LOG10(Tableau1[[#This Row],[T(190nm)]])</f>
        <v>0.23583704521478169</v>
      </c>
      <c r="AA654">
        <v>33445.75</v>
      </c>
      <c r="AB654" s="2">
        <f>Tableau1[[#This Row],[It(200nm)]]/Tableau1[[#This Row],[I0]]</f>
        <v>0.6460200993602796</v>
      </c>
      <c r="AC654" s="6">
        <f>-LOG10(Tableau1[[#This Row],[T(200nm)]])</f>
        <v>0.18975396976735207</v>
      </c>
      <c r="AD654">
        <v>37381.925999999999</v>
      </c>
      <c r="AE654" s="2">
        <f>Tableau1[[#This Row],[It(210nm)]]/Tableau1[[#This Row],[I0]]</f>
        <v>0.72204915568640626</v>
      </c>
      <c r="AF654" s="6">
        <f>-LOG10(Tableau1[[#This Row],[T(210nm)]])</f>
        <v>0.1414332355097549</v>
      </c>
      <c r="AG654">
        <v>40907.410000000003</v>
      </c>
      <c r="AH654" s="2">
        <f>Tableau1[[#This Row],[It(220nm)]]/Tableau1[[#This Row],[I0]]</f>
        <v>0.79014550646260584</v>
      </c>
      <c r="AI654" s="6">
        <f>-LOG10(Tableau1[[#This Row],[T(220nm)]])</f>
        <v>0.10229292537421238</v>
      </c>
      <c r="AJ654">
        <v>40039.156000000003</v>
      </c>
      <c r="AK654" s="2">
        <f>Tableau1[[#This Row],[It(230nm)]]/Tableau1[[#This Row],[I0]]</f>
        <v>0.77337477967818746</v>
      </c>
      <c r="AL654" s="6">
        <f>-LOG10(Tableau1[[#This Row],[T(230nm)]])</f>
        <v>0.11160999469531245</v>
      </c>
      <c r="AM654">
        <v>41090.675999999999</v>
      </c>
      <c r="AN654" s="2">
        <f>Tableau1[[#This Row],[It(240nm)]]/Tableau1[[#This Row],[I0]]</f>
        <v>0.79368537384573701</v>
      </c>
      <c r="AO654" s="6">
        <f>-LOG10(Tableau1[[#This Row],[T(240nm)]])</f>
        <v>0.1003516228651038</v>
      </c>
      <c r="AP654">
        <v>40742.766000000003</v>
      </c>
      <c r="AQ654" s="2">
        <f>Tableau1[[#This Row],[It(250nm)]]/Tableau1[[#This Row],[I0]]</f>
        <v>0.78696533160514048</v>
      </c>
      <c r="AR654" s="6">
        <f>-LOG10(Tableau1[[#This Row],[T(250nm)]])</f>
        <v>0.1040443993108446</v>
      </c>
    </row>
    <row r="655" spans="1:48" x14ac:dyDescent="0.25">
      <c r="A655" s="3">
        <v>762.51025000000004</v>
      </c>
      <c r="B655">
        <v>51679.171999999999</v>
      </c>
      <c r="C655">
        <v>61600.586000000003</v>
      </c>
      <c r="D655" s="2">
        <f>Tableau1[[#This Row],[It(120nm)]]/Tableau1[[#This Row],[I0]]</f>
        <v>1.1919809009323912</v>
      </c>
      <c r="E655" s="4">
        <f>-LOG10(Tableau1[[#This Row],[T(120nm)]])</f>
        <v>-7.6269296774919088E-2</v>
      </c>
      <c r="F655">
        <v>59081.305</v>
      </c>
      <c r="G655" s="2">
        <f>Tableau1[[#This Row],[It(130nm)]]/Tableau1[[#This Row],[I0]]</f>
        <v>1.1432324225318471</v>
      </c>
      <c r="H655" s="4">
        <f>-LOG10(Tableau1[[#This Row],[T(130nm)]])</f>
        <v>-5.8134532723954982E-2</v>
      </c>
      <c r="I655">
        <v>53547.383000000002</v>
      </c>
      <c r="J655" s="2">
        <f>Tableau1[[#This Row],[It(140nm)]]/Tableau1[[#This Row],[I0]]</f>
        <v>1.0361501728394567</v>
      </c>
      <c r="K655" s="6">
        <f>-LOG10(Tableau1[[#This Row],[T(140nm)]])</f>
        <v>-1.5422703777027327E-2</v>
      </c>
      <c r="L655">
        <v>46372.75</v>
      </c>
      <c r="M655" s="2">
        <f>Tableau1[[#This Row],[It(150nm)]]/Tableau1[[#This Row],[I0]]</f>
        <v>0.89731991062085903</v>
      </c>
      <c r="N655" s="6">
        <f>-LOG10(Tableau1[[#This Row],[T(150nm)]])</f>
        <v>4.7052695586994736E-2</v>
      </c>
      <c r="O655">
        <v>30265.955000000002</v>
      </c>
      <c r="P655" s="2">
        <f>Tableau1[[#This Row],[It(160nm)]]/Tableau1[[#This Row],[I0]]</f>
        <v>0.5856509272246081</v>
      </c>
      <c r="Q655" s="6">
        <f>-LOG10(Tableau1[[#This Row],[T(160nm)]])</f>
        <v>0.23236116478615451</v>
      </c>
      <c r="R655">
        <v>21854.055</v>
      </c>
      <c r="S655" s="2">
        <f>Tableau1[[#This Row],[It(170nm)]]/Tableau1[[#This Row],[I0]]</f>
        <v>0.42287935650362202</v>
      </c>
      <c r="T655" s="6">
        <f>-LOG10(Tableau1[[#This Row],[T(170nm)]])</f>
        <v>0.37378351507865959</v>
      </c>
      <c r="U655">
        <v>25150.004000000001</v>
      </c>
      <c r="V655" s="2">
        <f>Tableau1[[#This Row],[It(180nm)]]/Tableau1[[#This Row],[I0]]</f>
        <v>0.48665648126096139</v>
      </c>
      <c r="W655" s="6">
        <f>-LOG10(Tableau1[[#This Row],[T(180nm)]])</f>
        <v>0.31277748834299979</v>
      </c>
      <c r="X655">
        <v>29728.798999999999</v>
      </c>
      <c r="Y655" s="2">
        <f>Tableau1[[#This Row],[It(190nm)]]/Tableau1[[#This Row],[I0]]</f>
        <v>0.57525687524560187</v>
      </c>
      <c r="Z655" s="6">
        <f>-LOG10(Tableau1[[#This Row],[T(190nm)]])</f>
        <v>0.24013818211019511</v>
      </c>
      <c r="AA655">
        <v>33193.663999999997</v>
      </c>
      <c r="AB655" s="2">
        <f>Tableau1[[#This Row],[It(200nm)]]/Tableau1[[#This Row],[I0]]</f>
        <v>0.64230255082260213</v>
      </c>
      <c r="AC655" s="6">
        <f>-LOG10(Tableau1[[#This Row],[T(200nm)]])</f>
        <v>0.19226035323736948</v>
      </c>
      <c r="AD655">
        <v>37236.718999999997</v>
      </c>
      <c r="AE655" s="2">
        <f>Tableau1[[#This Row],[It(210nm)]]/Tableau1[[#This Row],[I0]]</f>
        <v>0.72053629264803232</v>
      </c>
      <c r="AF655" s="6">
        <f>-LOG10(Tableau1[[#This Row],[T(210nm)]])</f>
        <v>0.14234413934712242</v>
      </c>
      <c r="AG655">
        <v>40839.527000000002</v>
      </c>
      <c r="AH655" s="2">
        <f>Tableau1[[#This Row],[It(220nm)]]/Tableau1[[#This Row],[I0]]</f>
        <v>0.79025118668696948</v>
      </c>
      <c r="AI655" s="6">
        <f>-LOG10(Tableau1[[#This Row],[T(220nm)]])</f>
        <v>0.10223484332613574</v>
      </c>
      <c r="AJ655">
        <v>39782.718999999997</v>
      </c>
      <c r="AK655" s="2">
        <f>Tableau1[[#This Row],[It(230nm)]]/Tableau1[[#This Row],[I0]]</f>
        <v>0.76980178784598174</v>
      </c>
      <c r="AL655" s="6">
        <f>-LOG10(Tableau1[[#This Row],[T(230nm)]])</f>
        <v>0.11362108460185562</v>
      </c>
      <c r="AM655">
        <v>41117.796999999999</v>
      </c>
      <c r="AN655" s="2">
        <f>Tableau1[[#This Row],[It(240nm)]]/Tableau1[[#This Row],[I0]]</f>
        <v>0.79563575438089451</v>
      </c>
      <c r="AO655" s="6">
        <f>-LOG10(Tableau1[[#This Row],[T(240nm)]])</f>
        <v>9.9285708728317129E-2</v>
      </c>
      <c r="AP655">
        <v>40753.800999999999</v>
      </c>
      <c r="AQ655" s="2">
        <f>Tableau1[[#This Row],[It(250nm)]]/Tableau1[[#This Row],[I0]]</f>
        <v>0.788592375280316</v>
      </c>
      <c r="AR655" s="6">
        <f>-LOG10(Tableau1[[#This Row],[T(250nm)]])</f>
        <v>0.10314742633671552</v>
      </c>
    </row>
    <row r="656" spans="1:48" x14ac:dyDescent="0.25">
      <c r="A656" s="3">
        <v>762.91492000000005</v>
      </c>
      <c r="B656">
        <v>52010.633000000002</v>
      </c>
      <c r="C656">
        <v>62022.031000000003</v>
      </c>
      <c r="D656" s="2">
        <f>Tableau1[[#This Row],[It(120nm)]]/Tableau1[[#This Row],[I0]]</f>
        <v>1.1924875246182833</v>
      </c>
      <c r="E656" s="4">
        <f>-LOG10(Tableau1[[#This Row],[T(120nm)]])</f>
        <v>-7.6453844301015567E-2</v>
      </c>
      <c r="F656">
        <v>59287.296999999999</v>
      </c>
      <c r="G656" s="2">
        <f>Tableau1[[#This Row],[It(130nm)]]/Tableau1[[#This Row],[I0]]</f>
        <v>1.139907237814237</v>
      </c>
      <c r="H656" s="4">
        <f>-LOG10(Tableau1[[#This Row],[T(130nm)]])</f>
        <v>-5.6869511209681277E-2</v>
      </c>
      <c r="I656">
        <v>53956.332000000002</v>
      </c>
      <c r="J656" s="2">
        <f>Tableau1[[#This Row],[It(140nm)]]/Tableau1[[#This Row],[I0]]</f>
        <v>1.0374096389097975</v>
      </c>
      <c r="K656" s="6">
        <f>-LOG10(Tableau1[[#This Row],[T(140nm)]])</f>
        <v>-1.5950278847357256E-2</v>
      </c>
      <c r="L656">
        <v>46761.983999999997</v>
      </c>
      <c r="M656" s="2">
        <f>Tableau1[[#This Row],[It(150nm)]]/Tableau1[[#This Row],[I0]]</f>
        <v>0.89908507746867827</v>
      </c>
      <c r="N656" s="6">
        <f>-LOG10(Tableau1[[#This Row],[T(150nm)]])</f>
        <v>4.6199210461476216E-2</v>
      </c>
      <c r="O656">
        <v>30790.835999999999</v>
      </c>
      <c r="P656" s="2">
        <f>Tableau1[[#This Row],[It(160nm)]]/Tableau1[[#This Row],[I0]]</f>
        <v>0.59201040679508743</v>
      </c>
      <c r="Q656" s="6">
        <f>-LOG10(Tableau1[[#This Row],[T(160nm)]])</f>
        <v>0.22767065886161403</v>
      </c>
      <c r="R656">
        <v>22006.773000000001</v>
      </c>
      <c r="S656" s="2">
        <f>Tableau1[[#This Row],[It(170nm)]]/Tableau1[[#This Row],[I0]]</f>
        <v>0.42312065304031199</v>
      </c>
      <c r="T656" s="6">
        <f>-LOG10(Tableau1[[#This Row],[T(170nm)]])</f>
        <v>0.37353577570266361</v>
      </c>
      <c r="U656">
        <v>24945.175999999999</v>
      </c>
      <c r="V656" s="2">
        <f>Tableau1[[#This Row],[It(180nm)]]/Tableau1[[#This Row],[I0]]</f>
        <v>0.47961685065436521</v>
      </c>
      <c r="W656" s="6">
        <f>-LOG10(Tableau1[[#This Row],[T(180nm)]])</f>
        <v>0.3191055669875979</v>
      </c>
      <c r="X656">
        <v>29508.5</v>
      </c>
      <c r="Y656" s="2">
        <f>Tableau1[[#This Row],[It(190nm)]]/Tableau1[[#This Row],[I0]]</f>
        <v>0.56735514063057069</v>
      </c>
      <c r="Z656" s="6">
        <f>-LOG10(Tableau1[[#This Row],[T(190nm)]])</f>
        <v>0.24614500577454843</v>
      </c>
      <c r="AA656">
        <v>33016.163999999997</v>
      </c>
      <c r="AB656" s="2">
        <f>Tableau1[[#This Row],[It(200nm)]]/Tableau1[[#This Row],[I0]]</f>
        <v>0.63479642710751083</v>
      </c>
      <c r="AC656" s="6">
        <f>-LOG10(Tableau1[[#This Row],[T(200nm)]])</f>
        <v>0.19736552629629975</v>
      </c>
      <c r="AD656">
        <v>36857.582000000002</v>
      </c>
      <c r="AE656" s="2">
        <f>Tableau1[[#This Row],[It(210nm)]]/Tableau1[[#This Row],[I0]]</f>
        <v>0.70865474757824998</v>
      </c>
      <c r="AF656" s="6">
        <f>-LOG10(Tableau1[[#This Row],[T(210nm)]])</f>
        <v>0.14956529900725771</v>
      </c>
      <c r="AG656">
        <v>40675.038999999997</v>
      </c>
      <c r="AH656" s="2">
        <f>Tableau1[[#This Row],[It(220nm)]]/Tableau1[[#This Row],[I0]]</f>
        <v>0.78205237379056691</v>
      </c>
      <c r="AI656" s="6">
        <f>-LOG10(Tableau1[[#This Row],[T(220nm)]])</f>
        <v>0.10676416140743043</v>
      </c>
      <c r="AJ656">
        <v>39735.733999999997</v>
      </c>
      <c r="AK656" s="2">
        <f>Tableau1[[#This Row],[It(230nm)]]/Tableau1[[#This Row],[I0]]</f>
        <v>0.76399250899330517</v>
      </c>
      <c r="AL656" s="6">
        <f>-LOG10(Tableau1[[#This Row],[T(230nm)]])</f>
        <v>0.116910899695018</v>
      </c>
      <c r="AM656">
        <v>40894.695</v>
      </c>
      <c r="AN656" s="2">
        <f>Tableau1[[#This Row],[It(240nm)]]/Tableau1[[#This Row],[I0]]</f>
        <v>0.78627566405507887</v>
      </c>
      <c r="AO656" s="6">
        <f>-LOG10(Tableau1[[#This Row],[T(240nm)]])</f>
        <v>0.10442516593382487</v>
      </c>
      <c r="AP656">
        <v>40723.300999999999</v>
      </c>
      <c r="AQ656" s="2">
        <f>Tableau1[[#This Row],[It(250nm)]]/Tableau1[[#This Row],[I0]]</f>
        <v>0.78298029943223335</v>
      </c>
      <c r="AR656" s="6">
        <f>-LOG10(Tableau1[[#This Row],[T(250nm)]])</f>
        <v>0.10624916508829844</v>
      </c>
    </row>
    <row r="657" spans="1:44" x14ac:dyDescent="0.25">
      <c r="A657" s="3">
        <v>763.31952000000001</v>
      </c>
      <c r="B657">
        <v>51840.77</v>
      </c>
      <c r="C657">
        <v>61894.586000000003</v>
      </c>
      <c r="D657" s="2">
        <f>Tableau1[[#This Row],[It(120nm)]]/Tableau1[[#This Row],[I0]]</f>
        <v>1.1939364712368279</v>
      </c>
      <c r="E657" s="4">
        <f>-LOG10(Tableau1[[#This Row],[T(120nm)]])</f>
        <v>-7.6981218815707977E-2</v>
      </c>
      <c r="F657">
        <v>59434.343999999997</v>
      </c>
      <c r="G657" s="2">
        <f>Tableau1[[#This Row],[It(130nm)]]/Tableau1[[#This Row],[I0]]</f>
        <v>1.1464788042307241</v>
      </c>
      <c r="H657" s="4">
        <f>-LOG10(Tableau1[[#This Row],[T(130nm)]])</f>
        <v>-5.9366030029126195E-2</v>
      </c>
      <c r="I657">
        <v>54086.101999999999</v>
      </c>
      <c r="J657" s="2">
        <f>Tableau1[[#This Row],[It(140nm)]]/Tableau1[[#This Row],[I0]]</f>
        <v>1.0433120881499254</v>
      </c>
      <c r="K657" s="6">
        <f>-LOG10(Tableau1[[#This Row],[T(140nm)]])</f>
        <v>-1.8414239286981514E-2</v>
      </c>
      <c r="L657">
        <v>47067.292999999998</v>
      </c>
      <c r="M657" s="2">
        <f>Tableau1[[#This Row],[It(150nm)]]/Tableau1[[#This Row],[I0]]</f>
        <v>0.90792040704642318</v>
      </c>
      <c r="N657" s="6">
        <f>-LOG10(Tableau1[[#This Row],[T(150nm)]])</f>
        <v>4.1952222289094454E-2</v>
      </c>
      <c r="O657">
        <v>31054.546999999999</v>
      </c>
      <c r="P657" s="2">
        <f>Tableau1[[#This Row],[It(160nm)]]/Tableau1[[#This Row],[I0]]</f>
        <v>0.59903714778927863</v>
      </c>
      <c r="Q657" s="6">
        <f>-LOG10(Tableau1[[#This Row],[T(160nm)]])</f>
        <v>0.22254624509038479</v>
      </c>
      <c r="R657">
        <v>22166.780999999999</v>
      </c>
      <c r="S657" s="2">
        <f>Tableau1[[#This Row],[It(170nm)]]/Tableau1[[#This Row],[I0]]</f>
        <v>0.42759359091309795</v>
      </c>
      <c r="T657" s="6">
        <f>-LOG10(Tableau1[[#This Row],[T(170nm)]])</f>
        <v>0.36896881293925482</v>
      </c>
      <c r="U657">
        <v>24872.815999999999</v>
      </c>
      <c r="V657" s="2">
        <f>Tableau1[[#This Row],[It(180nm)]]/Tableau1[[#This Row],[I0]]</f>
        <v>0.47979256480951188</v>
      </c>
      <c r="W657" s="6">
        <f>-LOG10(Tableau1[[#This Row],[T(180nm)]])</f>
        <v>0.31894648643742668</v>
      </c>
      <c r="X657">
        <v>29266.688999999998</v>
      </c>
      <c r="Y657" s="2">
        <f>Tableau1[[#This Row],[It(190nm)]]/Tableau1[[#This Row],[I0]]</f>
        <v>0.56454965850237182</v>
      </c>
      <c r="Z657" s="6">
        <f>-LOG10(Tableau1[[#This Row],[T(190nm)]])</f>
        <v>0.24829785096659998</v>
      </c>
      <c r="AA657">
        <v>32851.703000000001</v>
      </c>
      <c r="AB657" s="2">
        <f>Tableau1[[#This Row],[It(200nm)]]/Tableau1[[#This Row],[I0]]</f>
        <v>0.63370399398002775</v>
      </c>
      <c r="AC657" s="6">
        <f>-LOG10(Tableau1[[#This Row],[T(200nm)]])</f>
        <v>0.19811355568362776</v>
      </c>
      <c r="AD657">
        <v>36848.582000000002</v>
      </c>
      <c r="AE657" s="2">
        <f>Tableau1[[#This Row],[It(210nm)]]/Tableau1[[#This Row],[I0]]</f>
        <v>0.71080313814783236</v>
      </c>
      <c r="AF657" s="6">
        <f>-LOG10(Tableau1[[#This Row],[T(210nm)]])</f>
        <v>0.14825066348170729</v>
      </c>
      <c r="AG657">
        <v>40528.421999999999</v>
      </c>
      <c r="AH657" s="2">
        <f>Tableau1[[#This Row],[It(220nm)]]/Tableau1[[#This Row],[I0]]</f>
        <v>0.78178665170289718</v>
      </c>
      <c r="AI657" s="6">
        <f>-LOG10(Tableau1[[#This Row],[T(220nm)]])</f>
        <v>0.10691174902434512</v>
      </c>
      <c r="AJ657">
        <v>39464.023000000001</v>
      </c>
      <c r="AK657" s="2">
        <f>Tableau1[[#This Row],[It(230nm)]]/Tableau1[[#This Row],[I0]]</f>
        <v>0.76125456855675566</v>
      </c>
      <c r="AL657" s="6">
        <f>-LOG10(Tableau1[[#This Row],[T(230nm)]])</f>
        <v>0.11847008799711671</v>
      </c>
      <c r="AM657">
        <v>40812.620999999999</v>
      </c>
      <c r="AN657" s="2">
        <f>Tableau1[[#This Row],[It(240nm)]]/Tableau1[[#This Row],[I0]]</f>
        <v>0.78726880407061861</v>
      </c>
      <c r="AO657" s="6">
        <f>-LOG10(Tableau1[[#This Row],[T(240nm)]])</f>
        <v>0.10387695735819916</v>
      </c>
      <c r="AP657">
        <v>40604.769999999997</v>
      </c>
      <c r="AQ657" s="2">
        <f>Tableau1[[#This Row],[It(250nm)]]/Tableau1[[#This Row],[I0]]</f>
        <v>0.78325939217338014</v>
      </c>
      <c r="AR657" s="6">
        <f>-LOG10(Tableau1[[#This Row],[T(250nm)]])</f>
        <v>0.10609438872890488</v>
      </c>
    </row>
    <row r="658" spans="1:44" x14ac:dyDescent="0.25">
      <c r="A658" s="3">
        <v>763.72411999999997</v>
      </c>
      <c r="B658">
        <v>51901.133000000002</v>
      </c>
      <c r="C658">
        <v>62051.362999999998</v>
      </c>
      <c r="D658" s="2">
        <f>Tableau1[[#This Row],[It(120nm)]]/Tableau1[[#This Row],[I0]]</f>
        <v>1.1955685630215431</v>
      </c>
      <c r="E658" s="4">
        <f>-LOG10(Tableau1[[#This Row],[T(120nm)]])</f>
        <v>-7.7574486924479033E-2</v>
      </c>
      <c r="F658">
        <v>59549.434000000001</v>
      </c>
      <c r="G658" s="2">
        <f>Tableau1[[#This Row],[It(130nm)]]/Tableau1[[#This Row],[I0]]</f>
        <v>1.1473628909025935</v>
      </c>
      <c r="H658" s="4">
        <f>-LOG10(Tableau1[[#This Row],[T(130nm)]])</f>
        <v>-5.9700799410067666E-2</v>
      </c>
      <c r="I658">
        <v>54407.68</v>
      </c>
      <c r="J658" s="2">
        <f>Tableau1[[#This Row],[It(140nm)]]/Tableau1[[#This Row],[I0]]</f>
        <v>1.0482946489819402</v>
      </c>
      <c r="K658" s="6">
        <f>-LOG10(Tableau1[[#This Row],[T(140nm)]])</f>
        <v>-2.0483368946845142E-2</v>
      </c>
      <c r="L658">
        <v>47641.195</v>
      </c>
      <c r="M658" s="2">
        <f>Tableau1[[#This Row],[It(150nm)]]/Tableau1[[#This Row],[I0]]</f>
        <v>0.91792206154728839</v>
      </c>
      <c r="N658" s="6">
        <f>-LOG10(Tableau1[[#This Row],[T(150nm)]])</f>
        <v>3.7194192085124131E-2</v>
      </c>
      <c r="O658">
        <v>31578.166000000001</v>
      </c>
      <c r="P658" s="2">
        <f>Tableau1[[#This Row],[It(160nm)]]/Tableau1[[#This Row],[I0]]</f>
        <v>0.60842922253739629</v>
      </c>
      <c r="Q658" s="6">
        <f>-LOG10(Tableau1[[#This Row],[T(160nm)]])</f>
        <v>0.2157899351812384</v>
      </c>
      <c r="R658">
        <v>22122.25</v>
      </c>
      <c r="S658" s="2">
        <f>Tableau1[[#This Row],[It(170nm)]]/Tableau1[[#This Row],[I0]]</f>
        <v>0.42623828655147084</v>
      </c>
      <c r="T658" s="6">
        <f>-LOG10(Tableau1[[#This Row],[T(170nm)]])</f>
        <v>0.37034754267618181</v>
      </c>
      <c r="U658">
        <v>24756.307000000001</v>
      </c>
      <c r="V658" s="2">
        <f>Tableau1[[#This Row],[It(180nm)]]/Tableau1[[#This Row],[I0]]</f>
        <v>0.47698972197774564</v>
      </c>
      <c r="W658" s="6">
        <f>-LOG10(Tableau1[[#This Row],[T(180nm)]])</f>
        <v>0.32149097889791683</v>
      </c>
      <c r="X658">
        <v>28981.048999999999</v>
      </c>
      <c r="Y658" s="2">
        <f>Tableau1[[#This Row],[It(190nm)]]/Tableau1[[#This Row],[I0]]</f>
        <v>0.55838952494543803</v>
      </c>
      <c r="Z658" s="6">
        <f>-LOG10(Tableau1[[#This Row],[T(190nm)]])</f>
        <v>0.25306273741402197</v>
      </c>
      <c r="AA658">
        <v>32497.414000000001</v>
      </c>
      <c r="AB658" s="2">
        <f>Tableau1[[#This Row],[It(200nm)]]/Tableau1[[#This Row],[I0]]</f>
        <v>0.62614074340149761</v>
      </c>
      <c r="AC658" s="6">
        <f>-LOG10(Tableau1[[#This Row],[T(200nm)]])</f>
        <v>0.20332803545984282</v>
      </c>
      <c r="AD658">
        <v>36563.394999999997</v>
      </c>
      <c r="AE658" s="2">
        <f>Tableau1[[#This Row],[It(210nm)]]/Tableau1[[#This Row],[I0]]</f>
        <v>0.70448163434120015</v>
      </c>
      <c r="AF658" s="6">
        <f>-LOG10(Tableau1[[#This Row],[T(210nm)]])</f>
        <v>0.15213032435482335</v>
      </c>
      <c r="AG658">
        <v>40405.046999999999</v>
      </c>
      <c r="AH658" s="2">
        <f>Tableau1[[#This Row],[It(220nm)]]/Tableau1[[#This Row],[I0]]</f>
        <v>0.77850028823070194</v>
      </c>
      <c r="AI658" s="6">
        <f>-LOG10(Tableau1[[#This Row],[T(220nm)]])</f>
        <v>0.10874122230333656</v>
      </c>
      <c r="AJ658">
        <v>39490.112999999998</v>
      </c>
      <c r="AK658" s="2">
        <f>Tableau1[[#This Row],[It(230nm)]]/Tableau1[[#This Row],[I0]]</f>
        <v>0.76087188693934671</v>
      </c>
      <c r="AL658" s="6">
        <f>-LOG10(Tableau1[[#This Row],[T(230nm)]])</f>
        <v>0.1186884621245331</v>
      </c>
      <c r="AM658">
        <v>40846.75</v>
      </c>
      <c r="AN658" s="2">
        <f>Tableau1[[#This Row],[It(240nm)]]/Tableau1[[#This Row],[I0]]</f>
        <v>0.78701075754935834</v>
      </c>
      <c r="AO658" s="6">
        <f>-LOG10(Tableau1[[#This Row],[T(240nm)]])</f>
        <v>0.10401933128465224</v>
      </c>
      <c r="AP658">
        <v>40398.766000000003</v>
      </c>
      <c r="AQ658" s="2">
        <f>Tableau1[[#This Row],[It(250nm)]]/Tableau1[[#This Row],[I0]]</f>
        <v>0.77837926967798565</v>
      </c>
      <c r="AR658" s="6">
        <f>-LOG10(Tableau1[[#This Row],[T(250nm)]])</f>
        <v>0.1088087390094189</v>
      </c>
    </row>
    <row r="659" spans="1:44" x14ac:dyDescent="0.25">
      <c r="A659" s="3">
        <v>764.12872000000004</v>
      </c>
      <c r="B659">
        <v>52143.504000000001</v>
      </c>
      <c r="C659">
        <v>62251.535000000003</v>
      </c>
      <c r="D659" s="2">
        <f>Tableau1[[#This Row],[It(120nm)]]/Tableau1[[#This Row],[I0]]</f>
        <v>1.1938502445098436</v>
      </c>
      <c r="E659" s="4">
        <f>-LOG10(Tableau1[[#This Row],[T(120nm)]])</f>
        <v>-7.694985270457988E-2</v>
      </c>
      <c r="F659">
        <v>59822.843999999997</v>
      </c>
      <c r="G659" s="2">
        <f>Tableau1[[#This Row],[It(130nm)]]/Tableau1[[#This Row],[I0]]</f>
        <v>1.1472731867041386</v>
      </c>
      <c r="H659" s="4">
        <f>-LOG10(Tableau1[[#This Row],[T(130nm)]])</f>
        <v>-5.9666843665370242E-2</v>
      </c>
      <c r="I659">
        <v>54833.16</v>
      </c>
      <c r="J659" s="2">
        <f>Tableau1[[#This Row],[It(140nm)]]/Tableau1[[#This Row],[I0]]</f>
        <v>1.0515818039386076</v>
      </c>
      <c r="K659" s="6">
        <f>-LOG10(Tableau1[[#This Row],[T(140nm)]])</f>
        <v>-2.1843062678310675E-2</v>
      </c>
      <c r="L659">
        <v>48049.233999999997</v>
      </c>
      <c r="M659" s="2">
        <f>Tableau1[[#This Row],[It(150nm)]]/Tableau1[[#This Row],[I0]]</f>
        <v>0.9214807274938791</v>
      </c>
      <c r="N659" s="6">
        <f>-LOG10(Tableau1[[#This Row],[T(150nm)]])</f>
        <v>3.5513743494921084E-2</v>
      </c>
      <c r="O659">
        <v>32087.671999999999</v>
      </c>
      <c r="P659" s="2">
        <f>Tableau1[[#This Row],[It(160nm)]]/Tableau1[[#This Row],[I0]]</f>
        <v>0.61537237696952618</v>
      </c>
      <c r="Q659" s="6">
        <f>-LOG10(Tableau1[[#This Row],[T(160nm)]])</f>
        <v>0.21086200239950645</v>
      </c>
      <c r="R659">
        <v>22190.335999999999</v>
      </c>
      <c r="S659" s="2">
        <f>Tableau1[[#This Row],[It(170nm)]]/Tableau1[[#This Row],[I0]]</f>
        <v>0.42556280836055821</v>
      </c>
      <c r="T659" s="6">
        <f>-LOG10(Tableau1[[#This Row],[T(170nm)]])</f>
        <v>0.37103633378998513</v>
      </c>
      <c r="U659">
        <v>24571.504000000001</v>
      </c>
      <c r="V659" s="2">
        <f>Tableau1[[#This Row],[It(180nm)]]/Tableau1[[#This Row],[I0]]</f>
        <v>0.47122847747247676</v>
      </c>
      <c r="W659" s="6">
        <f>-LOG10(Tableau1[[#This Row],[T(180nm)]])</f>
        <v>0.32676847196576492</v>
      </c>
      <c r="X659">
        <v>28791.25</v>
      </c>
      <c r="Y659" s="2">
        <f>Tableau1[[#This Row],[It(190nm)]]/Tableau1[[#This Row],[I0]]</f>
        <v>0.55215410916765395</v>
      </c>
      <c r="Z659" s="6">
        <f>-LOG10(Tableau1[[#This Row],[T(190nm)]])</f>
        <v>0.25793969143716705</v>
      </c>
      <c r="AA659">
        <v>32328.502</v>
      </c>
      <c r="AB659" s="2">
        <f>Tableau1[[#This Row],[It(200nm)]]/Tableau1[[#This Row],[I0]]</f>
        <v>0.61999097720782248</v>
      </c>
      <c r="AC659" s="6">
        <f>-LOG10(Tableau1[[#This Row],[T(200nm)]])</f>
        <v>0.20761463078782263</v>
      </c>
      <c r="AD659">
        <v>36639.059000000001</v>
      </c>
      <c r="AE659" s="2">
        <f>Tableau1[[#This Row],[It(210nm)]]/Tableau1[[#This Row],[I0]]</f>
        <v>0.70265816812004045</v>
      </c>
      <c r="AF659" s="6">
        <f>-LOG10(Tableau1[[#This Row],[T(210nm)]])</f>
        <v>0.15325590087491836</v>
      </c>
      <c r="AG659">
        <v>40426.796999999999</v>
      </c>
      <c r="AH659" s="2">
        <f>Tableau1[[#This Row],[It(220nm)]]/Tableau1[[#This Row],[I0]]</f>
        <v>0.77529881766288655</v>
      </c>
      <c r="AI659" s="6">
        <f>-LOG10(Tableau1[[#This Row],[T(220nm)]])</f>
        <v>0.11053087833266677</v>
      </c>
      <c r="AJ659">
        <v>39528.983999999997</v>
      </c>
      <c r="AK659" s="2">
        <f>Tableau1[[#This Row],[It(230nm)]]/Tableau1[[#This Row],[I0]]</f>
        <v>0.75808069975504511</v>
      </c>
      <c r="AL659" s="6">
        <f>-LOG10(Tableau1[[#This Row],[T(230nm)]])</f>
        <v>0.12028456007666395</v>
      </c>
      <c r="AM659">
        <v>40795.991999999998</v>
      </c>
      <c r="AN659" s="2">
        <f>Tableau1[[#This Row],[It(240nm)]]/Tableau1[[#This Row],[I0]]</f>
        <v>0.78237918188236832</v>
      </c>
      <c r="AO659" s="6">
        <f>-LOG10(Tableau1[[#This Row],[T(240nm)]])</f>
        <v>0.10658271409200064</v>
      </c>
      <c r="AP659">
        <v>40422.718999999997</v>
      </c>
      <c r="AQ659" s="2">
        <f>Tableau1[[#This Row],[It(250nm)]]/Tableau1[[#This Row],[I0]]</f>
        <v>0.77522061041390689</v>
      </c>
      <c r="AR659" s="6">
        <f>-LOG10(Tableau1[[#This Row],[T(250nm)]])</f>
        <v>0.11057468942731088</v>
      </c>
    </row>
    <row r="660" spans="1:44" x14ac:dyDescent="0.25">
      <c r="A660" s="3">
        <v>764.53332999999998</v>
      </c>
      <c r="B660">
        <v>52287.883000000002</v>
      </c>
      <c r="C660">
        <v>62542.906000000003</v>
      </c>
      <c r="D660" s="2">
        <f>Tableau1[[#This Row],[It(120nm)]]/Tableau1[[#This Row],[I0]]</f>
        <v>1.1961261847223763</v>
      </c>
      <c r="E660" s="4">
        <f>-LOG10(Tableau1[[#This Row],[T(120nm)]])</f>
        <v>-7.7776997744288145E-2</v>
      </c>
      <c r="F660">
        <v>60045.296999999999</v>
      </c>
      <c r="G660" s="2">
        <f>Tableau1[[#This Row],[It(130nm)]]/Tableau1[[#This Row],[I0]]</f>
        <v>1.1483596878458437</v>
      </c>
      <c r="H660" s="4">
        <f>-LOG10(Tableau1[[#This Row],[T(130nm)]])</f>
        <v>-6.0077938567249592E-2</v>
      </c>
      <c r="I660">
        <v>55131.66</v>
      </c>
      <c r="J660" s="2">
        <f>Tableau1[[#This Row],[It(140nm)]]/Tableau1[[#This Row],[I0]]</f>
        <v>1.054386921727162</v>
      </c>
      <c r="K660" s="6">
        <f>-LOG10(Tableau1[[#This Row],[T(140nm)]])</f>
        <v>-2.3000010435678606E-2</v>
      </c>
      <c r="L660">
        <v>48534.625</v>
      </c>
      <c r="M660" s="2">
        <f>Tableau1[[#This Row],[It(150nm)]]/Tableau1[[#This Row],[I0]]</f>
        <v>0.92821935437699776</v>
      </c>
      <c r="N660" s="6">
        <f>-LOG10(Tableau1[[#This Row],[T(150nm)]])</f>
        <v>3.2349380313133717E-2</v>
      </c>
      <c r="O660">
        <v>32463.085999999999</v>
      </c>
      <c r="P660" s="2">
        <f>Tableau1[[#This Row],[It(160nm)]]/Tableau1[[#This Row],[I0]]</f>
        <v>0.6208529421625274</v>
      </c>
      <c r="Q660" s="6">
        <f>-LOG10(Tableau1[[#This Row],[T(160nm)]])</f>
        <v>0.20701125645879934</v>
      </c>
      <c r="R660">
        <v>22461.491999999998</v>
      </c>
      <c r="S660" s="2">
        <f>Tableau1[[#This Row],[It(170nm)]]/Tableau1[[#This Row],[I0]]</f>
        <v>0.42957355913606216</v>
      </c>
      <c r="T660" s="6">
        <f>-LOG10(Tableau1[[#This Row],[T(170nm)]])</f>
        <v>0.36696245792930837</v>
      </c>
      <c r="U660">
        <v>24523.675999999999</v>
      </c>
      <c r="V660" s="2">
        <f>Tableau1[[#This Row],[It(180nm)]]/Tableau1[[#This Row],[I0]]</f>
        <v>0.46901260087351404</v>
      </c>
      <c r="W660" s="6">
        <f>-LOG10(Tableau1[[#This Row],[T(180nm)]])</f>
        <v>0.32881548901984325</v>
      </c>
      <c r="X660">
        <v>28603.322</v>
      </c>
      <c r="Y660" s="2">
        <f>Tableau1[[#This Row],[It(190nm)]]/Tableau1[[#This Row],[I0]]</f>
        <v>0.54703538102699623</v>
      </c>
      <c r="Z660" s="6">
        <f>-LOG10(Tableau1[[#This Row],[T(190nm)]])</f>
        <v>0.26198458356078225</v>
      </c>
      <c r="AA660">
        <v>32246.414000000001</v>
      </c>
      <c r="AB660" s="2">
        <f>Tableau1[[#This Row],[It(200nm)]]/Tableau1[[#This Row],[I0]]</f>
        <v>0.61670911404081896</v>
      </c>
      <c r="AC660" s="6">
        <f>-LOG10(Tableau1[[#This Row],[T(200nm)]])</f>
        <v>0.2099196333016223</v>
      </c>
      <c r="AD660">
        <v>36452.805</v>
      </c>
      <c r="AE660" s="2">
        <f>Tableau1[[#This Row],[It(210nm)]]/Tableau1[[#This Row],[I0]]</f>
        <v>0.69715587835139547</v>
      </c>
      <c r="AF660" s="6">
        <f>-LOG10(Tableau1[[#This Row],[T(210nm)]])</f>
        <v>0.15667010635100731</v>
      </c>
      <c r="AG660">
        <v>40240.160000000003</v>
      </c>
      <c r="AH660" s="2">
        <f>Tableau1[[#This Row],[It(220nm)]]/Tableau1[[#This Row],[I0]]</f>
        <v>0.7695886253417451</v>
      </c>
      <c r="AI660" s="6">
        <f>-LOG10(Tableau1[[#This Row],[T(220nm)]])</f>
        <v>0.11374135987333615</v>
      </c>
      <c r="AJ660">
        <v>39394.483999999997</v>
      </c>
      <c r="AK660" s="2">
        <f>Tableau1[[#This Row],[It(230nm)]]/Tableau1[[#This Row],[I0]]</f>
        <v>0.75341516503928829</v>
      </c>
      <c r="AL660" s="6">
        <f>-LOG10(Tableau1[[#This Row],[T(230nm)]])</f>
        <v>0.12296564239317517</v>
      </c>
      <c r="AM660">
        <v>40755.120999999999</v>
      </c>
      <c r="AN660" s="2">
        <f>Tableau1[[#This Row],[It(240nm)]]/Tableau1[[#This Row],[I0]]</f>
        <v>0.77943719771557773</v>
      </c>
      <c r="AO660" s="6">
        <f>-LOG10(Tableau1[[#This Row],[T(240nm)]])</f>
        <v>0.10821887185982162</v>
      </c>
      <c r="AP660">
        <v>40459.815999999999</v>
      </c>
      <c r="AQ660" s="2">
        <f>Tableau1[[#This Row],[It(250nm)]]/Tableau1[[#This Row],[I0]]</f>
        <v>0.77378952213460239</v>
      </c>
      <c r="AR660" s="6">
        <f>-LOG10(Tableau1[[#This Row],[T(250nm)]])</f>
        <v>0.11137715534614259</v>
      </c>
    </row>
    <row r="661" spans="1:44" x14ac:dyDescent="0.25">
      <c r="A661" s="3">
        <v>764.93793000000005</v>
      </c>
      <c r="B661">
        <v>52404.445</v>
      </c>
      <c r="C661">
        <v>62596.27</v>
      </c>
      <c r="D661" s="2">
        <f>Tableau1[[#This Row],[It(120nm)]]/Tableau1[[#This Row],[I0]]</f>
        <v>1.1944839793647275</v>
      </c>
      <c r="E661" s="4">
        <f>-LOG10(Tableau1[[#This Row],[T(120nm)]])</f>
        <v>-7.7180329288781574E-2</v>
      </c>
      <c r="F661">
        <v>60042.046999999999</v>
      </c>
      <c r="G661" s="2">
        <f>Tableau1[[#This Row],[It(130nm)]]/Tableau1[[#This Row],[I0]]</f>
        <v>1.1457434002020248</v>
      </c>
      <c r="H661" s="4">
        <f>-LOG10(Tableau1[[#This Row],[T(130nm)]])</f>
        <v>-5.9087364268037401E-2</v>
      </c>
      <c r="I661">
        <v>55589.707000000002</v>
      </c>
      <c r="J661" s="2">
        <f>Tableau1[[#This Row],[It(140nm)]]/Tableau1[[#This Row],[I0]]</f>
        <v>1.0607822866934284</v>
      </c>
      <c r="K661" s="6">
        <f>-LOG10(Tableau1[[#This Row],[T(140nm)]])</f>
        <v>-2.562625912298264E-2</v>
      </c>
      <c r="L661">
        <v>48783.434000000001</v>
      </c>
      <c r="M661" s="2">
        <f>Tableau1[[#This Row],[It(150nm)]]/Tableau1[[#This Row],[I0]]</f>
        <v>0.93090259805251252</v>
      </c>
      <c r="N661" s="6">
        <f>-LOG10(Tableau1[[#This Row],[T(150nm)]])</f>
        <v>3.1095757623666336E-2</v>
      </c>
      <c r="O661">
        <v>32990.413999999997</v>
      </c>
      <c r="P661" s="2">
        <f>Tableau1[[#This Row],[It(160nm)]]/Tableau1[[#This Row],[I0]]</f>
        <v>0.62953465111595008</v>
      </c>
      <c r="Q661" s="6">
        <f>-LOG10(Tableau1[[#This Row],[T(160nm)]])</f>
        <v>0.20098036027529192</v>
      </c>
      <c r="R661">
        <v>22703.991999999998</v>
      </c>
      <c r="S661" s="2">
        <f>Tableau1[[#This Row],[It(170nm)]]/Tableau1[[#This Row],[I0]]</f>
        <v>0.43324553861795501</v>
      </c>
      <c r="T661" s="6">
        <f>-LOG10(Tableau1[[#This Row],[T(170nm)]])</f>
        <v>0.3632659007746451</v>
      </c>
      <c r="U661">
        <v>24262.993999999999</v>
      </c>
      <c r="V661" s="2">
        <f>Tableau1[[#This Row],[It(180nm)]]/Tableau1[[#This Row],[I0]]</f>
        <v>0.46299496159152148</v>
      </c>
      <c r="W661" s="6">
        <f>-LOG10(Tableau1[[#This Row],[T(180nm)]])</f>
        <v>0.3344237350401586</v>
      </c>
      <c r="X661">
        <v>28206.182000000001</v>
      </c>
      <c r="Y661" s="2">
        <f>Tableau1[[#This Row],[It(190nm)]]/Tableau1[[#This Row],[I0]]</f>
        <v>0.53824025805444564</v>
      </c>
      <c r="Z661" s="6">
        <f>-LOG10(Tableau1[[#This Row],[T(190nm)]])</f>
        <v>0.26902382199957159</v>
      </c>
      <c r="AA661">
        <v>31978.438999999998</v>
      </c>
      <c r="AB661" s="2">
        <f>Tableau1[[#This Row],[It(200nm)]]/Tableau1[[#This Row],[I0]]</f>
        <v>0.61022378922246001</v>
      </c>
      <c r="AC661" s="6">
        <f>-LOG10(Tableau1[[#This Row],[T(200nm)]])</f>
        <v>0.21451086564369992</v>
      </c>
      <c r="AD661">
        <v>35998.218999999997</v>
      </c>
      <c r="AE661" s="2">
        <f>Tableau1[[#This Row],[It(210nm)]]/Tableau1[[#This Row],[I0]]</f>
        <v>0.68693064109351787</v>
      </c>
      <c r="AF661" s="6">
        <f>-LOG10(Tableau1[[#This Row],[T(210nm)]])</f>
        <v>0.16308711113697519</v>
      </c>
      <c r="AG661">
        <v>40163.910000000003</v>
      </c>
      <c r="AH661" s="2">
        <f>Tableau1[[#This Row],[It(220nm)]]/Tableau1[[#This Row],[I0]]</f>
        <v>0.76642181784388719</v>
      </c>
      <c r="AI661" s="6">
        <f>-LOG10(Tableau1[[#This Row],[T(220nm)]])</f>
        <v>0.1155321406279233</v>
      </c>
      <c r="AJ661">
        <v>39326.733999999997</v>
      </c>
      <c r="AK661" s="2">
        <f>Tableau1[[#This Row],[It(230nm)]]/Tableau1[[#This Row],[I0]]</f>
        <v>0.75044653177798171</v>
      </c>
      <c r="AL661" s="6">
        <f>-LOG10(Tableau1[[#This Row],[T(230nm)]])</f>
        <v>0.12468024516753244</v>
      </c>
      <c r="AM661">
        <v>40566.620999999999</v>
      </c>
      <c r="AN661" s="2">
        <f>Tableau1[[#This Row],[It(240nm)]]/Tableau1[[#This Row],[I0]]</f>
        <v>0.77410649039408774</v>
      </c>
      <c r="AO661" s="6">
        <f>-LOG10(Tableau1[[#This Row],[T(240nm)]])</f>
        <v>0.11119929124307255</v>
      </c>
      <c r="AP661">
        <v>40465.269999999997</v>
      </c>
      <c r="AQ661" s="2">
        <f>Tableau1[[#This Row],[It(250nm)]]/Tableau1[[#This Row],[I0]]</f>
        <v>0.77217247506389963</v>
      </c>
      <c r="AR661" s="6">
        <f>-LOG10(Tableau1[[#This Row],[T(250nm)]])</f>
        <v>0.11228568333993659</v>
      </c>
    </row>
    <row r="662" spans="1:44" x14ac:dyDescent="0.25">
      <c r="A662" s="3">
        <v>765.34247000000005</v>
      </c>
      <c r="B662">
        <v>52472.440999999999</v>
      </c>
      <c r="C662">
        <v>62398.112999999998</v>
      </c>
      <c r="D662" s="2">
        <f>Tableau1[[#This Row],[It(120nm)]]/Tableau1[[#This Row],[I0]]</f>
        <v>1.1891597152874973</v>
      </c>
      <c r="E662" s="4">
        <f>-LOG10(Tableau1[[#This Row],[T(120nm)]])</f>
        <v>-7.5240188352707904E-2</v>
      </c>
      <c r="F662">
        <v>60124.038999999997</v>
      </c>
      <c r="G662" s="2">
        <f>Tableau1[[#This Row],[It(130nm)]]/Tableau1[[#This Row],[I0]]</f>
        <v>1.1458212702549897</v>
      </c>
      <c r="H662" s="4">
        <f>-LOG10(Tableau1[[#This Row],[T(130nm)]])</f>
        <v>-5.9116879938930021E-2</v>
      </c>
      <c r="I662">
        <v>55599.133000000002</v>
      </c>
      <c r="J662" s="2">
        <f>Tableau1[[#This Row],[It(140nm)]]/Tableau1[[#This Row],[I0]]</f>
        <v>1.059587317464419</v>
      </c>
      <c r="K662" s="6">
        <f>-LOG10(Tableau1[[#This Row],[T(140nm)]])</f>
        <v>-2.5136751448350782E-2</v>
      </c>
      <c r="L662">
        <v>49213.508000000002</v>
      </c>
      <c r="M662" s="2">
        <f>Tableau1[[#This Row],[It(150nm)]]/Tableau1[[#This Row],[I0]]</f>
        <v>0.93789248340857634</v>
      </c>
      <c r="N662" s="6">
        <f>-LOG10(Tableau1[[#This Row],[T(150nm)]])</f>
        <v>2.784694471120586E-2</v>
      </c>
      <c r="O662">
        <v>33361.796999999999</v>
      </c>
      <c r="P662" s="2">
        <f>Tableau1[[#This Row],[It(160nm)]]/Tableau1[[#This Row],[I0]]</f>
        <v>0.63579655080273467</v>
      </c>
      <c r="Q662" s="6">
        <f>-LOG10(Tableau1[[#This Row],[T(160nm)]])</f>
        <v>0.19668183246308699</v>
      </c>
      <c r="R662">
        <v>22764.280999999999</v>
      </c>
      <c r="S662" s="2">
        <f>Tableau1[[#This Row],[It(170nm)]]/Tableau1[[#This Row],[I0]]</f>
        <v>0.43383308582880675</v>
      </c>
      <c r="T662" s="6">
        <f>-LOG10(Tableau1[[#This Row],[T(170nm)]])</f>
        <v>0.36267733004209318</v>
      </c>
      <c r="U662">
        <v>24140.988000000001</v>
      </c>
      <c r="V662" s="2">
        <f>Tableau1[[#This Row],[It(180nm)]]/Tableau1[[#This Row],[I0]]</f>
        <v>0.46006984885646929</v>
      </c>
      <c r="W662" s="6">
        <f>-LOG10(Tableau1[[#This Row],[T(180nm)]])</f>
        <v>0.33717622773135453</v>
      </c>
      <c r="X662">
        <v>28050.75</v>
      </c>
      <c r="Y662" s="2">
        <f>Tableau1[[#This Row],[It(190nm)]]/Tableau1[[#This Row],[I0]]</f>
        <v>0.5345806191863649</v>
      </c>
      <c r="Z662" s="6">
        <f>-LOG10(Tableau1[[#This Row],[T(190nm)]])</f>
        <v>0.27198679031010314</v>
      </c>
      <c r="AA662">
        <v>31763.226999999999</v>
      </c>
      <c r="AB662" s="2">
        <f>Tableau1[[#This Row],[It(200nm)]]/Tableau1[[#This Row],[I0]]</f>
        <v>0.60533160635694461</v>
      </c>
      <c r="AC662" s="6">
        <f>-LOG10(Tableau1[[#This Row],[T(200nm)]])</f>
        <v>0.21800664955010143</v>
      </c>
      <c r="AD662">
        <v>36020.417999999998</v>
      </c>
      <c r="AE662" s="2">
        <f>Tableau1[[#This Row],[It(210nm)]]/Tableau1[[#This Row],[I0]]</f>
        <v>0.68646354759825257</v>
      </c>
      <c r="AF662" s="6">
        <f>-LOG10(Tableau1[[#This Row],[T(210nm)]])</f>
        <v>0.16338251960312175</v>
      </c>
      <c r="AG662">
        <v>39990.343999999997</v>
      </c>
      <c r="AH662" s="2">
        <f>Tableau1[[#This Row],[It(220nm)]]/Tableau1[[#This Row],[I0]]</f>
        <v>0.7621209007600771</v>
      </c>
      <c r="AI662" s="6">
        <f>-LOG10(Tableau1[[#This Row],[T(220nm)]])</f>
        <v>0.11797612791500149</v>
      </c>
      <c r="AJ662">
        <v>39027.593999999997</v>
      </c>
      <c r="AK662" s="2">
        <f>Tableau1[[#This Row],[It(230nm)]]/Tableau1[[#This Row],[I0]]</f>
        <v>0.74377317418871358</v>
      </c>
      <c r="AL662" s="6">
        <f>-LOG10(Tableau1[[#This Row],[T(230nm)]])</f>
        <v>0.12855948947786444</v>
      </c>
      <c r="AM662">
        <v>40571.167999999998</v>
      </c>
      <c r="AN662" s="2">
        <f>Tableau1[[#This Row],[It(240nm)]]/Tableau1[[#This Row],[I0]]</f>
        <v>0.77319002559838979</v>
      </c>
      <c r="AO662" s="6">
        <f>-LOG10(Tableau1[[#This Row],[T(240nm)]])</f>
        <v>0.11171375714674439</v>
      </c>
      <c r="AP662">
        <v>40005.722999999998</v>
      </c>
      <c r="AQ662" s="2">
        <f>Tableau1[[#This Row],[It(250nm)]]/Tableau1[[#This Row],[I0]]</f>
        <v>0.7624139879446431</v>
      </c>
      <c r="AR662" s="6">
        <f>-LOG10(Tableau1[[#This Row],[T(250nm)]])</f>
        <v>0.11780914433268436</v>
      </c>
    </row>
    <row r="663" spans="1:44" x14ac:dyDescent="0.25">
      <c r="A663" s="3">
        <v>765.74701000000005</v>
      </c>
      <c r="B663">
        <v>52590.754000000001</v>
      </c>
      <c r="C663">
        <v>62989.612999999998</v>
      </c>
      <c r="D663" s="2">
        <f>Tableau1[[#This Row],[It(120nm)]]/Tableau1[[#This Row],[I0]]</f>
        <v>1.1977316963358235</v>
      </c>
      <c r="E663" s="4">
        <f>-LOG10(Tableau1[[#This Row],[T(120nm)]])</f>
        <v>-7.8359542718586583E-2</v>
      </c>
      <c r="F663">
        <v>60648.925999999999</v>
      </c>
      <c r="G663" s="2">
        <f>Tableau1[[#This Row],[It(130nm)]]/Tableau1[[#This Row],[I0]]</f>
        <v>1.1532241199660305</v>
      </c>
      <c r="H663" s="4">
        <f>-LOG10(Tableau1[[#This Row],[T(130nm)]])</f>
        <v>-6.1913717187037864E-2</v>
      </c>
      <c r="I663">
        <v>56028.101999999999</v>
      </c>
      <c r="J663" s="2">
        <f>Tableau1[[#This Row],[It(140nm)]]/Tableau1[[#This Row],[I0]]</f>
        <v>1.0653603102933265</v>
      </c>
      <c r="K663" s="6">
        <f>-LOG10(Tableau1[[#This Row],[T(140nm)]])</f>
        <v>-2.749651322816796E-2</v>
      </c>
      <c r="L663">
        <v>49685.508000000002</v>
      </c>
      <c r="M663" s="2">
        <f>Tableau1[[#This Row],[It(150nm)]]/Tableau1[[#This Row],[I0]]</f>
        <v>0.94475747581029168</v>
      </c>
      <c r="N663" s="6">
        <f>-LOG10(Tableau1[[#This Row],[T(150nm)]])</f>
        <v>2.4679662850681239E-2</v>
      </c>
      <c r="O663">
        <v>33962.328000000001</v>
      </c>
      <c r="P663" s="2">
        <f>Tableau1[[#This Row],[It(160nm)]]/Tableau1[[#This Row],[I0]]</f>
        <v>0.64578515075102372</v>
      </c>
      <c r="Q663" s="6">
        <f>-LOG10(Tableau1[[#This Row],[T(160nm)]])</f>
        <v>0.18991194541522463</v>
      </c>
      <c r="R663">
        <v>22991.530999999999</v>
      </c>
      <c r="S663" s="2">
        <f>Tableau1[[#This Row],[It(170nm)]]/Tableau1[[#This Row],[I0]]</f>
        <v>0.43717819676059405</v>
      </c>
      <c r="T663" s="6">
        <f>-LOG10(Tableau1[[#This Row],[T(170nm)]])</f>
        <v>0.35934150560312272</v>
      </c>
      <c r="U663">
        <v>23885.004000000001</v>
      </c>
      <c r="V663" s="2">
        <f>Tableau1[[#This Row],[It(180nm)]]/Tableau1[[#This Row],[I0]]</f>
        <v>0.45416736181420786</v>
      </c>
      <c r="W663" s="6">
        <f>-LOG10(Tableau1[[#This Row],[T(180nm)]])</f>
        <v>0.34278407904031771</v>
      </c>
      <c r="X663">
        <v>27894.688999999998</v>
      </c>
      <c r="Y663" s="2">
        <f>Tableau1[[#This Row],[It(190nm)]]/Tableau1[[#This Row],[I0]]</f>
        <v>0.53041051664708971</v>
      </c>
      <c r="Z663" s="6">
        <f>-LOG10(Tableau1[[#This Row],[T(190nm)]])</f>
        <v>0.27538787359928651</v>
      </c>
      <c r="AA663">
        <v>31613.828000000001</v>
      </c>
      <c r="AB663" s="2">
        <f>Tableau1[[#This Row],[It(200nm)]]/Tableau1[[#This Row],[I0]]</f>
        <v>0.60112901214536685</v>
      </c>
      <c r="AC663" s="6">
        <f>-LOG10(Tableau1[[#This Row],[T(200nm)]])</f>
        <v>0.22103231127512774</v>
      </c>
      <c r="AD663">
        <v>35880.964999999997</v>
      </c>
      <c r="AE663" s="2">
        <f>Tableau1[[#This Row],[It(210nm)]]/Tableau1[[#This Row],[I0]]</f>
        <v>0.6822675522012861</v>
      </c>
      <c r="AF663" s="6">
        <f>-LOG10(Tableau1[[#This Row],[T(210nm)]])</f>
        <v>0.16604528273595587</v>
      </c>
      <c r="AG663">
        <v>40008.296999999999</v>
      </c>
      <c r="AH663" s="2">
        <f>Tableau1[[#This Row],[It(220nm)]]/Tableau1[[#This Row],[I0]]</f>
        <v>0.76074773523878358</v>
      </c>
      <c r="AI663" s="6">
        <f>-LOG10(Tableau1[[#This Row],[T(220nm)]])</f>
        <v>0.11875933187122568</v>
      </c>
      <c r="AJ663">
        <v>39164.425999999999</v>
      </c>
      <c r="AK663" s="2">
        <f>Tableau1[[#This Row],[It(230nm)]]/Tableau1[[#This Row],[I0]]</f>
        <v>0.74470173977730003</v>
      </c>
      <c r="AL663" s="6">
        <f>-LOG10(Tableau1[[#This Row],[T(230nm)]])</f>
        <v>0.12801763155370524</v>
      </c>
      <c r="AM663">
        <v>40385.629000000001</v>
      </c>
      <c r="AN663" s="2">
        <f>Tableau1[[#This Row],[It(240nm)]]/Tableau1[[#This Row],[I0]]</f>
        <v>0.76792260860150441</v>
      </c>
      <c r="AO663" s="6">
        <f>-LOG10(Tableau1[[#This Row],[T(240nm)]])</f>
        <v>0.11468254605039034</v>
      </c>
      <c r="AP663">
        <v>40223.266000000003</v>
      </c>
      <c r="AQ663" s="2">
        <f>Tableau1[[#This Row],[It(250nm)]]/Tableau1[[#This Row],[I0]]</f>
        <v>0.76483531686957751</v>
      </c>
      <c r="AR663" s="6">
        <f>-LOG10(Tableau1[[#This Row],[T(250nm)]])</f>
        <v>0.11643206638121119</v>
      </c>
    </row>
    <row r="664" spans="1:44" x14ac:dyDescent="0.25">
      <c r="A664" s="3">
        <v>766.15155000000004</v>
      </c>
      <c r="B664">
        <v>52874.055</v>
      </c>
      <c r="C664">
        <v>62987.949000000001</v>
      </c>
      <c r="D664" s="2">
        <f>Tableau1[[#This Row],[It(120nm)]]/Tableau1[[#This Row],[I0]]</f>
        <v>1.191282737819144</v>
      </c>
      <c r="E664" s="4">
        <f>-LOG10(Tableau1[[#This Row],[T(120nm)]])</f>
        <v>-7.601484872200967E-2</v>
      </c>
      <c r="F664">
        <v>60752.684000000001</v>
      </c>
      <c r="G664" s="2">
        <f>Tableau1[[#This Row],[It(130nm)]]/Tableau1[[#This Row],[I0]]</f>
        <v>1.1490074668946801</v>
      </c>
      <c r="H664" s="4">
        <f>-LOG10(Tableau1[[#This Row],[T(130nm)]])</f>
        <v>-6.0322850986474601E-2</v>
      </c>
      <c r="I664">
        <v>56202.351999999999</v>
      </c>
      <c r="J664" s="2">
        <f>Tableau1[[#This Row],[It(140nm)]]/Tableau1[[#This Row],[I0]]</f>
        <v>1.0629476403880882</v>
      </c>
      <c r="K664" s="6">
        <f>-LOG10(Tableau1[[#This Row],[T(140nm)]])</f>
        <v>-2.6511872189731722E-2</v>
      </c>
      <c r="L664">
        <v>50114.093999999997</v>
      </c>
      <c r="M664" s="2">
        <f>Tableau1[[#This Row],[It(150nm)]]/Tableau1[[#This Row],[I0]]</f>
        <v>0.94780122311405846</v>
      </c>
      <c r="N664" s="6">
        <f>-LOG10(Tableau1[[#This Row],[T(150nm)]])</f>
        <v>2.3282735189958468E-2</v>
      </c>
      <c r="O664">
        <v>34439.296999999999</v>
      </c>
      <c r="P664" s="2">
        <f>Tableau1[[#This Row],[It(160nm)]]/Tableau1[[#This Row],[I0]]</f>
        <v>0.65134586329722577</v>
      </c>
      <c r="Q664" s="6">
        <f>-LOG10(Tableau1[[#This Row],[T(160nm)]])</f>
        <v>0.18618834071791807</v>
      </c>
      <c r="R664">
        <v>23180.030999999999</v>
      </c>
      <c r="S664" s="2">
        <f>Tableau1[[#This Row],[It(170nm)]]/Tableau1[[#This Row],[I0]]</f>
        <v>0.4384008565259464</v>
      </c>
      <c r="T664" s="6">
        <f>-LOG10(Tableau1[[#This Row],[T(170nm)]])</f>
        <v>0.35812860601974394</v>
      </c>
      <c r="U664">
        <v>23948.309000000001</v>
      </c>
      <c r="V664" s="2">
        <f>Tableau1[[#This Row],[It(180nm)]]/Tableau1[[#This Row],[I0]]</f>
        <v>0.45293119659538122</v>
      </c>
      <c r="W664" s="6">
        <f>-LOG10(Tableau1[[#This Row],[T(180nm)]])</f>
        <v>0.34396776533464846</v>
      </c>
      <c r="X664">
        <v>27502.438999999998</v>
      </c>
      <c r="Y664" s="2">
        <f>Tableau1[[#This Row],[It(190nm)]]/Tableau1[[#This Row],[I0]]</f>
        <v>0.52014998660496148</v>
      </c>
      <c r="Z664" s="6">
        <f>-LOG10(Tableau1[[#This Row],[T(190nm)]])</f>
        <v>0.28387140836023139</v>
      </c>
      <c r="AA664">
        <v>31384.266</v>
      </c>
      <c r="AB664" s="2">
        <f>Tableau1[[#This Row],[It(200nm)]]/Tableau1[[#This Row],[I0]]</f>
        <v>0.59356646657798418</v>
      </c>
      <c r="AC664" s="6">
        <f>-LOG10(Tableau1[[#This Row],[T(200nm)]])</f>
        <v>0.22653064241823204</v>
      </c>
      <c r="AD664">
        <v>35762.082000000002</v>
      </c>
      <c r="AE664" s="2">
        <f>Tableau1[[#This Row],[It(210nm)]]/Tableau1[[#This Row],[I0]]</f>
        <v>0.67636352082320905</v>
      </c>
      <c r="AF664" s="6">
        <f>-LOG10(Tableau1[[#This Row],[T(210nm)]])</f>
        <v>0.16981982380109867</v>
      </c>
      <c r="AG664">
        <v>39961.023000000001</v>
      </c>
      <c r="AH664" s="2">
        <f>Tableau1[[#This Row],[It(220nm)]]/Tableau1[[#This Row],[I0]]</f>
        <v>0.75577753588220165</v>
      </c>
      <c r="AI664" s="6">
        <f>-LOG10(Tableau1[[#This Row],[T(220nm)]])</f>
        <v>0.121606020843706</v>
      </c>
      <c r="AJ664">
        <v>38989.464999999997</v>
      </c>
      <c r="AK664" s="2">
        <f>Tableau1[[#This Row],[It(230nm)]]/Tableau1[[#This Row],[I0]]</f>
        <v>0.73740258809353654</v>
      </c>
      <c r="AL664" s="6">
        <f>-LOG10(Tableau1[[#This Row],[T(230nm)]])</f>
        <v>0.13229534246523034</v>
      </c>
      <c r="AM664">
        <v>40361.667999999998</v>
      </c>
      <c r="AN664" s="2">
        <f>Tableau1[[#This Row],[It(240nm)]]/Tableau1[[#This Row],[I0]]</f>
        <v>0.7633548817089969</v>
      </c>
      <c r="AO664" s="6">
        <f>-LOG10(Tableau1[[#This Row],[T(240nm)]])</f>
        <v>0.11727351271790887</v>
      </c>
      <c r="AP664">
        <v>40096.097999999998</v>
      </c>
      <c r="AQ664" s="2">
        <f>Tableau1[[#This Row],[It(250nm)]]/Tableau1[[#This Row],[I0]]</f>
        <v>0.75833219146895392</v>
      </c>
      <c r="AR664" s="6">
        <f>-LOG10(Tableau1[[#This Row],[T(250nm)]])</f>
        <v>0.12014050766820913</v>
      </c>
    </row>
    <row r="665" spans="1:44" x14ac:dyDescent="0.25">
      <c r="A665" s="3">
        <v>766.55602999999996</v>
      </c>
      <c r="B665">
        <v>52911.309000000001</v>
      </c>
      <c r="C665">
        <v>63359.77</v>
      </c>
      <c r="D665" s="2">
        <f>Tableau1[[#This Row],[It(120nm)]]/Tableau1[[#This Row],[I0]]</f>
        <v>1.1974712249133734</v>
      </c>
      <c r="E665" s="4">
        <f>-LOG10(Tableau1[[#This Row],[T(120nm)]])</f>
        <v>-7.8265086168867196E-2</v>
      </c>
      <c r="F665">
        <v>60944.046999999999</v>
      </c>
      <c r="G665" s="2">
        <f>Tableau1[[#This Row],[It(130nm)]]/Tableau1[[#This Row],[I0]]</f>
        <v>1.1518151440932978</v>
      </c>
      <c r="H665" s="4">
        <f>-LOG10(Tableau1[[#This Row],[T(130nm)]])</f>
        <v>-6.1382784345750008E-2</v>
      </c>
      <c r="I665">
        <v>56570.582000000002</v>
      </c>
      <c r="J665" s="2">
        <f>Tableau1[[#This Row],[It(140nm)]]/Tableau1[[#This Row],[I0]]</f>
        <v>1.0691586178674959</v>
      </c>
      <c r="K665" s="6">
        <f>-LOG10(Tableau1[[#This Row],[T(140nm)]])</f>
        <v>-2.9042140900438534E-2</v>
      </c>
      <c r="L665">
        <v>50551.148000000001</v>
      </c>
      <c r="M665" s="2">
        <f>Tableau1[[#This Row],[It(150nm)]]/Tableau1[[#This Row],[I0]]</f>
        <v>0.95539401605051955</v>
      </c>
      <c r="N665" s="6">
        <f>-LOG10(Tableau1[[#This Row],[T(150nm)]])</f>
        <v>1.9817483174475632E-2</v>
      </c>
      <c r="O665">
        <v>35003</v>
      </c>
      <c r="P665" s="2">
        <f>Tableau1[[#This Row],[It(160nm)]]/Tableau1[[#This Row],[I0]]</f>
        <v>0.66154099495062579</v>
      </c>
      <c r="Q665" s="6">
        <f>-LOG10(Tableau1[[#This Row],[T(160nm)]])</f>
        <v>0.17944323790249977</v>
      </c>
      <c r="R665">
        <v>23498.085999999999</v>
      </c>
      <c r="S665" s="2">
        <f>Tableau1[[#This Row],[It(170nm)]]/Tableau1[[#This Row],[I0]]</f>
        <v>0.44410328234366681</v>
      </c>
      <c r="T665" s="6">
        <f>-LOG10(Tableau1[[#This Row],[T(170nm)]])</f>
        <v>0.35251601696711604</v>
      </c>
      <c r="U665">
        <v>23897.504000000001</v>
      </c>
      <c r="V665" s="2">
        <f>Tableau1[[#This Row],[It(180nm)]]/Tableau1[[#This Row],[I0]]</f>
        <v>0.45165210333390166</v>
      </c>
      <c r="W665" s="6">
        <f>-LOG10(Tableau1[[#This Row],[T(180nm)]])</f>
        <v>0.34519596292700927</v>
      </c>
      <c r="X665">
        <v>27363.726999999999</v>
      </c>
      <c r="Y665" s="2">
        <f>Tableau1[[#This Row],[It(190nm)]]/Tableau1[[#This Row],[I0]]</f>
        <v>0.51716216281853844</v>
      </c>
      <c r="Z665" s="6">
        <f>-LOG10(Tableau1[[#This Row],[T(190nm)]])</f>
        <v>0.28637325695527532</v>
      </c>
      <c r="AA665">
        <v>31082.062999999998</v>
      </c>
      <c r="AB665" s="2">
        <f>Tableau1[[#This Row],[It(200nm)]]/Tableau1[[#This Row],[I0]]</f>
        <v>0.58743704488581061</v>
      </c>
      <c r="AC665" s="6">
        <f>-LOG10(Tableau1[[#This Row],[T(200nm)]])</f>
        <v>0.23103866952210933</v>
      </c>
      <c r="AD665">
        <v>35434.309000000001</v>
      </c>
      <c r="AE665" s="2">
        <f>Tableau1[[#This Row],[It(210nm)]]/Tableau1[[#This Row],[I0]]</f>
        <v>0.66969254153209479</v>
      </c>
      <c r="AF665" s="6">
        <f>-LOG10(Tableau1[[#This Row],[T(210nm)]])</f>
        <v>0.17412453784072388</v>
      </c>
      <c r="AG665">
        <v>39842.652000000002</v>
      </c>
      <c r="AH665" s="2">
        <f>Tableau1[[#This Row],[It(220nm)]]/Tableau1[[#This Row],[I0]]</f>
        <v>0.75300824630893182</v>
      </c>
      <c r="AI665" s="6">
        <f>-LOG10(Tableau1[[#This Row],[T(220nm)]])</f>
        <v>0.12320026774769882</v>
      </c>
      <c r="AJ665">
        <v>38988.125</v>
      </c>
      <c r="AK665" s="2">
        <f>Tableau1[[#This Row],[It(230nm)]]/Tableau1[[#This Row],[I0]]</f>
        <v>0.73685806941574628</v>
      </c>
      <c r="AL665" s="6">
        <f>-LOG10(Tableau1[[#This Row],[T(230nm)]])</f>
        <v>0.13261615611050614</v>
      </c>
      <c r="AM665">
        <v>40387.167999999998</v>
      </c>
      <c r="AN665" s="2">
        <f>Tableau1[[#This Row],[It(240nm)]]/Tableau1[[#This Row],[I0]]</f>
        <v>0.76329935439699659</v>
      </c>
      <c r="AO665" s="6">
        <f>-LOG10(Tableau1[[#This Row],[T(240nm)]])</f>
        <v>0.1173051049470292</v>
      </c>
      <c r="AP665">
        <v>40122.351999999999</v>
      </c>
      <c r="AQ665" s="2">
        <f>Tableau1[[#This Row],[It(250nm)]]/Tableau1[[#This Row],[I0]]</f>
        <v>0.75829445081390823</v>
      </c>
      <c r="AR665" s="6">
        <f>-LOG10(Tableau1[[#This Row],[T(250nm)]])</f>
        <v>0.12016212216155402</v>
      </c>
    </row>
    <row r="666" spans="1:44" x14ac:dyDescent="0.25">
      <c r="A666" s="3">
        <v>766.96056999999996</v>
      </c>
      <c r="B666">
        <v>52804.883000000002</v>
      </c>
      <c r="C666">
        <v>63274.358999999997</v>
      </c>
      <c r="D666" s="2">
        <f>Tableau1[[#This Row],[It(120nm)]]/Tableau1[[#This Row],[I0]]</f>
        <v>1.198267194342614</v>
      </c>
      <c r="E666" s="4">
        <f>-LOG10(Tableau1[[#This Row],[T(120nm)]])</f>
        <v>-7.8553669547439725E-2</v>
      </c>
      <c r="F666">
        <v>61169.137000000002</v>
      </c>
      <c r="G666" s="2">
        <f>Tableau1[[#This Row],[It(130nm)]]/Tableau1[[#This Row],[I0]]</f>
        <v>1.1583992525842732</v>
      </c>
      <c r="H666" s="4">
        <f>-LOG10(Tableau1[[#This Row],[T(130nm)]])</f>
        <v>-6.3858268640165486E-2</v>
      </c>
      <c r="I666">
        <v>56936.93</v>
      </c>
      <c r="J666" s="2">
        <f>Tableau1[[#This Row],[It(140nm)]]/Tableau1[[#This Row],[I0]]</f>
        <v>1.0782512291524251</v>
      </c>
      <c r="K666" s="6">
        <f>-LOG10(Tableau1[[#This Row],[T(140nm)]])</f>
        <v>-3.2719961892240516E-2</v>
      </c>
      <c r="L666">
        <v>50992.625</v>
      </c>
      <c r="M666" s="2">
        <f>Tableau1[[#This Row],[It(150nm)]]/Tableau1[[#This Row],[I0]]</f>
        <v>0.96568010575840113</v>
      </c>
      <c r="N666" s="6">
        <f>-LOG10(Tableau1[[#This Row],[T(150nm)]])</f>
        <v>1.5166715522698068E-2</v>
      </c>
      <c r="O666">
        <v>35420.538999999997</v>
      </c>
      <c r="P666" s="2">
        <f>Tableau1[[#This Row],[It(160nm)]]/Tableau1[[#This Row],[I0]]</f>
        <v>0.67078150708145678</v>
      </c>
      <c r="Q666" s="6">
        <f>-LOG10(Tableau1[[#This Row],[T(160nm)]])</f>
        <v>0.17341891905817891</v>
      </c>
      <c r="R666">
        <v>23574.835999999999</v>
      </c>
      <c r="S666" s="2">
        <f>Tableau1[[#This Row],[It(170nm)]]/Tableau1[[#This Row],[I0]]</f>
        <v>0.44645181772299353</v>
      </c>
      <c r="T666" s="6">
        <f>-LOG10(Tableau1[[#This Row],[T(170nm)]])</f>
        <v>0.35022540447117029</v>
      </c>
      <c r="U666">
        <v>23639.504000000001</v>
      </c>
      <c r="V666" s="2">
        <f>Tableau1[[#This Row],[It(180nm)]]/Tableau1[[#This Row],[I0]]</f>
        <v>0.44767647719245962</v>
      </c>
      <c r="W666" s="6">
        <f>-LOG10(Tableau1[[#This Row],[T(180nm)]])</f>
        <v>0.34903572467820382</v>
      </c>
      <c r="X666">
        <v>27132.798999999999</v>
      </c>
      <c r="Y666" s="2">
        <f>Tableau1[[#This Row],[It(190nm)]]/Tableau1[[#This Row],[I0]]</f>
        <v>0.51383124928048796</v>
      </c>
      <c r="Z666" s="6">
        <f>-LOG10(Tableau1[[#This Row],[T(190nm)]])</f>
        <v>0.28917948711250918</v>
      </c>
      <c r="AA666">
        <v>30877.853999999999</v>
      </c>
      <c r="AB666" s="2">
        <f>Tableau1[[#This Row],[It(200nm)]]/Tableau1[[#This Row],[I0]]</f>
        <v>0.58475376226096365</v>
      </c>
      <c r="AC666" s="6">
        <f>-LOG10(Tableau1[[#This Row],[T(200nm)]])</f>
        <v>0.23302697529235411</v>
      </c>
      <c r="AD666">
        <v>35329.641000000003</v>
      </c>
      <c r="AE666" s="2">
        <f>Tableau1[[#This Row],[It(210nm)]]/Tableau1[[#This Row],[I0]]</f>
        <v>0.66906011324748138</v>
      </c>
      <c r="AF666" s="6">
        <f>-LOG10(Tableau1[[#This Row],[T(210nm)]])</f>
        <v>0.17453486029074161</v>
      </c>
      <c r="AG666">
        <v>39607.038999999997</v>
      </c>
      <c r="AH666" s="2">
        <f>Tableau1[[#This Row],[It(220nm)]]/Tableau1[[#This Row],[I0]]</f>
        <v>0.7500639476845351</v>
      </c>
      <c r="AI666" s="6">
        <f>-LOG10(Tableau1[[#This Row],[T(220nm)]])</f>
        <v>0.12490170868481205</v>
      </c>
      <c r="AJ666">
        <v>38681.254000000001</v>
      </c>
      <c r="AK666" s="2">
        <f>Tableau1[[#This Row],[It(230nm)]]/Tableau1[[#This Row],[I0]]</f>
        <v>0.732531762261456</v>
      </c>
      <c r="AL666" s="6">
        <f>-LOG10(Tableau1[[#This Row],[T(230nm)]])</f>
        <v>0.13517353974405902</v>
      </c>
      <c r="AM666">
        <v>40287.741999999998</v>
      </c>
      <c r="AN666" s="2">
        <f>Tableau1[[#This Row],[It(240nm)]]/Tableau1[[#This Row],[I0]]</f>
        <v>0.7629548577922235</v>
      </c>
      <c r="AO666" s="6">
        <f>-LOG10(Tableau1[[#This Row],[T(240nm)]])</f>
        <v>0.11750115744710848</v>
      </c>
      <c r="AP666">
        <v>40020.766000000003</v>
      </c>
      <c r="AQ666" s="2">
        <f>Tableau1[[#This Row],[It(250nm)]]/Tableau1[[#This Row],[I0]]</f>
        <v>0.75789896173048998</v>
      </c>
      <c r="AR666" s="6">
        <f>-LOG10(Tableau1[[#This Row],[T(250nm)]])</f>
        <v>0.12038868788734586</v>
      </c>
    </row>
    <row r="667" spans="1:44" x14ac:dyDescent="0.25">
      <c r="A667" s="3">
        <v>767.36505</v>
      </c>
      <c r="B667">
        <v>52817.495999999999</v>
      </c>
      <c r="C667">
        <v>63270.125</v>
      </c>
      <c r="D667" s="2">
        <f>Tableau1[[#This Row],[It(120nm)]]/Tableau1[[#This Row],[I0]]</f>
        <v>1.1979008811777068</v>
      </c>
      <c r="E667" s="4">
        <f>-LOG10(Tableau1[[#This Row],[T(120nm)]])</f>
        <v>-7.8420884381797701E-2</v>
      </c>
      <c r="F667">
        <v>61125.796999999999</v>
      </c>
      <c r="G667" s="2">
        <f>Tableau1[[#This Row],[It(130nm)]]/Tableau1[[#This Row],[I0]]</f>
        <v>1.1573020614229801</v>
      </c>
      <c r="H667" s="4">
        <f>-LOG10(Tableau1[[#This Row],[T(130nm)]])</f>
        <v>-6.3446726702768505E-2</v>
      </c>
      <c r="I667">
        <v>57143.171999999999</v>
      </c>
      <c r="J667" s="2">
        <f>Tableau1[[#This Row],[It(140nm)]]/Tableau1[[#This Row],[I0]]</f>
        <v>1.0818985436189554</v>
      </c>
      <c r="K667" s="6">
        <f>-LOG10(Tableau1[[#This Row],[T(140nm)]])</f>
        <v>-3.4186536175024887E-2</v>
      </c>
      <c r="L667">
        <v>51231.934000000001</v>
      </c>
      <c r="M667" s="2">
        <f>Tableau1[[#This Row],[It(150nm)]]/Tableau1[[#This Row],[I0]]</f>
        <v>0.96998036408238664</v>
      </c>
      <c r="N667" s="6">
        <f>-LOG10(Tableau1[[#This Row],[T(150nm)]])</f>
        <v>1.3237057338891745E-2</v>
      </c>
      <c r="O667">
        <v>35917.582000000002</v>
      </c>
      <c r="P667" s="2">
        <f>Tableau1[[#This Row],[It(160nm)]]/Tableau1[[#This Row],[I0]]</f>
        <v>0.68003189700624966</v>
      </c>
      <c r="Q667" s="6">
        <f>-LOG10(Tableau1[[#This Row],[T(160nm)]])</f>
        <v>0.16747071616300344</v>
      </c>
      <c r="R667">
        <v>23882.5</v>
      </c>
      <c r="S667" s="2">
        <f>Tableau1[[#This Row],[It(170nm)]]/Tableau1[[#This Row],[I0]]</f>
        <v>0.45217024298160596</v>
      </c>
      <c r="T667" s="6">
        <f>-LOG10(Tableau1[[#This Row],[T(170nm)]])</f>
        <v>0.34469802167689129</v>
      </c>
      <c r="U667">
        <v>23523.118999999999</v>
      </c>
      <c r="V667" s="2">
        <f>Tableau1[[#This Row],[It(180nm)]]/Tableau1[[#This Row],[I0]]</f>
        <v>0.44536603931394247</v>
      </c>
      <c r="W667" s="6">
        <f>-LOG10(Tableau1[[#This Row],[T(180nm)]])</f>
        <v>0.35128290248130412</v>
      </c>
      <c r="X667">
        <v>26793.611000000001</v>
      </c>
      <c r="Y667" s="2">
        <f>Tableau1[[#This Row],[It(190nm)]]/Tableau1[[#This Row],[I0]]</f>
        <v>0.5072866574363919</v>
      </c>
      <c r="Z667" s="6">
        <f>-LOG10(Tableau1[[#This Row],[T(190nm)]])</f>
        <v>0.29474656026874418</v>
      </c>
      <c r="AA667">
        <v>30664.266</v>
      </c>
      <c r="AB667" s="2">
        <f>Tableau1[[#This Row],[It(200nm)]]/Tableau1[[#This Row],[I0]]</f>
        <v>0.58057023377253625</v>
      </c>
      <c r="AC667" s="6">
        <f>-LOG10(Tableau1[[#This Row],[T(200nm)]])</f>
        <v>0.23614523450456007</v>
      </c>
      <c r="AD667">
        <v>35138.300999999999</v>
      </c>
      <c r="AE667" s="2">
        <f>Tableau1[[#This Row],[It(210nm)]]/Tableau1[[#This Row],[I0]]</f>
        <v>0.66527767617003275</v>
      </c>
      <c r="AF667" s="6">
        <f>-LOG10(Tableau1[[#This Row],[T(210nm)]])</f>
        <v>0.17699704934642169</v>
      </c>
      <c r="AG667">
        <v>39598.589999999997</v>
      </c>
      <c r="AH667" s="2">
        <f>Tableau1[[#This Row],[It(220nm)]]/Tableau1[[#This Row],[I0]]</f>
        <v>0.74972486389737214</v>
      </c>
      <c r="AI667" s="6">
        <f>-LOG10(Tableau1[[#This Row],[T(220nm)]])</f>
        <v>0.12509808596011862</v>
      </c>
      <c r="AJ667">
        <v>38532.754000000001</v>
      </c>
      <c r="AK667" s="2">
        <f>Tableau1[[#This Row],[It(230nm)]]/Tableau1[[#This Row],[I0]]</f>
        <v>0.72954526280458276</v>
      </c>
      <c r="AL667" s="6">
        <f>-LOG10(Tableau1[[#This Row],[T(230nm)]])</f>
        <v>0.13694775822363917</v>
      </c>
      <c r="AM667">
        <v>40309.648000000001</v>
      </c>
      <c r="AN667" s="2">
        <f>Tableau1[[#This Row],[It(240nm)]]/Tableau1[[#This Row],[I0]]</f>
        <v>0.76318741047474126</v>
      </c>
      <c r="AO667" s="6">
        <f>-LOG10(Tableau1[[#This Row],[T(240nm)]])</f>
        <v>0.11736880235852865</v>
      </c>
      <c r="AP667">
        <v>40047.519999999997</v>
      </c>
      <c r="AQ667" s="2">
        <f>Tableau1[[#This Row],[It(250nm)]]/Tableau1[[#This Row],[I0]]</f>
        <v>0.75822450954509468</v>
      </c>
      <c r="AR667" s="6">
        <f>-LOG10(Tableau1[[#This Row],[T(250nm)]])</f>
        <v>0.12020218114916784</v>
      </c>
    </row>
    <row r="668" spans="1:44" x14ac:dyDescent="0.25">
      <c r="A668" s="3">
        <v>767.76953000000003</v>
      </c>
      <c r="B668">
        <v>53047.805</v>
      </c>
      <c r="C668">
        <v>63444.336000000003</v>
      </c>
      <c r="D668" s="2">
        <f>Tableau1[[#This Row],[It(120nm)]]/Tableau1[[#This Row],[I0]]</f>
        <v>1.1959841882241877</v>
      </c>
      <c r="E668" s="4">
        <f>-LOG10(Tableau1[[#This Row],[T(120nm)]])</f>
        <v>-7.7725438003247146E-2</v>
      </c>
      <c r="F668">
        <v>61442.805</v>
      </c>
      <c r="G668" s="2">
        <f>Tableau1[[#This Row],[It(130nm)]]/Tableau1[[#This Row],[I0]]</f>
        <v>1.1582534847577577</v>
      </c>
      <c r="H668" s="4">
        <f>-LOG10(Tableau1[[#This Row],[T(130nm)]])</f>
        <v>-6.3803615509156378E-2</v>
      </c>
      <c r="I668">
        <v>57231.421999999999</v>
      </c>
      <c r="J668" s="2">
        <f>Tableau1[[#This Row],[It(140nm)]]/Tableau1[[#This Row],[I0]]</f>
        <v>1.0788650350377362</v>
      </c>
      <c r="K668" s="6">
        <f>-LOG10(Tableau1[[#This Row],[T(140nm)]])</f>
        <v>-3.2967118265376558E-2</v>
      </c>
      <c r="L668">
        <v>51560.434000000001</v>
      </c>
      <c r="M668" s="2">
        <f>Tableau1[[#This Row],[It(150nm)]]/Tableau1[[#This Row],[I0]]</f>
        <v>0.97196168625638701</v>
      </c>
      <c r="N668" s="6">
        <f>-LOG10(Tableau1[[#This Row],[T(150nm)]])</f>
        <v>1.2350854184201693E-2</v>
      </c>
      <c r="O668">
        <v>36264.832000000002</v>
      </c>
      <c r="P668" s="2">
        <f>Tableau1[[#This Row],[It(160nm)]]/Tableau1[[#This Row],[I0]]</f>
        <v>0.6836254959088317</v>
      </c>
      <c r="Q668" s="6">
        <f>-LOG10(Tableau1[[#This Row],[T(160nm)]])</f>
        <v>0.1651817485755919</v>
      </c>
      <c r="R668">
        <v>24094.023000000001</v>
      </c>
      <c r="S668" s="2">
        <f>Tableau1[[#This Row],[It(170nm)]]/Tableau1[[#This Row],[I0]]</f>
        <v>0.45419453264842913</v>
      </c>
      <c r="T668" s="6">
        <f>-LOG10(Tableau1[[#This Row],[T(170nm)]])</f>
        <v>0.3427580978901914</v>
      </c>
      <c r="U668">
        <v>23514.065999999999</v>
      </c>
      <c r="V668" s="2">
        <f>Tableau1[[#This Row],[It(180nm)]]/Tableau1[[#This Row],[I0]]</f>
        <v>0.44326180885335403</v>
      </c>
      <c r="W668" s="6">
        <f>-LOG10(Tableau1[[#This Row],[T(180nm)]])</f>
        <v>0.35333968561641921</v>
      </c>
      <c r="X668">
        <v>26595.861000000001</v>
      </c>
      <c r="Y668" s="2">
        <f>Tableau1[[#This Row],[It(190nm)]]/Tableau1[[#This Row],[I0]]</f>
        <v>0.5013564840241741</v>
      </c>
      <c r="Z668" s="6">
        <f>-LOG10(Tableau1[[#This Row],[T(190nm)]])</f>
        <v>0.29985336397238638</v>
      </c>
      <c r="AA668">
        <v>30412.766</v>
      </c>
      <c r="AB668" s="2">
        <f>Tableau1[[#This Row],[It(200nm)]]/Tableau1[[#This Row],[I0]]</f>
        <v>0.57330865999073854</v>
      </c>
      <c r="AC668" s="6">
        <f>-LOG10(Tableau1[[#This Row],[T(200nm)]])</f>
        <v>0.24161149803382712</v>
      </c>
      <c r="AD668">
        <v>34806.671999999999</v>
      </c>
      <c r="AE668" s="2">
        <f>Tableau1[[#This Row],[It(210nm)]]/Tableau1[[#This Row],[I0]]</f>
        <v>0.65613783642885881</v>
      </c>
      <c r="AF668" s="6">
        <f>-LOG10(Tableau1[[#This Row],[T(210nm)]])</f>
        <v>0.18300491777009548</v>
      </c>
      <c r="AG668">
        <v>39364.038999999997</v>
      </c>
      <c r="AH668" s="2">
        <f>Tableau1[[#This Row],[It(220nm)]]/Tableau1[[#This Row],[I0]]</f>
        <v>0.74204840332224864</v>
      </c>
      <c r="AI668" s="6">
        <f>-LOG10(Tableau1[[#This Row],[T(220nm)]])</f>
        <v>0.12956776505771025</v>
      </c>
      <c r="AJ668">
        <v>38513.656000000003</v>
      </c>
      <c r="AK668" s="2">
        <f>Tableau1[[#This Row],[It(230nm)]]/Tableau1[[#This Row],[I0]]</f>
        <v>0.72601790026938917</v>
      </c>
      <c r="AL668" s="6">
        <f>-LOG10(Tableau1[[#This Row],[T(230nm)]])</f>
        <v>0.13905267145915687</v>
      </c>
      <c r="AM668">
        <v>40025.120999999999</v>
      </c>
      <c r="AN668" s="2">
        <f>Tableau1[[#This Row],[It(240nm)]]/Tableau1[[#This Row],[I0]]</f>
        <v>0.75451040811207926</v>
      </c>
      <c r="AO668" s="6">
        <f>-LOG10(Tableau1[[#This Row],[T(240nm)]])</f>
        <v>0.12233476496133237</v>
      </c>
      <c r="AP668">
        <v>39740.190999999999</v>
      </c>
      <c r="AQ668" s="2">
        <f>Tableau1[[#This Row],[It(250nm)]]/Tableau1[[#This Row],[I0]]</f>
        <v>0.74913921509099191</v>
      </c>
      <c r="AR668" s="6">
        <f>-LOG10(Tableau1[[#This Row],[T(250nm)]])</f>
        <v>0.12543746837838204</v>
      </c>
    </row>
    <row r="669" spans="1:44" x14ac:dyDescent="0.25">
      <c r="A669" s="3">
        <v>768.17400999999995</v>
      </c>
      <c r="B669">
        <v>53122.059000000001</v>
      </c>
      <c r="C669">
        <v>63748.375</v>
      </c>
      <c r="D669" s="2">
        <f>Tableau1[[#This Row],[It(120nm)]]/Tableau1[[#This Row],[I0]]</f>
        <v>1.2000358457491265</v>
      </c>
      <c r="E669" s="4">
        <f>-LOG10(Tableau1[[#This Row],[T(120nm)]])</f>
        <v>-7.9194218863071764E-2</v>
      </c>
      <c r="F669">
        <v>61532.934000000001</v>
      </c>
      <c r="G669" s="2">
        <f>Tableau1[[#This Row],[It(130nm)]]/Tableau1[[#This Row],[I0]]</f>
        <v>1.1583311181518774</v>
      </c>
      <c r="H669" s="4">
        <f>-LOG10(Tableau1[[#This Row],[T(130nm)]])</f>
        <v>-6.3832723666611871E-2</v>
      </c>
      <c r="I669">
        <v>57618.112999999998</v>
      </c>
      <c r="J669" s="2">
        <f>Tableau1[[#This Row],[It(140nm)]]/Tableau1[[#This Row],[I0]]</f>
        <v>1.0846362901709061</v>
      </c>
      <c r="K669" s="6">
        <f>-LOG10(Tableau1[[#This Row],[T(140nm)]])</f>
        <v>-3.5284131131435616E-2</v>
      </c>
      <c r="L669">
        <v>51834.343999999997</v>
      </c>
      <c r="M669" s="2">
        <f>Tableau1[[#This Row],[It(150nm)]]/Tableau1[[#This Row],[I0]]</f>
        <v>0.97575931685931072</v>
      </c>
      <c r="N669" s="6">
        <f>-LOG10(Tableau1[[#This Row],[T(150nm)]])</f>
        <v>1.0657293245514862E-2</v>
      </c>
      <c r="O669">
        <v>36845.836000000003</v>
      </c>
      <c r="P669" s="2">
        <f>Tableau1[[#This Row],[It(160nm)]]/Tableau1[[#This Row],[I0]]</f>
        <v>0.69360707573477154</v>
      </c>
      <c r="Q669" s="6">
        <f>-LOG10(Tableau1[[#This Row],[T(160nm)]])</f>
        <v>0.15888648511533446</v>
      </c>
      <c r="R669">
        <v>24505.741999999998</v>
      </c>
      <c r="S669" s="2">
        <f>Tableau1[[#This Row],[It(170nm)]]/Tableau1[[#This Row],[I0]]</f>
        <v>0.46131009342088941</v>
      </c>
      <c r="T669" s="6">
        <f>-LOG10(Tableau1[[#This Row],[T(170nm)]])</f>
        <v>0.33600704296589334</v>
      </c>
      <c r="U669">
        <v>23542.936000000002</v>
      </c>
      <c r="V669" s="2">
        <f>Tableau1[[#This Row],[It(180nm)]]/Tableau1[[#This Row],[I0]]</f>
        <v>0.44318568299470473</v>
      </c>
      <c r="W669" s="6">
        <f>-LOG10(Tableau1[[#This Row],[T(180nm)]])</f>
        <v>0.35341427783023188</v>
      </c>
      <c r="X669">
        <v>26288.434000000001</v>
      </c>
      <c r="Y669" s="2">
        <f>Tableau1[[#This Row],[It(190nm)]]/Tableau1[[#This Row],[I0]]</f>
        <v>0.49486850650875563</v>
      </c>
      <c r="Z669" s="6">
        <f>-LOG10(Tableau1[[#This Row],[T(190nm)]])</f>
        <v>0.30551018386245726</v>
      </c>
      <c r="AA669">
        <v>30203.328000000001</v>
      </c>
      <c r="AB669" s="2">
        <f>Tableau1[[#This Row],[It(200nm)]]/Tableau1[[#This Row],[I0]]</f>
        <v>0.56856470868344922</v>
      </c>
      <c r="AC669" s="6">
        <f>-LOG10(Tableau1[[#This Row],[T(200nm)]])</f>
        <v>0.24522010085328341</v>
      </c>
      <c r="AD669">
        <v>34878.082000000002</v>
      </c>
      <c r="AE669" s="2">
        <f>Tableau1[[#This Row],[It(210nm)]]/Tableau1[[#This Row],[I0]]</f>
        <v>0.6565649497885615</v>
      </c>
      <c r="AF669" s="6">
        <f>-LOG10(Tableau1[[#This Row],[T(210nm)]])</f>
        <v>0.18272230546248197</v>
      </c>
      <c r="AG669">
        <v>39262.108999999997</v>
      </c>
      <c r="AH669" s="2">
        <f>Tableau1[[#This Row],[It(220nm)]]/Tableau1[[#This Row],[I0]]</f>
        <v>0.73909237968355102</v>
      </c>
      <c r="AI669" s="6">
        <f>-LOG10(Tableau1[[#This Row],[T(220nm)]])</f>
        <v>0.1313012754355006</v>
      </c>
      <c r="AJ669">
        <v>38558.019999999997</v>
      </c>
      <c r="AK669" s="2">
        <f>Tableau1[[#This Row],[It(230nm)]]/Tableau1[[#This Row],[I0]]</f>
        <v>0.72583820593249215</v>
      </c>
      <c r="AL669" s="6">
        <f>-LOG10(Tableau1[[#This Row],[T(230nm)]])</f>
        <v>0.13916017558302807</v>
      </c>
      <c r="AM669">
        <v>40126.468999999997</v>
      </c>
      <c r="AN669" s="2">
        <f>Tableau1[[#This Row],[It(240nm)]]/Tableau1[[#This Row],[I0]]</f>
        <v>0.75536358633990441</v>
      </c>
      <c r="AO669" s="6">
        <f>-LOG10(Tableau1[[#This Row],[T(240nm)]])</f>
        <v>0.12184395495040072</v>
      </c>
      <c r="AP669">
        <v>39706.222999999998</v>
      </c>
      <c r="AQ669" s="2">
        <f>Tableau1[[#This Row],[It(250nm)]]/Tableau1[[#This Row],[I0]]</f>
        <v>0.74745263544848661</v>
      </c>
      <c r="AR669" s="6">
        <f>-LOG10(Tableau1[[#This Row],[T(250nm)]])</f>
        <v>0.12641632248860432</v>
      </c>
    </row>
    <row r="670" spans="1:44" x14ac:dyDescent="0.25">
      <c r="A670" s="3">
        <v>768.57843000000003</v>
      </c>
      <c r="B670">
        <v>53267.633000000002</v>
      </c>
      <c r="C670">
        <v>63719.77</v>
      </c>
      <c r="D670" s="2">
        <f>Tableau1[[#This Row],[It(120nm)]]/Tableau1[[#This Row],[I0]]</f>
        <v>1.1962192876112967</v>
      </c>
      <c r="E670" s="4">
        <f>-LOG10(Tableau1[[#This Row],[T(120nm)]])</f>
        <v>-7.7810800613811293E-2</v>
      </c>
      <c r="F670">
        <v>61675.305</v>
      </c>
      <c r="G670" s="2">
        <f>Tableau1[[#This Row],[It(130nm)]]/Tableau1[[#This Row],[I0]]</f>
        <v>1.1578382880275533</v>
      </c>
      <c r="H670" s="4">
        <f>-LOG10(Tableau1[[#This Row],[T(130nm)]])</f>
        <v>-6.3647906954873337E-2</v>
      </c>
      <c r="I670">
        <v>57804.207000000002</v>
      </c>
      <c r="J670" s="2">
        <f>Tableau1[[#This Row],[It(140nm)]]/Tableau1[[#This Row],[I0]]</f>
        <v>1.0851656765000239</v>
      </c>
      <c r="K670" s="6">
        <f>-LOG10(Tableau1[[#This Row],[T(140nm)]])</f>
        <v>-3.5496048688543815E-2</v>
      </c>
      <c r="L670">
        <v>52125.785000000003</v>
      </c>
      <c r="M670" s="2">
        <f>Tableau1[[#This Row],[It(150nm)]]/Tableau1[[#This Row],[I0]]</f>
        <v>0.97856394332370655</v>
      </c>
      <c r="N670" s="6">
        <f>-LOG10(Tableau1[[#This Row],[T(150nm)]])</f>
        <v>9.4107905217583436E-3</v>
      </c>
      <c r="O670">
        <v>37449.625</v>
      </c>
      <c r="P670" s="2">
        <f>Tableau1[[#This Row],[It(160nm)]]/Tableau1[[#This Row],[I0]]</f>
        <v>0.70304653859877719</v>
      </c>
      <c r="Q670" s="6">
        <f>-LOG10(Tableau1[[#This Row],[T(160nm)]])</f>
        <v>0.15301592563782218</v>
      </c>
      <c r="R670">
        <v>24584.780999999999</v>
      </c>
      <c r="S670" s="2">
        <f>Tableau1[[#This Row],[It(170nm)]]/Tableau1[[#This Row],[I0]]</f>
        <v>0.46153319784267488</v>
      </c>
      <c r="T670" s="6">
        <f>-LOG10(Tableau1[[#This Row],[T(170nm)]])</f>
        <v>0.33579705493851186</v>
      </c>
      <c r="U670">
        <v>23457.738000000001</v>
      </c>
      <c r="V670" s="2">
        <f>Tableau1[[#This Row],[It(180nm)]]/Tableau1[[#This Row],[I0]]</f>
        <v>0.44037507730069403</v>
      </c>
      <c r="W670" s="6">
        <f>-LOG10(Tableau1[[#This Row],[T(180nm)]])</f>
        <v>0.35617726757735013</v>
      </c>
      <c r="X670">
        <v>26154.116999999998</v>
      </c>
      <c r="Y670" s="2">
        <f>Tableau1[[#This Row],[It(190nm)]]/Tableau1[[#This Row],[I0]]</f>
        <v>0.49099454071856352</v>
      </c>
      <c r="Z670" s="6">
        <f>-LOG10(Tableau1[[#This Row],[T(190nm)]])</f>
        <v>0.30892333669369954</v>
      </c>
      <c r="AA670">
        <v>30010.266</v>
      </c>
      <c r="AB670" s="2">
        <f>Tableau1[[#This Row],[It(200nm)]]/Tableau1[[#This Row],[I0]]</f>
        <v>0.56338651278159846</v>
      </c>
      <c r="AC670" s="6">
        <f>-LOG10(Tableau1[[#This Row],[T(200nm)]])</f>
        <v>0.24919355403934645</v>
      </c>
      <c r="AD670">
        <v>34401.925999999999</v>
      </c>
      <c r="AE670" s="2">
        <f>Tableau1[[#This Row],[It(210nm)]]/Tableau1[[#This Row],[I0]]</f>
        <v>0.6458317004624553</v>
      </c>
      <c r="AF670" s="6">
        <f>-LOG10(Tableau1[[#This Row],[T(210nm)]])</f>
        <v>0.18988064157647602</v>
      </c>
      <c r="AG670">
        <v>39173.313000000002</v>
      </c>
      <c r="AH670" s="2">
        <f>Tableau1[[#This Row],[It(220nm)]]/Tableau1[[#This Row],[I0]]</f>
        <v>0.73540555105949612</v>
      </c>
      <c r="AI670" s="6">
        <f>-LOG10(Tableau1[[#This Row],[T(220nm)]])</f>
        <v>0.13347309627106019</v>
      </c>
      <c r="AJ670">
        <v>38300.362999999998</v>
      </c>
      <c r="AK670" s="2">
        <f>Tableau1[[#This Row],[It(230nm)]]/Tableau1[[#This Row],[I0]]</f>
        <v>0.71901755048886806</v>
      </c>
      <c r="AL670" s="6">
        <f>-LOG10(Tableau1[[#This Row],[T(230nm)]])</f>
        <v>0.14326050880008578</v>
      </c>
      <c r="AM670">
        <v>40018.991999999998</v>
      </c>
      <c r="AN670" s="2">
        <f>Tableau1[[#This Row],[It(240nm)]]/Tableau1[[#This Row],[I0]]</f>
        <v>0.7512815897038263</v>
      </c>
      <c r="AO670" s="6">
        <f>-LOG10(Tableau1[[#This Row],[T(240nm)]])</f>
        <v>0.12419725349752861</v>
      </c>
      <c r="AP670">
        <v>39535.468999999997</v>
      </c>
      <c r="AQ670" s="2">
        <f>Tableau1[[#This Row],[It(250nm)]]/Tableau1[[#This Row],[I0]]</f>
        <v>0.7422043513741261</v>
      </c>
      <c r="AR670" s="6">
        <f>-LOG10(Tableau1[[#This Row],[T(250nm)]])</f>
        <v>0.12947650381069034</v>
      </c>
    </row>
    <row r="671" spans="1:44" x14ac:dyDescent="0.25">
      <c r="A671" s="3">
        <v>768.98284999999998</v>
      </c>
      <c r="B671">
        <v>53352.387000000002</v>
      </c>
      <c r="C671">
        <v>64129.27</v>
      </c>
      <c r="D671" s="2">
        <f>Tableau1[[#This Row],[It(120nm)]]/Tableau1[[#This Row],[I0]]</f>
        <v>1.2019943924908176</v>
      </c>
      <c r="E671" s="4">
        <f>-LOG10(Tableau1[[#This Row],[T(120nm)]])</f>
        <v>-7.9902441613496356E-2</v>
      </c>
      <c r="F671">
        <v>61737.934000000001</v>
      </c>
      <c r="G671" s="2">
        <f>Tableau1[[#This Row],[It(130nm)]]/Tableau1[[#This Row],[I0]]</f>
        <v>1.1571728552651261</v>
      </c>
      <c r="H671" s="4">
        <f>-LOG10(Tableau1[[#This Row],[T(130nm)]])</f>
        <v>-6.3398237500282367E-2</v>
      </c>
      <c r="I671">
        <v>58027.383000000002</v>
      </c>
      <c r="J671" s="2">
        <f>Tableau1[[#This Row],[It(140nm)]]/Tableau1[[#This Row],[I0]]</f>
        <v>1.0876248704673701</v>
      </c>
      <c r="K671" s="6">
        <f>-LOG10(Tableau1[[#This Row],[T(140nm)]])</f>
        <v>-3.6479129940882739E-2</v>
      </c>
      <c r="L671">
        <v>52685.093999999997</v>
      </c>
      <c r="M671" s="2">
        <f>Tableau1[[#This Row],[It(150nm)]]/Tableau1[[#This Row],[I0]]</f>
        <v>0.98749272455232406</v>
      </c>
      <c r="N671" s="6">
        <f>-LOG10(Tableau1[[#This Row],[T(150nm)]])</f>
        <v>5.466095396103327E-3</v>
      </c>
      <c r="O671">
        <v>37740.836000000003</v>
      </c>
      <c r="P671" s="2">
        <f>Tableau1[[#This Row],[It(160nm)]]/Tableau1[[#This Row],[I0]]</f>
        <v>0.70738795623146156</v>
      </c>
      <c r="Q671" s="6">
        <f>-LOG10(Tableau1[[#This Row],[T(160nm)]])</f>
        <v>0.15034233862183849</v>
      </c>
      <c r="R671">
        <v>25029.085999999999</v>
      </c>
      <c r="S671" s="2">
        <f>Tableau1[[#This Row],[It(170nm)]]/Tableau1[[#This Row],[I0]]</f>
        <v>0.46912776367437875</v>
      </c>
      <c r="T671" s="6">
        <f>-LOG10(Tableau1[[#This Row],[T(170nm)]])</f>
        <v>0.32870886410298145</v>
      </c>
      <c r="U671">
        <v>23407.565999999999</v>
      </c>
      <c r="V671" s="2">
        <f>Tableau1[[#This Row],[It(180nm)]]/Tableau1[[#This Row],[I0]]</f>
        <v>0.43873512163570111</v>
      </c>
      <c r="W671" s="6">
        <f>-LOG10(Tableau1[[#This Row],[T(180nm)]])</f>
        <v>0.35779759804993971</v>
      </c>
      <c r="X671">
        <v>25842.298999999999</v>
      </c>
      <c r="Y671" s="2">
        <f>Tableau1[[#This Row],[It(190nm)]]/Tableau1[[#This Row],[I0]]</f>
        <v>0.48437006201803112</v>
      </c>
      <c r="Z671" s="6">
        <f>-LOG10(Tableau1[[#This Row],[T(190nm)]])</f>
        <v>0.31482270760613512</v>
      </c>
      <c r="AA671">
        <v>29869.002</v>
      </c>
      <c r="AB671" s="2">
        <f>Tableau1[[#This Row],[It(200nm)]]/Tableau1[[#This Row],[I0]]</f>
        <v>0.55984377981063904</v>
      </c>
      <c r="AC671" s="6">
        <f>-LOG10(Tableau1[[#This Row],[T(200nm)]])</f>
        <v>0.2519331426924033</v>
      </c>
      <c r="AD671">
        <v>34361.671999999999</v>
      </c>
      <c r="AE671" s="2">
        <f>Tableau1[[#This Row],[It(210nm)]]/Tableau1[[#This Row],[I0]]</f>
        <v>0.64405125866252244</v>
      </c>
      <c r="AF671" s="6">
        <f>-LOG10(Tableau1[[#This Row],[T(210nm)]])</f>
        <v>0.19107956669547838</v>
      </c>
      <c r="AG671">
        <v>39046.843999999997</v>
      </c>
      <c r="AH671" s="2">
        <f>Tableau1[[#This Row],[It(220nm)]]/Tableau1[[#This Row],[I0]]</f>
        <v>0.73186686098974341</v>
      </c>
      <c r="AI671" s="6">
        <f>-LOG10(Tableau1[[#This Row],[T(220nm)]])</f>
        <v>0.13556791729751166</v>
      </c>
      <c r="AJ671">
        <v>38214.612999999998</v>
      </c>
      <c r="AK671" s="2">
        <f>Tableau1[[#This Row],[It(230nm)]]/Tableau1[[#This Row],[I0]]</f>
        <v>0.71626810249370843</v>
      </c>
      <c r="AL671" s="6">
        <f>-LOG10(Tableau1[[#This Row],[T(230nm)]])</f>
        <v>0.14492438880985448</v>
      </c>
      <c r="AM671">
        <v>39939.925999999999</v>
      </c>
      <c r="AN671" s="2">
        <f>Tableau1[[#This Row],[It(240nm)]]/Tableau1[[#This Row],[I0]]</f>
        <v>0.74860616826759785</v>
      </c>
      <c r="AO671" s="6">
        <f>-LOG10(Tableau1[[#This Row],[T(240nm)]])</f>
        <v>0.12574659876374997</v>
      </c>
      <c r="AP671">
        <v>39575.688000000002</v>
      </c>
      <c r="AQ671" s="2">
        <f>Tableau1[[#This Row],[It(250nm)]]/Tableau1[[#This Row],[I0]]</f>
        <v>0.74177914476441331</v>
      </c>
      <c r="AR671" s="6">
        <f>-LOG10(Tableau1[[#This Row],[T(250nm)]])</f>
        <v>0.12972538109241377</v>
      </c>
    </row>
    <row r="672" spans="1:44" x14ac:dyDescent="0.25">
      <c r="A672" s="3">
        <v>769.38726999999994</v>
      </c>
      <c r="B672">
        <v>53442.133000000002</v>
      </c>
      <c r="C672">
        <v>63864.125</v>
      </c>
      <c r="D672" s="2">
        <f>Tableau1[[#This Row],[It(120nm)]]/Tableau1[[#This Row],[I0]]</f>
        <v>1.1950145215947874</v>
      </c>
      <c r="E672" s="4">
        <f>-LOG10(Tableau1[[#This Row],[T(120nm)]])</f>
        <v>-7.7373182782203204E-2</v>
      </c>
      <c r="F672">
        <v>61867.175999999999</v>
      </c>
      <c r="G672" s="2">
        <f>Tableau1[[#This Row],[It(130nm)]]/Tableau1[[#This Row],[I0]]</f>
        <v>1.1576479554062709</v>
      </c>
      <c r="H672" s="4">
        <f>-LOG10(Tableau1[[#This Row],[T(130nm)]])</f>
        <v>-6.3576509072402879E-2</v>
      </c>
      <c r="I672">
        <v>58260.633000000002</v>
      </c>
      <c r="J672" s="2">
        <f>Tableau1[[#This Row],[It(140nm)]]/Tableau1[[#This Row],[I0]]</f>
        <v>1.090162943159473</v>
      </c>
      <c r="K672" s="6">
        <f>-LOG10(Tableau1[[#This Row],[T(140nm)]])</f>
        <v>-3.7491415395877907E-2</v>
      </c>
      <c r="L672">
        <v>52832.02</v>
      </c>
      <c r="M672" s="2">
        <f>Tableau1[[#This Row],[It(150nm)]]/Tableau1[[#This Row],[I0]]</f>
        <v>0.9885836704908465</v>
      </c>
      <c r="N672" s="6">
        <f>-LOG10(Tableau1[[#This Row],[T(150nm)]])</f>
        <v>4.9865675291858192E-3</v>
      </c>
      <c r="O672">
        <v>38324.546999999999</v>
      </c>
      <c r="P672" s="2">
        <f>Tableau1[[#This Row],[It(160nm)]]/Tableau1[[#This Row],[I0]]</f>
        <v>0.71712233117641466</v>
      </c>
      <c r="Q672" s="6">
        <f>-LOG10(Tableau1[[#This Row],[T(160nm)]])</f>
        <v>0.14440675336540362</v>
      </c>
      <c r="R672">
        <v>25212.491999999998</v>
      </c>
      <c r="S672" s="2">
        <f>Tableau1[[#This Row],[It(170nm)]]/Tableau1[[#This Row],[I0]]</f>
        <v>0.47177181344913754</v>
      </c>
      <c r="T672" s="6">
        <f>-LOG10(Tableau1[[#This Row],[T(170nm)]])</f>
        <v>0.32626801009980944</v>
      </c>
      <c r="U672">
        <v>23255.557000000001</v>
      </c>
      <c r="V672" s="2">
        <f>Tableau1[[#This Row],[It(180nm)]]/Tableau1[[#This Row],[I0]]</f>
        <v>0.43515398234572711</v>
      </c>
      <c r="W672" s="6">
        <f>-LOG10(Tableau1[[#This Row],[T(180nm)]])</f>
        <v>0.36135703764352661</v>
      </c>
      <c r="X672">
        <v>25563.226999999999</v>
      </c>
      <c r="Y672" s="2">
        <f>Tableau1[[#This Row],[It(190nm)]]/Tableau1[[#This Row],[I0]]</f>
        <v>0.47833470643845744</v>
      </c>
      <c r="Z672" s="6">
        <f>-LOG10(Tableau1[[#This Row],[T(190nm)]])</f>
        <v>0.32026810696437769</v>
      </c>
      <c r="AA672">
        <v>29393.266</v>
      </c>
      <c r="AB672" s="2">
        <f>Tableau1[[#This Row],[It(200nm)]]/Tableau1[[#This Row],[I0]]</f>
        <v>0.55000173739322866</v>
      </c>
      <c r="AC672" s="6">
        <f>-LOG10(Tableau1[[#This Row],[T(200nm)]])</f>
        <v>0.25963593861648282</v>
      </c>
      <c r="AD672">
        <v>34066.714999999997</v>
      </c>
      <c r="AE672" s="2">
        <f>Tableau1[[#This Row],[It(210nm)]]/Tableau1[[#This Row],[I0]]</f>
        <v>0.63745051119123552</v>
      </c>
      <c r="AF672" s="6">
        <f>-LOG10(Tableau1[[#This Row],[T(210nm)]])</f>
        <v>0.19555352626787392</v>
      </c>
      <c r="AG672">
        <v>38718.211000000003</v>
      </c>
      <c r="AH672" s="2">
        <f>Tableau1[[#This Row],[It(220nm)]]/Tableau1[[#This Row],[I0]]</f>
        <v>0.72448850422942512</v>
      </c>
      <c r="AI672" s="6">
        <f>-LOG10(Tableau1[[#This Row],[T(220nm)]])</f>
        <v>0.13996850127539481</v>
      </c>
      <c r="AJ672">
        <v>37907.43</v>
      </c>
      <c r="AK672" s="2">
        <f>Tableau1[[#This Row],[It(230nm)]]/Tableau1[[#This Row],[I0]]</f>
        <v>0.70931730962160511</v>
      </c>
      <c r="AL672" s="6">
        <f>-LOG10(Tableau1[[#This Row],[T(230nm)]])</f>
        <v>0.14915944184127464</v>
      </c>
      <c r="AM672">
        <v>39635.5</v>
      </c>
      <c r="AN672" s="2">
        <f>Tableau1[[#This Row],[It(240nm)]]/Tableau1[[#This Row],[I0]]</f>
        <v>0.74165265821257542</v>
      </c>
      <c r="AO672" s="6">
        <f>-LOG10(Tableau1[[#This Row],[T(240nm)]])</f>
        <v>0.12979944234891513</v>
      </c>
      <c r="AP672">
        <v>39267.722999999998</v>
      </c>
      <c r="AQ672" s="2">
        <f>Tableau1[[#This Row],[It(250nm)]]/Tableau1[[#This Row],[I0]]</f>
        <v>0.73477087825068654</v>
      </c>
      <c r="AR672" s="6">
        <f>-LOG10(Tableau1[[#This Row],[T(250nm)]])</f>
        <v>0.13384806475825342</v>
      </c>
    </row>
    <row r="673" spans="1:49" x14ac:dyDescent="0.25">
      <c r="A673" s="3">
        <v>769.79169000000002</v>
      </c>
      <c r="B673">
        <v>53043.945</v>
      </c>
      <c r="C673">
        <v>63848.625</v>
      </c>
      <c r="D673" s="2">
        <f>Tableau1[[#This Row],[It(120nm)]]/Tableau1[[#This Row],[I0]]</f>
        <v>1.2036929945538553</v>
      </c>
      <c r="E673" s="4">
        <f>-LOG10(Tableau1[[#This Row],[T(120nm)]])</f>
        <v>-8.0515732957576011E-2</v>
      </c>
      <c r="F673">
        <v>61979.296999999999</v>
      </c>
      <c r="G673" s="2">
        <f>Tableau1[[#This Row],[It(130nm)]]/Tableau1[[#This Row],[I0]]</f>
        <v>1.1684518751386233</v>
      </c>
      <c r="H673" s="4">
        <f>-LOG10(Tableau1[[#This Row],[T(130nm)]])</f>
        <v>-6.7610829871469935E-2</v>
      </c>
      <c r="I673">
        <v>58298.332000000002</v>
      </c>
      <c r="J673" s="2">
        <f>Tableau1[[#This Row],[It(140nm)]]/Tableau1[[#This Row],[I0]]</f>
        <v>1.0990572439512183</v>
      </c>
      <c r="K673" s="6">
        <f>-LOG10(Tableau1[[#This Row],[T(140nm)]])</f>
        <v>-4.1020313064704966E-2</v>
      </c>
      <c r="L673">
        <v>52842.684000000001</v>
      </c>
      <c r="M673" s="2">
        <f>Tableau1[[#This Row],[It(150nm)]]/Tableau1[[#This Row],[I0]]</f>
        <v>0.9962057686320277</v>
      </c>
      <c r="N673" s="6">
        <f>-LOG10(Tableau1[[#This Row],[T(150nm)]])</f>
        <v>1.6509477694613679E-3</v>
      </c>
      <c r="O673">
        <v>38491.953000000001</v>
      </c>
      <c r="P673" s="2">
        <f>Tableau1[[#This Row],[It(160nm)]]/Tableau1[[#This Row],[I0]]</f>
        <v>0.72566158116633295</v>
      </c>
      <c r="Q673" s="6">
        <f>-LOG10(Tableau1[[#This Row],[T(160nm)]])</f>
        <v>0.13926586924191905</v>
      </c>
      <c r="R673">
        <v>25416.937999999998</v>
      </c>
      <c r="S673" s="2">
        <f>Tableau1[[#This Row],[It(170nm)]]/Tableau1[[#This Row],[I0]]</f>
        <v>0.47916756568539537</v>
      </c>
      <c r="T673" s="6">
        <f>-LOG10(Tableau1[[#This Row],[T(170nm)]])</f>
        <v>0.31951258652980635</v>
      </c>
      <c r="U673">
        <v>23184.440999999999</v>
      </c>
      <c r="V673" s="2">
        <f>Tableau1[[#This Row],[It(180nm)]]/Tableau1[[#This Row],[I0]]</f>
        <v>0.43707987782582913</v>
      </c>
      <c r="W673" s="6">
        <f>-LOG10(Tableau1[[#This Row],[T(180nm)]])</f>
        <v>0.35943918699093308</v>
      </c>
      <c r="X673">
        <v>25281.726999999999</v>
      </c>
      <c r="Y673" s="2">
        <f>Tableau1[[#This Row],[It(190nm)]]/Tableau1[[#This Row],[I0]]</f>
        <v>0.4766185282787696</v>
      </c>
      <c r="Z673" s="6">
        <f>-LOG10(Tableau1[[#This Row],[T(190nm)]])</f>
        <v>0.32182907870626282</v>
      </c>
      <c r="AA673">
        <v>29231.103999999999</v>
      </c>
      <c r="AB673" s="2">
        <f>Tableau1[[#This Row],[It(200nm)]]/Tableau1[[#This Row],[I0]]</f>
        <v>0.55107334117023155</v>
      </c>
      <c r="AC673" s="6">
        <f>-LOG10(Tableau1[[#This Row],[T(200nm)]])</f>
        <v>0.2587905979796144</v>
      </c>
      <c r="AD673">
        <v>33778.305</v>
      </c>
      <c r="AE673" s="2">
        <f>Tableau1[[#This Row],[It(210nm)]]/Tableau1[[#This Row],[I0]]</f>
        <v>0.63679850735083898</v>
      </c>
      <c r="AF673" s="6">
        <f>-LOG10(Tableau1[[#This Row],[T(210nm)]])</f>
        <v>0.1959979632509995</v>
      </c>
      <c r="AG673">
        <v>38497.843999999997</v>
      </c>
      <c r="AH673" s="2">
        <f>Tableau1[[#This Row],[It(220nm)]]/Tableau1[[#This Row],[I0]]</f>
        <v>0.7257726400251715</v>
      </c>
      <c r="AI673" s="6">
        <f>-LOG10(Tableau1[[#This Row],[T(220nm)]])</f>
        <v>0.13919940773928949</v>
      </c>
      <c r="AJ673">
        <v>37674.644999999997</v>
      </c>
      <c r="AK673" s="2">
        <f>Tableau1[[#This Row],[It(230nm)]]/Tableau1[[#This Row],[I0]]</f>
        <v>0.71025345117147676</v>
      </c>
      <c r="AL673" s="6">
        <f>-LOG10(Tableau1[[#This Row],[T(230nm)]])</f>
        <v>0.14858664733246477</v>
      </c>
      <c r="AM673">
        <v>39496.5</v>
      </c>
      <c r="AN673" s="2">
        <f>Tableau1[[#This Row],[It(240nm)]]/Tableau1[[#This Row],[I0]]</f>
        <v>0.74459959567486922</v>
      </c>
      <c r="AO673" s="6">
        <f>-LOG10(Tableau1[[#This Row],[T(240nm)]])</f>
        <v>0.12807720394386998</v>
      </c>
      <c r="AP673">
        <v>39159.519999999997</v>
      </c>
      <c r="AQ673" s="2">
        <f>Tableau1[[#This Row],[It(250nm)]]/Tableau1[[#This Row],[I0]]</f>
        <v>0.7382467499353601</v>
      </c>
      <c r="AR673" s="6">
        <f>-LOG10(Tableau1[[#This Row],[T(250nm)]])</f>
        <v>0.13179845630090753</v>
      </c>
    </row>
    <row r="674" spans="1:49" x14ac:dyDescent="0.25">
      <c r="A674" s="3">
        <v>770.19610999999998</v>
      </c>
      <c r="B674">
        <v>53207.883000000002</v>
      </c>
      <c r="C674">
        <v>63616.362999999998</v>
      </c>
      <c r="D674" s="2">
        <f>Tableau1[[#This Row],[It(120nm)]]/Tableau1[[#This Row],[I0]]</f>
        <v>1.1956191341046212</v>
      </c>
      <c r="E674" s="4">
        <f>-LOG10(Tableau1[[#This Row],[T(120nm)]])</f>
        <v>-7.7592856659614698E-2</v>
      </c>
      <c r="F674">
        <v>61942.940999999999</v>
      </c>
      <c r="G674" s="2">
        <f>Tableau1[[#This Row],[It(130nm)]]/Tableau1[[#This Row],[I0]]</f>
        <v>1.1641684936046035</v>
      </c>
      <c r="H674" s="4">
        <f>-LOG10(Tableau1[[#This Row],[T(130nm)]])</f>
        <v>-6.6015841608526027E-2</v>
      </c>
      <c r="I674">
        <v>58288.66</v>
      </c>
      <c r="J674" s="2">
        <f>Tableau1[[#This Row],[It(140nm)]]/Tableau1[[#This Row],[I0]]</f>
        <v>1.0954891777972073</v>
      </c>
      <c r="K674" s="6">
        <f>-LOG10(Tableau1[[#This Row],[T(140nm)]])</f>
        <v>-3.9608091576167036E-2</v>
      </c>
      <c r="L674">
        <v>53165.733999999997</v>
      </c>
      <c r="M674" s="2">
        <f>Tableau1[[#This Row],[It(150nm)]]/Tableau1[[#This Row],[I0]]</f>
        <v>0.9992078429431217</v>
      </c>
      <c r="N674" s="6">
        <f>-LOG10(Tableau1[[#This Row],[T(150nm)]])</f>
        <v>3.4416577328048517E-4</v>
      </c>
      <c r="O674">
        <v>38923.703000000001</v>
      </c>
      <c r="P674" s="2">
        <f>Tableau1[[#This Row],[It(160nm)]]/Tableau1[[#This Row],[I0]]</f>
        <v>0.73154015543147999</v>
      </c>
      <c r="Q674" s="6">
        <f>-LOG10(Tableau1[[#This Row],[T(160nm)]])</f>
        <v>0.13576182975238721</v>
      </c>
      <c r="R674">
        <v>25684.241999999998</v>
      </c>
      <c r="S674" s="2">
        <f>Tableau1[[#This Row],[It(170nm)]]/Tableau1[[#This Row],[I0]]</f>
        <v>0.48271497665111007</v>
      </c>
      <c r="T674" s="6">
        <f>-LOG10(Tableau1[[#This Row],[T(170nm)]])</f>
        <v>0.31630922660904154</v>
      </c>
      <c r="U674">
        <v>23111.807000000001</v>
      </c>
      <c r="V674" s="2">
        <f>Tableau1[[#This Row],[It(180nm)]]/Tableau1[[#This Row],[I0]]</f>
        <v>0.43436809917808605</v>
      </c>
      <c r="W674" s="6">
        <f>-LOG10(Tableau1[[#This Row],[T(180nm)]])</f>
        <v>0.36214207766335754</v>
      </c>
      <c r="X674">
        <v>24937.226999999999</v>
      </c>
      <c r="Y674" s="2">
        <f>Tableau1[[#This Row],[It(190nm)]]/Tableau1[[#This Row],[I0]]</f>
        <v>0.46867542164757803</v>
      </c>
      <c r="Z674" s="6">
        <f>-LOG10(Tableau1[[#This Row],[T(190nm)]])</f>
        <v>0.32912782122422429</v>
      </c>
      <c r="AA674">
        <v>28835.103999999999</v>
      </c>
      <c r="AB674" s="2">
        <f>Tableau1[[#This Row],[It(200nm)]]/Tableau1[[#This Row],[I0]]</f>
        <v>0.54193293125381437</v>
      </c>
      <c r="AC674" s="6">
        <f>-LOG10(Tableau1[[#This Row],[T(200nm)]])</f>
        <v>0.26605445772119574</v>
      </c>
      <c r="AD674">
        <v>33505.667999999998</v>
      </c>
      <c r="AE674" s="2">
        <f>Tableau1[[#This Row],[It(210nm)]]/Tableau1[[#This Row],[I0]]</f>
        <v>0.62971248076154429</v>
      </c>
      <c r="AF674" s="6">
        <f>-LOG10(Tableau1[[#This Row],[T(210nm)]])</f>
        <v>0.20085769899243697</v>
      </c>
      <c r="AG674">
        <v>38130.843999999997</v>
      </c>
      <c r="AH674" s="2">
        <f>Tableau1[[#This Row],[It(220nm)]]/Tableau1[[#This Row],[I0]]</f>
        <v>0.71663899877392223</v>
      </c>
      <c r="AI674" s="6">
        <f>-LOG10(Tableau1[[#This Row],[T(220nm)]])</f>
        <v>0.14469956165768227</v>
      </c>
      <c r="AJ674">
        <v>37526.523000000001</v>
      </c>
      <c r="AK674" s="2">
        <f>Tableau1[[#This Row],[It(230nm)]]/Tableau1[[#This Row],[I0]]</f>
        <v>0.70528126443218953</v>
      </c>
      <c r="AL674" s="6">
        <f>-LOG10(Tableau1[[#This Row],[T(230nm)]])</f>
        <v>0.15163765289407616</v>
      </c>
      <c r="AM674">
        <v>39310.129000000001</v>
      </c>
      <c r="AN674" s="2">
        <f>Tableau1[[#This Row],[It(240nm)]]/Tableau1[[#This Row],[I0]]</f>
        <v>0.73880272590435514</v>
      </c>
      <c r="AO674" s="6">
        <f>-LOG10(Tableau1[[#This Row],[T(240nm)]])</f>
        <v>0.13147151084544584</v>
      </c>
      <c r="AP674">
        <v>39077.188000000002</v>
      </c>
      <c r="AQ674" s="2">
        <f>Tableau1[[#This Row],[It(250nm)]]/Tableau1[[#This Row],[I0]]</f>
        <v>0.73442478438768177</v>
      </c>
      <c r="AR674" s="6">
        <f>-LOG10(Tableau1[[#This Row],[T(250nm)]])</f>
        <v>0.13405267556881612</v>
      </c>
      <c r="AW674" s="1"/>
    </row>
    <row r="675" spans="1:49" x14ac:dyDescent="0.25">
      <c r="A675" s="3">
        <v>770.60046</v>
      </c>
      <c r="B675">
        <v>53281.555</v>
      </c>
      <c r="C675">
        <v>64052.77</v>
      </c>
      <c r="D675" s="2">
        <f>Tableau1[[#This Row],[It(120nm)]]/Tableau1[[#This Row],[I0]]</f>
        <v>1.2021565436669406</v>
      </c>
      <c r="E675" s="4">
        <f>-LOG10(Tableau1[[#This Row],[T(120nm)]])</f>
        <v>-7.9961024758233218E-2</v>
      </c>
      <c r="F675">
        <v>62235.296999999999</v>
      </c>
      <c r="G675" s="2">
        <f>Tableau1[[#This Row],[It(130nm)]]/Tableau1[[#This Row],[I0]]</f>
        <v>1.1680458087231125</v>
      </c>
      <c r="H675" s="4">
        <f>-LOG10(Tableau1[[#This Row],[T(130nm)]])</f>
        <v>-6.7459875383874116E-2</v>
      </c>
      <c r="I675">
        <v>58730.633000000002</v>
      </c>
      <c r="J675" s="2">
        <f>Tableau1[[#This Row],[It(140nm)]]/Tableau1[[#This Row],[I0]]</f>
        <v>1.1022695002050897</v>
      </c>
      <c r="K675" s="6">
        <f>-LOG10(Tableau1[[#This Row],[T(140nm)]])</f>
        <v>-4.2287790652413393E-2</v>
      </c>
      <c r="L675">
        <v>53608.648000000001</v>
      </c>
      <c r="M675" s="2">
        <f>Tableau1[[#This Row],[It(150nm)]]/Tableau1[[#This Row],[I0]]</f>
        <v>1.0061389537148455</v>
      </c>
      <c r="N675" s="6">
        <f>-LOG10(Tableau1[[#This Row],[T(150nm)]])</f>
        <v>-2.657963487581654E-3</v>
      </c>
      <c r="O675">
        <v>39511.296999999999</v>
      </c>
      <c r="P675" s="2">
        <f>Tableau1[[#This Row],[It(160nm)]]/Tableau1[[#This Row],[I0]]</f>
        <v>0.74155675449036718</v>
      </c>
      <c r="Q675" s="6">
        <f>-LOG10(Tableau1[[#This Row],[T(160nm)]])</f>
        <v>0.12985560496095139</v>
      </c>
      <c r="R675">
        <v>26121.937999999998</v>
      </c>
      <c r="S675" s="2">
        <f>Tableau1[[#This Row],[It(170nm)]]/Tableau1[[#This Row],[I0]]</f>
        <v>0.49026230559524769</v>
      </c>
      <c r="T675" s="6">
        <f>-LOG10(Tableau1[[#This Row],[T(170nm)]])</f>
        <v>0.30957149672179668</v>
      </c>
      <c r="U675">
        <v>23138.175999999999</v>
      </c>
      <c r="V675" s="2">
        <f>Tableau1[[#This Row],[It(180nm)]]/Tableau1[[#This Row],[I0]]</f>
        <v>0.43426240093781043</v>
      </c>
      <c r="W675" s="6">
        <f>-LOG10(Tableau1[[#This Row],[T(180nm)]])</f>
        <v>0.36224777084985982</v>
      </c>
      <c r="X675">
        <v>24791.476999999999</v>
      </c>
      <c r="Y675" s="2">
        <f>Tableau1[[#This Row],[It(190nm)]]/Tableau1[[#This Row],[I0]]</f>
        <v>0.46529191950197396</v>
      </c>
      <c r="Z675" s="6">
        <f>-LOG10(Tableau1[[#This Row],[T(190nm)]])</f>
        <v>0.33227448958187522</v>
      </c>
      <c r="AA675">
        <v>28620.002</v>
      </c>
      <c r="AB675" s="2">
        <f>Tableau1[[#This Row],[It(200nm)]]/Tableau1[[#This Row],[I0]]</f>
        <v>0.5371465228445379</v>
      </c>
      <c r="AC675" s="6">
        <f>-LOG10(Tableau1[[#This Row],[T(200nm)]])</f>
        <v>0.26990723127806909</v>
      </c>
      <c r="AD675">
        <v>33368.582000000002</v>
      </c>
      <c r="AE675" s="2">
        <f>Tableau1[[#This Row],[It(210nm)]]/Tableau1[[#This Row],[I0]]</f>
        <v>0.62626892176851823</v>
      </c>
      <c r="AF675" s="6">
        <f>-LOG10(Tableau1[[#This Row],[T(210nm)]])</f>
        <v>0.20323913937537635</v>
      </c>
      <c r="AG675">
        <v>38158.589999999997</v>
      </c>
      <c r="AH675" s="2">
        <f>Tableau1[[#This Row],[It(220nm)]]/Tableau1[[#This Row],[I0]]</f>
        <v>0.71616885055250357</v>
      </c>
      <c r="AI675" s="6">
        <f>-LOG10(Tableau1[[#This Row],[T(220nm)]])</f>
        <v>0.1449845723597982</v>
      </c>
      <c r="AJ675">
        <v>37285.620999999999</v>
      </c>
      <c r="AK675" s="2">
        <f>Tableau1[[#This Row],[It(230nm)]]/Tableau1[[#This Row],[I0]]</f>
        <v>0.69978477542556705</v>
      </c>
      <c r="AL675" s="6">
        <f>-LOG10(Tableau1[[#This Row],[T(230nm)]])</f>
        <v>0.1550355102963677</v>
      </c>
      <c r="AM675">
        <v>39220.175999999999</v>
      </c>
      <c r="AN675" s="2">
        <f>Tableau1[[#This Row],[It(240nm)]]/Tableau1[[#This Row],[I0]]</f>
        <v>0.73609293122169572</v>
      </c>
      <c r="AO675" s="6">
        <f>-LOG10(Tableau1[[#This Row],[T(240nm)]])</f>
        <v>0.13306735282419779</v>
      </c>
      <c r="AP675">
        <v>38869.921999999999</v>
      </c>
      <c r="AQ675" s="2">
        <f>Tableau1[[#This Row],[It(250nm)]]/Tableau1[[#This Row],[I0]]</f>
        <v>0.72951928674003597</v>
      </c>
      <c r="AR675" s="6">
        <f>-LOG10(Tableau1[[#This Row],[T(250nm)]])</f>
        <v>0.13696322191439766</v>
      </c>
    </row>
    <row r="676" spans="1:49" x14ac:dyDescent="0.25">
      <c r="A676" s="3">
        <v>771.00482</v>
      </c>
      <c r="B676">
        <v>53153.495999999999</v>
      </c>
      <c r="C676">
        <v>64151.858999999997</v>
      </c>
      <c r="D676" s="2">
        <f>Tableau1[[#This Row],[It(120nm)]]/Tableau1[[#This Row],[I0]]</f>
        <v>1.2069170200959123</v>
      </c>
      <c r="E676" s="4">
        <f>-LOG10(Tableau1[[#This Row],[T(120nm)]])</f>
        <v>-8.1677411809621556E-2</v>
      </c>
      <c r="F676">
        <v>62298.684000000001</v>
      </c>
      <c r="G676" s="2">
        <f>Tableau1[[#This Row],[It(130nm)]]/Tableau1[[#This Row],[I0]]</f>
        <v>1.1720524271818358</v>
      </c>
      <c r="H676" s="4">
        <f>-LOG10(Tableau1[[#This Row],[T(130nm)]])</f>
        <v>-6.8947038581839773E-2</v>
      </c>
      <c r="I676">
        <v>58798.832000000002</v>
      </c>
      <c r="J676" s="2">
        <f>Tableau1[[#This Row],[It(140nm)]]/Tableau1[[#This Row],[I0]]</f>
        <v>1.1062081786680598</v>
      </c>
      <c r="K676" s="6">
        <f>-LOG10(Tableau1[[#This Row],[T(140nm)]])</f>
        <v>-4.3836865069032775E-2</v>
      </c>
      <c r="L676">
        <v>53999.086000000003</v>
      </c>
      <c r="M676" s="2">
        <f>Tableau1[[#This Row],[It(150nm)]]/Tableau1[[#This Row],[I0]]</f>
        <v>1.0159084550148876</v>
      </c>
      <c r="N676" s="6">
        <f>-LOG10(Tableau1[[#This Row],[T(150nm)]])</f>
        <v>-6.8545748050573103E-3</v>
      </c>
      <c r="O676">
        <v>39881.296999999999</v>
      </c>
      <c r="P676" s="2">
        <f>Tableau1[[#This Row],[It(160nm)]]/Tableau1[[#This Row],[I0]]</f>
        <v>0.75030430735919984</v>
      </c>
      <c r="Q676" s="6">
        <f>-LOG10(Tableau1[[#This Row],[T(160nm)]])</f>
        <v>0.12476256033783652</v>
      </c>
      <c r="R676">
        <v>26343.937999999998</v>
      </c>
      <c r="S676" s="2">
        <f>Tableau1[[#This Row],[It(170nm)]]/Tableau1[[#This Row],[I0]]</f>
        <v>0.49562004350569899</v>
      </c>
      <c r="T676" s="6">
        <f>-LOG10(Tableau1[[#This Row],[T(170nm)]])</f>
        <v>0.30485113851892731</v>
      </c>
      <c r="U676">
        <v>23038.504000000001</v>
      </c>
      <c r="V676" s="2">
        <f>Tableau1[[#This Row],[It(180nm)]]/Tableau1[[#This Row],[I0]]</f>
        <v>0.43343346597559645</v>
      </c>
      <c r="W676" s="6">
        <f>-LOG10(Tableau1[[#This Row],[T(180nm)]])</f>
        <v>0.36307755926580759</v>
      </c>
      <c r="X676">
        <v>24663.728999999999</v>
      </c>
      <c r="Y676" s="2">
        <f>Tableau1[[#This Row],[It(190nm)]]/Tableau1[[#This Row],[I0]]</f>
        <v>0.46400953570391684</v>
      </c>
      <c r="Z676" s="6">
        <f>-LOG10(Tableau1[[#This Row],[T(190nm)]])</f>
        <v>0.33347309431357047</v>
      </c>
      <c r="AA676">
        <v>28431.766</v>
      </c>
      <c r="AB676" s="2">
        <f>Tableau1[[#This Row],[It(200nm)]]/Tableau1[[#This Row],[I0]]</f>
        <v>0.53489926608025928</v>
      </c>
      <c r="AC676" s="6">
        <f>-LOG10(Tableau1[[#This Row],[T(200nm)]])</f>
        <v>0.27172799798741371</v>
      </c>
      <c r="AD676">
        <v>33000.805</v>
      </c>
      <c r="AE676" s="2">
        <f>Tableau1[[#This Row],[It(210nm)]]/Tableau1[[#This Row],[I0]]</f>
        <v>0.62085859789918618</v>
      </c>
      <c r="AF676" s="6">
        <f>-LOG10(Tableau1[[#This Row],[T(210nm)]])</f>
        <v>0.20700730021752625</v>
      </c>
      <c r="AG676">
        <v>38177.75</v>
      </c>
      <c r="AH676" s="2">
        <f>Tableau1[[#This Row],[It(220nm)]]/Tableau1[[#This Row],[I0]]</f>
        <v>0.71825473154202313</v>
      </c>
      <c r="AI676" s="6">
        <f>-LOG10(Tableau1[[#This Row],[T(220nm)]])</f>
        <v>0.14372150438812326</v>
      </c>
      <c r="AJ676">
        <v>37287.112999999998</v>
      </c>
      <c r="AK676" s="2">
        <f>Tableau1[[#This Row],[It(230nm)]]/Tableau1[[#This Row],[I0]]</f>
        <v>0.70149878758680329</v>
      </c>
      <c r="AL676" s="6">
        <f>-LOG10(Tableau1[[#This Row],[T(230nm)]])</f>
        <v>0.15397307523407622</v>
      </c>
      <c r="AM676">
        <v>39142.620999999999</v>
      </c>
      <c r="AN676" s="2">
        <f>Tableau1[[#This Row],[It(240nm)]]/Tableau1[[#This Row],[I0]]</f>
        <v>0.73640727225166902</v>
      </c>
      <c r="AO676" s="6">
        <f>-LOG10(Tableau1[[#This Row],[T(240nm)]])</f>
        <v>0.13288193135328061</v>
      </c>
      <c r="AP676">
        <v>38839.851999999999</v>
      </c>
      <c r="AQ676" s="2">
        <f>Tableau1[[#This Row],[It(250nm)]]/Tableau1[[#This Row],[I0]]</f>
        <v>0.73071114645027302</v>
      </c>
      <c r="AR676" s="6">
        <f>-LOG10(Tableau1[[#This Row],[T(250nm)]])</f>
        <v>0.13625426776779165</v>
      </c>
    </row>
    <row r="677" spans="1:49" x14ac:dyDescent="0.25">
      <c r="A677" s="3">
        <v>771.40917999999999</v>
      </c>
      <c r="B677">
        <v>53397.809000000001</v>
      </c>
      <c r="C677">
        <v>64202.199000000001</v>
      </c>
      <c r="D677" s="2">
        <f>Tableau1[[#This Row],[It(120nm)]]/Tableau1[[#This Row],[I0]]</f>
        <v>1.2023377026574256</v>
      </c>
      <c r="E677" s="4">
        <f>-LOG10(Tableau1[[#This Row],[T(120nm)]])</f>
        <v>-8.002646583814757E-2</v>
      </c>
      <c r="F677">
        <v>62476.296999999999</v>
      </c>
      <c r="G677" s="2">
        <f>Tableau1[[#This Row],[It(130nm)]]/Tableau1[[#This Row],[I0]]</f>
        <v>1.1700161143315824</v>
      </c>
      <c r="H677" s="4">
        <f>-LOG10(Tableau1[[#This Row],[T(130nm)]])</f>
        <v>-6.819184321376183E-2</v>
      </c>
      <c r="I677">
        <v>59103.66</v>
      </c>
      <c r="J677" s="2">
        <f>Tableau1[[#This Row],[It(140nm)]]/Tableau1[[#This Row],[I0]]</f>
        <v>1.1068555266003517</v>
      </c>
      <c r="K677" s="6">
        <f>-LOG10(Tableau1[[#This Row],[T(140nm)]])</f>
        <v>-4.4090937866137533E-2</v>
      </c>
      <c r="L677">
        <v>54209.983999999997</v>
      </c>
      <c r="M677" s="2">
        <f>Tableau1[[#This Row],[It(150nm)]]/Tableau1[[#This Row],[I0]]</f>
        <v>1.015209893724291</v>
      </c>
      <c r="N677" s="6">
        <f>-LOG10(Tableau1[[#This Row],[T(150nm)]])</f>
        <v>-6.5558415225504801E-3</v>
      </c>
      <c r="O677">
        <v>40333.125</v>
      </c>
      <c r="P677" s="2">
        <f>Tableau1[[#This Row],[It(160nm)]]/Tableau1[[#This Row],[I0]]</f>
        <v>0.75533295757509444</v>
      </c>
      <c r="Q677" s="6">
        <f>-LOG10(Tableau1[[#This Row],[T(160nm)]])</f>
        <v>0.12186156524228876</v>
      </c>
      <c r="R677">
        <v>26809.719000000001</v>
      </c>
      <c r="S677" s="2">
        <f>Tableau1[[#This Row],[It(170nm)]]/Tableau1[[#This Row],[I0]]</f>
        <v>0.50207526305058692</v>
      </c>
      <c r="T677" s="6">
        <f>-LOG10(Tableau1[[#This Row],[T(170nm)]])</f>
        <v>0.29923117552921502</v>
      </c>
      <c r="U677">
        <v>23194.988000000001</v>
      </c>
      <c r="V677" s="2">
        <f>Tableau1[[#This Row],[It(180nm)]]/Tableau1[[#This Row],[I0]]</f>
        <v>0.43438089379285205</v>
      </c>
      <c r="W677" s="6">
        <f>-LOG10(Tableau1[[#This Row],[T(180nm)]])</f>
        <v>0.36212928540544115</v>
      </c>
      <c r="X677">
        <v>24530.616999999998</v>
      </c>
      <c r="Y677" s="2">
        <f>Tableau1[[#This Row],[It(190nm)]]/Tableau1[[#This Row],[I0]]</f>
        <v>0.45939369909353395</v>
      </c>
      <c r="Z677" s="6">
        <f>-LOG10(Tableau1[[#This Row],[T(190nm)]])</f>
        <v>0.33781496575325931</v>
      </c>
      <c r="AA677">
        <v>28184.502</v>
      </c>
      <c r="AB677" s="2">
        <f>Tableau1[[#This Row],[It(200nm)]]/Tableau1[[#This Row],[I0]]</f>
        <v>0.52782131941031518</v>
      </c>
      <c r="AC677" s="6">
        <f>-LOG10(Tableau1[[#This Row],[T(200nm)]])</f>
        <v>0.27751307202566017</v>
      </c>
      <c r="AD677">
        <v>32937.745999999999</v>
      </c>
      <c r="AE677" s="2">
        <f>Tableau1[[#This Row],[It(210nm)]]/Tableau1[[#This Row],[I0]]</f>
        <v>0.61683703164674786</v>
      </c>
      <c r="AF677" s="6">
        <f>-LOG10(Tableau1[[#This Row],[T(210nm)]])</f>
        <v>0.20982956142099338</v>
      </c>
      <c r="AG677">
        <v>37915.038999999997</v>
      </c>
      <c r="AH677" s="2">
        <f>Tableau1[[#This Row],[It(220nm)]]/Tableau1[[#This Row],[I0]]</f>
        <v>0.71004859019590105</v>
      </c>
      <c r="AI677" s="6">
        <f>-LOG10(Tableau1[[#This Row],[T(220nm)]])</f>
        <v>0.14871193053177803</v>
      </c>
      <c r="AJ677">
        <v>36969.362999999998</v>
      </c>
      <c r="AK677" s="2">
        <f>Tableau1[[#This Row],[It(230nm)]]/Tableau1[[#This Row],[I0]]</f>
        <v>0.69233857516513453</v>
      </c>
      <c r="AL677" s="6">
        <f>-LOG10(Tableau1[[#This Row],[T(230nm)]])</f>
        <v>0.1596814700430009</v>
      </c>
      <c r="AM677">
        <v>39083.417999999998</v>
      </c>
      <c r="AN677" s="2">
        <f>Tableau1[[#This Row],[It(240nm)]]/Tableau1[[#This Row],[I0]]</f>
        <v>0.7319292445126353</v>
      </c>
      <c r="AO677" s="6">
        <f>-LOG10(Tableau1[[#This Row],[T(240nm)]])</f>
        <v>0.13553090009317809</v>
      </c>
      <c r="AP677">
        <v>38719.968999999997</v>
      </c>
      <c r="AQ677" s="2">
        <f>Tableau1[[#This Row],[It(250nm)]]/Tableau1[[#This Row],[I0]]</f>
        <v>0.72512280419595487</v>
      </c>
      <c r="AR677" s="6">
        <f>-LOG10(Tableau1[[#This Row],[T(250nm)]])</f>
        <v>0.13958843664522089</v>
      </c>
    </row>
    <row r="678" spans="1:49" x14ac:dyDescent="0.25">
      <c r="A678" s="3">
        <v>771.81353999999999</v>
      </c>
      <c r="B678">
        <v>53793.383000000002</v>
      </c>
      <c r="C678">
        <v>64599.445</v>
      </c>
      <c r="D678" s="2">
        <f>Tableau1[[#This Row],[It(120nm)]]/Tableau1[[#This Row],[I0]]</f>
        <v>1.2008808778581559</v>
      </c>
      <c r="E678" s="4">
        <f>-LOG10(Tableau1[[#This Row],[T(120nm)]])</f>
        <v>-7.9499929422316151E-2</v>
      </c>
      <c r="F678">
        <v>62888.434000000001</v>
      </c>
      <c r="G678" s="2">
        <f>Tableau1[[#This Row],[It(130nm)]]/Tableau1[[#This Row],[I0]]</f>
        <v>1.1690737873838497</v>
      </c>
      <c r="H678" s="4">
        <f>-LOG10(Tableau1[[#This Row],[T(130nm)]])</f>
        <v>-6.7841923003009161E-2</v>
      </c>
      <c r="I678">
        <v>59414.082000000002</v>
      </c>
      <c r="J678" s="2">
        <f>Tableau1[[#This Row],[It(140nm)]]/Tableau1[[#This Row],[I0]]</f>
        <v>1.1044868102086087</v>
      </c>
      <c r="K678" s="6">
        <f>-LOG10(Tableau1[[#This Row],[T(140nm)]])</f>
        <v>-4.3160533889824056E-2</v>
      </c>
      <c r="L678">
        <v>54425.684000000001</v>
      </c>
      <c r="M678" s="2">
        <f>Tableau1[[#This Row],[It(150nm)]]/Tableau1[[#This Row],[I0]]</f>
        <v>1.0117542523770999</v>
      </c>
      <c r="N678" s="6">
        <f>-LOG10(Tableau1[[#This Row],[T(150nm)]])</f>
        <v>-5.0750383959773833E-3</v>
      </c>
      <c r="O678">
        <v>40904.171999999999</v>
      </c>
      <c r="P678" s="2">
        <f>Tableau1[[#This Row],[It(160nm)]]/Tableau1[[#This Row],[I0]]</f>
        <v>0.76039411761851816</v>
      </c>
      <c r="Q678" s="6">
        <f>-LOG10(Tableau1[[#This Row],[T(160nm)]])</f>
        <v>0.11896125148005511</v>
      </c>
      <c r="R678">
        <v>27276.555</v>
      </c>
      <c r="S678" s="2">
        <f>Tableau1[[#This Row],[It(170nm)]]/Tableau1[[#This Row],[I0]]</f>
        <v>0.50706152836678819</v>
      </c>
      <c r="T678" s="6">
        <f>-LOG10(Tableau1[[#This Row],[T(170nm)]])</f>
        <v>0.29493933887399776</v>
      </c>
      <c r="U678">
        <v>23213.993999999999</v>
      </c>
      <c r="V678" s="2">
        <f>Tableau1[[#This Row],[It(180nm)]]/Tableau1[[#This Row],[I0]]</f>
        <v>0.43153995352922864</v>
      </c>
      <c r="W678" s="6">
        <f>-LOG10(Tableau1[[#This Row],[T(180nm)]])</f>
        <v>0.36497898953390495</v>
      </c>
      <c r="X678">
        <v>24253.616999999998</v>
      </c>
      <c r="Y678" s="2">
        <f>Tableau1[[#This Row],[It(190nm)]]/Tableau1[[#This Row],[I0]]</f>
        <v>0.45086617809480395</v>
      </c>
      <c r="Z678" s="6">
        <f>-LOG10(Tableau1[[#This Row],[T(190nm)]])</f>
        <v>0.34595234224436844</v>
      </c>
      <c r="AA678">
        <v>28044.976999999999</v>
      </c>
      <c r="AB678" s="2">
        <f>Tableau1[[#This Row],[It(200nm)]]/Tableau1[[#This Row],[I0]]</f>
        <v>0.52134622208088299</v>
      </c>
      <c r="AC678" s="6">
        <f>-LOG10(Tableau1[[#This Row],[T(200nm)]])</f>
        <v>0.28287376921306873</v>
      </c>
      <c r="AD678">
        <v>32854.644999999997</v>
      </c>
      <c r="AE678" s="2">
        <f>Tableau1[[#This Row],[It(210nm)]]/Tableau1[[#This Row],[I0]]</f>
        <v>0.6107562523070913</v>
      </c>
      <c r="AF678" s="6">
        <f>-LOG10(Tableau1[[#This Row],[T(210nm)]])</f>
        <v>0.21413207846247426</v>
      </c>
      <c r="AG678">
        <v>37817.347999999998</v>
      </c>
      <c r="AH678" s="2">
        <f>Tableau1[[#This Row],[It(220nm)]]/Tableau1[[#This Row],[I0]]</f>
        <v>0.70301114915936769</v>
      </c>
      <c r="AI678" s="6">
        <f>-LOG10(Tableau1[[#This Row],[T(220nm)]])</f>
        <v>0.15303778738416482</v>
      </c>
      <c r="AJ678">
        <v>37004.483999999997</v>
      </c>
      <c r="AK678" s="2">
        <f>Tableau1[[#This Row],[It(230nm)]]/Tableau1[[#This Row],[I0]]</f>
        <v>0.68790029435404709</v>
      </c>
      <c r="AL678" s="6">
        <f>-LOG10(Tableau1[[#This Row],[T(230nm)]])</f>
        <v>0.1624745047147961</v>
      </c>
      <c r="AM678">
        <v>39090.379000000001</v>
      </c>
      <c r="AN678" s="2">
        <f>Tableau1[[#This Row],[It(240nm)]]/Tableau1[[#This Row],[I0]]</f>
        <v>0.72667634604798881</v>
      </c>
      <c r="AO678" s="6">
        <f>-LOG10(Tableau1[[#This Row],[T(240nm)]])</f>
        <v>0.13865897624271883</v>
      </c>
      <c r="AP678">
        <v>38632.222999999998</v>
      </c>
      <c r="AQ678" s="2">
        <f>Tableau1[[#This Row],[It(250nm)]]/Tableau1[[#This Row],[I0]]</f>
        <v>0.7181593877447715</v>
      </c>
      <c r="AR678" s="6">
        <f>-LOG10(Tableau1[[#This Row],[T(250nm)]])</f>
        <v>0.14377915807522493</v>
      </c>
    </row>
    <row r="679" spans="1:49" x14ac:dyDescent="0.25">
      <c r="A679" s="3">
        <v>772.21783000000005</v>
      </c>
      <c r="B679">
        <v>54142.633000000002</v>
      </c>
      <c r="C679">
        <v>64618.945</v>
      </c>
      <c r="D679" s="2">
        <f>Tableau1[[#This Row],[It(120nm)]]/Tableau1[[#This Row],[I0]]</f>
        <v>1.1934946902194432</v>
      </c>
      <c r="E679" s="4">
        <f>-LOG10(Tableau1[[#This Row],[T(120nm)]])</f>
        <v>-7.6820491199056928E-2</v>
      </c>
      <c r="F679">
        <v>62991.093999999997</v>
      </c>
      <c r="G679" s="2">
        <f>Tableau1[[#This Row],[It(130nm)]]/Tableau1[[#This Row],[I0]]</f>
        <v>1.1634287161468486</v>
      </c>
      <c r="H679" s="4">
        <f>-LOG10(Tableau1[[#This Row],[T(130nm)]])</f>
        <v>-6.5739779000088913E-2</v>
      </c>
      <c r="I679">
        <v>59698.438000000002</v>
      </c>
      <c r="J679" s="2">
        <f>Tableau1[[#This Row],[It(140nm)]]/Tableau1[[#This Row],[I0]]</f>
        <v>1.1026142374716057</v>
      </c>
      <c r="K679" s="6">
        <f>-LOG10(Tableau1[[#This Row],[T(140nm)]])</f>
        <v>-4.2423595993271897E-2</v>
      </c>
      <c r="L679">
        <v>55002.608999999997</v>
      </c>
      <c r="M679" s="2">
        <f>Tableau1[[#This Row],[It(150nm)]]/Tableau1[[#This Row],[I0]]</f>
        <v>1.015883527496714</v>
      </c>
      <c r="N679" s="6">
        <f>-LOG10(Tableau1[[#This Row],[T(150nm)]])</f>
        <v>-6.8439183169088456E-3</v>
      </c>
      <c r="O679">
        <v>41397</v>
      </c>
      <c r="P679" s="2">
        <f>Tableau1[[#This Row],[It(160nm)]]/Tableau1[[#This Row],[I0]]</f>
        <v>0.7645915557893167</v>
      </c>
      <c r="Q679" s="6">
        <f>-LOG10(Tableau1[[#This Row],[T(160nm)]])</f>
        <v>0.11657050267371911</v>
      </c>
      <c r="R679">
        <v>27680.280999999999</v>
      </c>
      <c r="S679" s="2">
        <f>Tableau1[[#This Row],[It(170nm)]]/Tableau1[[#This Row],[I0]]</f>
        <v>0.51124741199786128</v>
      </c>
      <c r="T679" s="6">
        <f>-LOG10(Tableau1[[#This Row],[T(170nm)]])</f>
        <v>0.29136887743524786</v>
      </c>
      <c r="U679">
        <v>23196.868999999999</v>
      </c>
      <c r="V679" s="2">
        <f>Tableau1[[#This Row],[It(180nm)]]/Tableau1[[#This Row],[I0]]</f>
        <v>0.42843998739403749</v>
      </c>
      <c r="W679" s="6">
        <f>-LOG10(Tableau1[[#This Row],[T(180nm)]])</f>
        <v>0.36811000213959777</v>
      </c>
      <c r="X679">
        <v>24213.688999999998</v>
      </c>
      <c r="Y679" s="2">
        <f>Tableau1[[#This Row],[It(190nm)]]/Tableau1[[#This Row],[I0]]</f>
        <v>0.44722038176458834</v>
      </c>
      <c r="Z679" s="6">
        <f>-LOG10(Tableau1[[#This Row],[T(190nm)]])</f>
        <v>0.34947841199510299</v>
      </c>
      <c r="AA679">
        <v>27904.455000000002</v>
      </c>
      <c r="AB679" s="2">
        <f>Tableau1[[#This Row],[It(200nm)]]/Tableau1[[#This Row],[I0]]</f>
        <v>0.5153878460251462</v>
      </c>
      <c r="AC679" s="6">
        <f>-LOG10(Tableau1[[#This Row],[T(200nm)]])</f>
        <v>0.28786582727997218</v>
      </c>
      <c r="AD679">
        <v>32587.921999999999</v>
      </c>
      <c r="AE679" s="2">
        <f>Tableau1[[#This Row],[It(210nm)]]/Tableau1[[#This Row],[I0]]</f>
        <v>0.60189023315508128</v>
      </c>
      <c r="AF679" s="6">
        <f>-LOG10(Tableau1[[#This Row],[T(210nm)]])</f>
        <v>0.2204827038944632</v>
      </c>
      <c r="AG679">
        <v>37765.089999999997</v>
      </c>
      <c r="AH679" s="2">
        <f>Tableau1[[#This Row],[It(220nm)]]/Tableau1[[#This Row],[I0]]</f>
        <v>0.69751114616091903</v>
      </c>
      <c r="AI679" s="6">
        <f>-LOG10(Tableau1[[#This Row],[T(220nm)]])</f>
        <v>0.15644884801493222</v>
      </c>
      <c r="AJ679">
        <v>36876.078000000001</v>
      </c>
      <c r="AK679" s="2">
        <f>Tableau1[[#This Row],[It(230nm)]]/Tableau1[[#This Row],[I0]]</f>
        <v>0.68109133148363876</v>
      </c>
      <c r="AL679" s="6">
        <f>-LOG10(Tableau1[[#This Row],[T(230nm)]])</f>
        <v>0.16679464711832975</v>
      </c>
      <c r="AM679">
        <v>38978.195</v>
      </c>
      <c r="AN679" s="2">
        <f>Tableau1[[#This Row],[It(240nm)]]/Tableau1[[#This Row],[I0]]</f>
        <v>0.71991687216246014</v>
      </c>
      <c r="AO679" s="6">
        <f>-LOG10(Tableau1[[#This Row],[T(240nm)]])</f>
        <v>0.1427176480762016</v>
      </c>
      <c r="AP679">
        <v>38666.440999999999</v>
      </c>
      <c r="AQ679" s="2">
        <f>Tableau1[[#This Row],[It(250nm)]]/Tableau1[[#This Row],[I0]]</f>
        <v>0.71415885887928643</v>
      </c>
      <c r="AR679" s="6">
        <f>-LOG10(Tableau1[[#This Row],[T(250nm)]])</f>
        <v>0.1462051721722834</v>
      </c>
    </row>
    <row r="680" spans="1:49" x14ac:dyDescent="0.25">
      <c r="A680" s="3">
        <v>772.62212999999997</v>
      </c>
      <c r="B680">
        <v>54156.190999999999</v>
      </c>
      <c r="C680">
        <v>64649.695</v>
      </c>
      <c r="D680" s="2">
        <f>Tableau1[[#This Row],[It(120nm)]]/Tableau1[[#This Row],[I0]]</f>
        <v>1.1937637009958844</v>
      </c>
      <c r="E680" s="4">
        <f>-LOG10(Tableau1[[#This Row],[T(120nm)]])</f>
        <v>-7.6918369079981189E-2</v>
      </c>
      <c r="F680">
        <v>63249.038999999997</v>
      </c>
      <c r="G680" s="2">
        <f>Tableau1[[#This Row],[It(130nm)]]/Tableau1[[#This Row],[I0]]</f>
        <v>1.1679004345043396</v>
      </c>
      <c r="H680" s="4">
        <f>-LOG10(Tableau1[[#This Row],[T(130nm)]])</f>
        <v>-6.740582001227588E-2</v>
      </c>
      <c r="I680">
        <v>59753.383000000002</v>
      </c>
      <c r="J680" s="2">
        <f>Tableau1[[#This Row],[It(140nm)]]/Tableau1[[#This Row],[I0]]</f>
        <v>1.103352763491066</v>
      </c>
      <c r="K680" s="6">
        <f>-LOG10(Tableau1[[#This Row],[T(140nm)]])</f>
        <v>-4.2714387094713167E-2</v>
      </c>
      <c r="L680">
        <v>55076.285000000003</v>
      </c>
      <c r="M680" s="2">
        <f>Tableau1[[#This Row],[It(150nm)]]/Tableau1[[#This Row],[I0]]</f>
        <v>1.0169896365126565</v>
      </c>
      <c r="N680" s="6">
        <f>-LOG10(Tableau1[[#This Row],[T(150nm)]])</f>
        <v>-7.3165273295303559E-3</v>
      </c>
      <c r="O680">
        <v>41919.332000000002</v>
      </c>
      <c r="P680" s="2">
        <f>Tableau1[[#This Row],[It(160nm)]]/Tableau1[[#This Row],[I0]]</f>
        <v>0.77404505793252709</v>
      </c>
      <c r="Q680" s="6">
        <f>-LOG10(Tableau1[[#This Row],[T(160nm)]])</f>
        <v>0.11123375786762021</v>
      </c>
      <c r="R680">
        <v>27965.741999999998</v>
      </c>
      <c r="S680" s="2">
        <f>Tableau1[[#This Row],[It(170nm)]]/Tableau1[[#This Row],[I0]]</f>
        <v>0.51639048987030867</v>
      </c>
      <c r="T680" s="6">
        <f>-LOG10(Tableau1[[#This Row],[T(170nm)]])</f>
        <v>0.28702176453667633</v>
      </c>
      <c r="U680">
        <v>23330.118999999999</v>
      </c>
      <c r="V680" s="2">
        <f>Tableau1[[#This Row],[It(180nm)]]/Tableau1[[#This Row],[I0]]</f>
        <v>0.43079320331077198</v>
      </c>
      <c r="W680" s="6">
        <f>-LOG10(Tableau1[[#This Row],[T(180nm)]])</f>
        <v>0.36573115724943217</v>
      </c>
      <c r="X680">
        <v>23857.798999999999</v>
      </c>
      <c r="Y680" s="2">
        <f>Tableau1[[#This Row],[It(190nm)]]/Tableau1[[#This Row],[I0]]</f>
        <v>0.44053687232176281</v>
      </c>
      <c r="Z680" s="6">
        <f>-LOG10(Tableau1[[#This Row],[T(190nm)]])</f>
        <v>0.35601773588824132</v>
      </c>
      <c r="AA680">
        <v>27692.476999999999</v>
      </c>
      <c r="AB680" s="2">
        <f>Tableau1[[#This Row],[It(200nm)]]/Tableau1[[#This Row],[I0]]</f>
        <v>0.51134462170723938</v>
      </c>
      <c r="AC680" s="6">
        <f>-LOG10(Tableau1[[#This Row],[T(200nm)]])</f>
        <v>0.29128630757531154</v>
      </c>
      <c r="AD680">
        <v>32453.807000000001</v>
      </c>
      <c r="AE680" s="2">
        <f>Tableau1[[#This Row],[It(210nm)]]/Tableau1[[#This Row],[I0]]</f>
        <v>0.59926310179384668</v>
      </c>
      <c r="AF680" s="6">
        <f>-LOG10(Tableau1[[#This Row],[T(210nm)]])</f>
        <v>0.22238246213441026</v>
      </c>
      <c r="AG680">
        <v>37512.726999999999</v>
      </c>
      <c r="AH680" s="2">
        <f>Tableau1[[#This Row],[It(220nm)]]/Tableau1[[#This Row],[I0]]</f>
        <v>0.69267661383349499</v>
      </c>
      <c r="AI680" s="6">
        <f>-LOG10(Tableau1[[#This Row],[T(220nm)]])</f>
        <v>0.15946947477764917</v>
      </c>
      <c r="AJ680">
        <v>36732.112999999998</v>
      </c>
      <c r="AK680" s="2">
        <f>Tableau1[[#This Row],[It(230nm)]]/Tableau1[[#This Row],[I0]]</f>
        <v>0.67826249080183643</v>
      </c>
      <c r="AL680" s="6">
        <f>-LOG10(Tableau1[[#This Row],[T(230nm)]])</f>
        <v>0.16860219957689102</v>
      </c>
      <c r="AM680">
        <v>38772.491999999998</v>
      </c>
      <c r="AN680" s="2">
        <f>Tableau1[[#This Row],[It(240nm)]]/Tableau1[[#This Row],[I0]]</f>
        <v>0.71593831257445706</v>
      </c>
      <c r="AO680" s="6">
        <f>-LOG10(Tableau1[[#This Row],[T(240nm)]])</f>
        <v>0.14512439621541101</v>
      </c>
      <c r="AP680">
        <v>38371.07</v>
      </c>
      <c r="AQ680" s="2">
        <f>Tableau1[[#This Row],[It(250nm)]]/Tableau1[[#This Row],[I0]]</f>
        <v>0.70852601136590276</v>
      </c>
      <c r="AR680" s="6">
        <f>-LOG10(Tableau1[[#This Row],[T(250nm)]])</f>
        <v>0.14964420132997758</v>
      </c>
    </row>
    <row r="681" spans="1:49" x14ac:dyDescent="0.25">
      <c r="A681" s="3">
        <v>773.02643</v>
      </c>
      <c r="B681">
        <v>54396.805</v>
      </c>
      <c r="C681">
        <v>64649.695</v>
      </c>
      <c r="D681" s="2">
        <f>Tableau1[[#This Row],[It(120nm)]]/Tableau1[[#This Row],[I0]]</f>
        <v>1.1884833125769059</v>
      </c>
      <c r="E681" s="4">
        <f>-LOG10(Tableau1[[#This Row],[T(120nm)]])</f>
        <v>-7.499308820416889E-2</v>
      </c>
      <c r="F681">
        <v>63121.305</v>
      </c>
      <c r="G681" s="2">
        <f>Tableau1[[#This Row],[It(130nm)]]/Tableau1[[#This Row],[I0]]</f>
        <v>1.1603862579796735</v>
      </c>
      <c r="H681" s="4">
        <f>-LOG10(Tableau1[[#This Row],[T(130nm)]])</f>
        <v>-6.4602576974010908E-2</v>
      </c>
      <c r="I681">
        <v>59922.862999999998</v>
      </c>
      <c r="J681" s="2">
        <f>Tableau1[[#This Row],[It(140nm)]]/Tableau1[[#This Row],[I0]]</f>
        <v>1.1015879149519903</v>
      </c>
      <c r="K681" s="6">
        <f>-LOG10(Tableau1[[#This Row],[T(140nm)]])</f>
        <v>-4.201916281672001E-2</v>
      </c>
      <c r="L681">
        <v>55504.898000000001</v>
      </c>
      <c r="M681" s="2">
        <f>Tableau1[[#This Row],[It(150nm)]]/Tableau1[[#This Row],[I0]]</f>
        <v>1.0203705530131779</v>
      </c>
      <c r="N681" s="6">
        <f>-LOG10(Tableau1[[#This Row],[T(150nm)]])</f>
        <v>-8.7579167660369484E-3</v>
      </c>
      <c r="O681">
        <v>42194.538999999997</v>
      </c>
      <c r="P681" s="2">
        <f>Tableau1[[#This Row],[It(160nm)]]/Tableau1[[#This Row],[I0]]</f>
        <v>0.77568046505672528</v>
      </c>
      <c r="Q681" s="6">
        <f>-LOG10(Tableau1[[#This Row],[T(160nm)]])</f>
        <v>0.11031714580590909</v>
      </c>
      <c r="R681">
        <v>28321.75</v>
      </c>
      <c r="S681" s="2">
        <f>Tableau1[[#This Row],[It(170nm)]]/Tableau1[[#This Row],[I0]]</f>
        <v>0.52065098308623092</v>
      </c>
      <c r="T681" s="6">
        <f>-LOG10(Tableau1[[#This Row],[T(170nm)]])</f>
        <v>0.28345330724309359</v>
      </c>
      <c r="U681">
        <v>23150.988000000001</v>
      </c>
      <c r="V681" s="2">
        <f>Tableau1[[#This Row],[It(180nm)]]/Tableau1[[#This Row],[I0]]</f>
        <v>0.42559462821391808</v>
      </c>
      <c r="W681" s="6">
        <f>-LOG10(Tableau1[[#This Row],[T(180nm)]])</f>
        <v>0.37100386227263288</v>
      </c>
      <c r="X681">
        <v>23686.726999999999</v>
      </c>
      <c r="Y681" s="2">
        <f>Tableau1[[#This Row],[It(190nm)]]/Tableau1[[#This Row],[I0]]</f>
        <v>0.4354433500276349</v>
      </c>
      <c r="Z681" s="6">
        <f>-LOG10(Tableau1[[#This Row],[T(190nm)]])</f>
        <v>0.36106833748916495</v>
      </c>
      <c r="AA681">
        <v>27422.164000000001</v>
      </c>
      <c r="AB681" s="2">
        <f>Tableau1[[#This Row],[It(200nm)]]/Tableau1[[#This Row],[I0]]</f>
        <v>0.50411350446041825</v>
      </c>
      <c r="AC681" s="6">
        <f>-LOG10(Tableau1[[#This Row],[T(200nm)]])</f>
        <v>0.29747166829467264</v>
      </c>
      <c r="AD681">
        <v>32052.055</v>
      </c>
      <c r="AE681" s="2">
        <f>Tableau1[[#This Row],[It(210nm)]]/Tableau1[[#This Row],[I0]]</f>
        <v>0.58922679374275755</v>
      </c>
      <c r="AF681" s="6">
        <f>-LOG10(Tableau1[[#This Row],[T(210nm)]])</f>
        <v>0.22971751283066885</v>
      </c>
      <c r="AG681">
        <v>37350.660000000003</v>
      </c>
      <c r="AH681" s="2">
        <f>Tableau1[[#This Row],[It(220nm)]]/Tableau1[[#This Row],[I0]]</f>
        <v>0.68663334179277635</v>
      </c>
      <c r="AI681" s="6">
        <f>-LOG10(Tableau1[[#This Row],[T(220nm)]])</f>
        <v>0.16327511176804982</v>
      </c>
      <c r="AJ681">
        <v>36491.254000000001</v>
      </c>
      <c r="AK681" s="2">
        <f>Tableau1[[#This Row],[It(230nm)]]/Tableau1[[#This Row],[I0]]</f>
        <v>0.67083450949003343</v>
      </c>
      <c r="AL681" s="6">
        <f>-LOG10(Tableau1[[#This Row],[T(230nm)]])</f>
        <v>0.17338460424186775</v>
      </c>
      <c r="AM681">
        <v>38802.546999999999</v>
      </c>
      <c r="AN681" s="2">
        <f>Tableau1[[#This Row],[It(240nm)]]/Tableau1[[#This Row],[I0]]</f>
        <v>0.7133240086435223</v>
      </c>
      <c r="AO681" s="6">
        <f>-LOG10(Tableau1[[#This Row],[T(240nm)]])</f>
        <v>0.14671315850290037</v>
      </c>
      <c r="AP681">
        <v>38380.516000000003</v>
      </c>
      <c r="AQ681" s="2">
        <f>Tableau1[[#This Row],[It(250nm)]]/Tableau1[[#This Row],[I0]]</f>
        <v>0.70556563018728768</v>
      </c>
      <c r="AR681" s="6">
        <f>-LOG10(Tableau1[[#This Row],[T(250nm)]])</f>
        <v>0.15146258289828179</v>
      </c>
    </row>
    <row r="682" spans="1:49" x14ac:dyDescent="0.25">
      <c r="A682" s="3">
        <v>773.43073000000004</v>
      </c>
      <c r="B682">
        <v>54283.883000000002</v>
      </c>
      <c r="C682">
        <v>64649.695</v>
      </c>
      <c r="D682" s="2">
        <f>Tableau1[[#This Row],[It(120nm)]]/Tableau1[[#This Row],[I0]]</f>
        <v>1.1909556101578069</v>
      </c>
      <c r="E682" s="4">
        <f>-LOG10(Tableau1[[#This Row],[T(120nm)]])</f>
        <v>-7.5895574561881896E-2</v>
      </c>
      <c r="F682">
        <v>63250.805</v>
      </c>
      <c r="G682" s="2">
        <f>Tableau1[[#This Row],[It(130nm)]]/Tableau1[[#This Row],[I0]]</f>
        <v>1.1651857145149325</v>
      </c>
      <c r="H682" s="4">
        <f>-LOG10(Tableau1[[#This Row],[T(130nm)]])</f>
        <v>-6.6395151423044738E-2</v>
      </c>
      <c r="I682">
        <v>60127.851999999999</v>
      </c>
      <c r="J682" s="2">
        <f>Tableau1[[#This Row],[It(140nm)]]/Tableau1[[#This Row],[I0]]</f>
        <v>1.1076556922061009</v>
      </c>
      <c r="K682" s="6">
        <f>-LOG10(Tableau1[[#This Row],[T(140nm)]])</f>
        <v>-4.4404783665931022E-2</v>
      </c>
      <c r="L682">
        <v>55848.625</v>
      </c>
      <c r="M682" s="2">
        <f>Tableau1[[#This Row],[It(150nm)]]/Tableau1[[#This Row],[I0]]</f>
        <v>1.0288251671310986</v>
      </c>
      <c r="N682" s="6">
        <f>-LOG10(Tableau1[[#This Row],[T(150nm)]])</f>
        <v>-1.2341579425866285E-2</v>
      </c>
      <c r="O682">
        <v>42460.038999999997</v>
      </c>
      <c r="P682" s="2">
        <f>Tableau1[[#This Row],[It(160nm)]]/Tableau1[[#This Row],[I0]]</f>
        <v>0.78218499955134002</v>
      </c>
      <c r="Q682" s="6">
        <f>-LOG10(Tableau1[[#This Row],[T(160nm)]])</f>
        <v>0.10669051703966169</v>
      </c>
      <c r="R682">
        <v>28746.530999999999</v>
      </c>
      <c r="S682" s="2">
        <f>Tableau1[[#This Row],[It(170nm)]]/Tableau1[[#This Row],[I0]]</f>
        <v>0.52955922478869089</v>
      </c>
      <c r="T682" s="6">
        <f>-LOG10(Tableau1[[#This Row],[T(170nm)]])</f>
        <v>0.27608546225984743</v>
      </c>
      <c r="U682">
        <v>23412.557000000001</v>
      </c>
      <c r="V682" s="2">
        <f>Tableau1[[#This Row],[It(180nm)]]/Tableau1[[#This Row],[I0]]</f>
        <v>0.43129849425104683</v>
      </c>
      <c r="W682" s="6">
        <f>-LOG10(Tableau1[[#This Row],[T(180nm)]])</f>
        <v>0.36522205805994445</v>
      </c>
      <c r="X682">
        <v>23567.438999999998</v>
      </c>
      <c r="Y682" s="2">
        <f>Tableau1[[#This Row],[It(190nm)]]/Tableau1[[#This Row],[I0]]</f>
        <v>0.43415167997469889</v>
      </c>
      <c r="Z682" s="6">
        <f>-LOG10(Tableau1[[#This Row],[T(190nm)]])</f>
        <v>0.36235851411077147</v>
      </c>
      <c r="AA682">
        <v>27244.664000000001</v>
      </c>
      <c r="AB682" s="2">
        <f>Tableau1[[#This Row],[It(200nm)]]/Tableau1[[#This Row],[I0]]</f>
        <v>0.50189232041488263</v>
      </c>
      <c r="AC682" s="6">
        <f>-LOG10(Tableau1[[#This Row],[T(200nm)]])</f>
        <v>0.299389449520087</v>
      </c>
      <c r="AD682">
        <v>31788.581999999999</v>
      </c>
      <c r="AE682" s="2">
        <f>Tableau1[[#This Row],[It(210nm)]]/Tableau1[[#This Row],[I0]]</f>
        <v>0.5855988968217325</v>
      </c>
      <c r="AF682" s="6">
        <f>-LOG10(Tableau1[[#This Row],[T(210nm)]])</f>
        <v>0.2323997500929115</v>
      </c>
      <c r="AG682">
        <v>37249.046999999999</v>
      </c>
      <c r="AH682" s="2">
        <f>Tableau1[[#This Row],[It(220nm)]]/Tableau1[[#This Row],[I0]]</f>
        <v>0.68618980333444457</v>
      </c>
      <c r="AI682" s="6">
        <f>-LOG10(Tableau1[[#This Row],[T(220nm)]])</f>
        <v>0.16355573977516266</v>
      </c>
      <c r="AJ682">
        <v>36440.523000000001</v>
      </c>
      <c r="AK682" s="2">
        <f>Tableau1[[#This Row],[It(230nm)]]/Tableau1[[#This Row],[I0]]</f>
        <v>0.67129543772688482</v>
      </c>
      <c r="AL682" s="6">
        <f>-LOG10(Tableau1[[#This Row],[T(230nm)]])</f>
        <v>0.17308630436695169</v>
      </c>
      <c r="AM682">
        <v>38659.968999999997</v>
      </c>
      <c r="AN682" s="2">
        <f>Tableau1[[#This Row],[It(240nm)]]/Tableau1[[#This Row],[I0]]</f>
        <v>0.71218134855975568</v>
      </c>
      <c r="AO682" s="6">
        <f>-LOG10(Tableau1[[#This Row],[T(240nm)]])</f>
        <v>0.14740940432596863</v>
      </c>
      <c r="AP682">
        <v>38247.07</v>
      </c>
      <c r="AQ682" s="2">
        <f>Tableau1[[#This Row],[It(250nm)]]/Tableau1[[#This Row],[I0]]</f>
        <v>0.70457505775701412</v>
      </c>
      <c r="AR682" s="6">
        <f>-LOG10(Tableau1[[#This Row],[T(250nm)]])</f>
        <v>0.15207273508356756</v>
      </c>
    </row>
    <row r="683" spans="1:49" x14ac:dyDescent="0.25">
      <c r="A683" s="3">
        <v>773.83501999999999</v>
      </c>
      <c r="B683">
        <v>54169.945</v>
      </c>
      <c r="C683">
        <v>64649.695</v>
      </c>
      <c r="D683" s="2">
        <f>Tableau1[[#This Row],[It(120nm)]]/Tableau1[[#This Row],[I0]]</f>
        <v>1.1934605988616012</v>
      </c>
      <c r="E683" s="4">
        <f>-LOG10(Tableau1[[#This Row],[T(120nm)]])</f>
        <v>-7.6808085697655099E-2</v>
      </c>
      <c r="F683">
        <v>63342.175999999999</v>
      </c>
      <c r="G683" s="2">
        <f>Tableau1[[#This Row],[It(130nm)]]/Tableau1[[#This Row],[I0]]</f>
        <v>1.1693232474206869</v>
      </c>
      <c r="H683" s="4">
        <f>-LOG10(Tableau1[[#This Row],[T(130nm)]])</f>
        <v>-6.7934584015020616E-2</v>
      </c>
      <c r="I683">
        <v>60123.332000000002</v>
      </c>
      <c r="J683" s="2">
        <f>Tableau1[[#This Row],[It(140nm)]]/Tableau1[[#This Row],[I0]]</f>
        <v>1.1099020314678185</v>
      </c>
      <c r="K683" s="6">
        <f>-LOG10(Tableau1[[#This Row],[T(140nm)]])</f>
        <v>-4.5284646290582306E-2</v>
      </c>
      <c r="L683">
        <v>55841.375</v>
      </c>
      <c r="M683" s="2">
        <f>Tableau1[[#This Row],[It(150nm)]]/Tableau1[[#This Row],[I0]]</f>
        <v>1.0308553017729665</v>
      </c>
      <c r="N683" s="6">
        <f>-LOG10(Tableau1[[#This Row],[T(150nm)]])</f>
        <v>-1.3197708880231626E-2</v>
      </c>
      <c r="O683">
        <v>43110.913999999997</v>
      </c>
      <c r="P683" s="2">
        <f>Tableau1[[#This Row],[It(160nm)]]/Tableau1[[#This Row],[I0]]</f>
        <v>0.79584562989679974</v>
      </c>
      <c r="Q683" s="6">
        <f>-LOG10(Tableau1[[#This Row],[T(160nm)]])</f>
        <v>9.9171164153843222E-2</v>
      </c>
      <c r="R683">
        <v>29010.530999999999</v>
      </c>
      <c r="S683" s="2">
        <f>Tableau1[[#This Row],[It(170nm)]]/Tableau1[[#This Row],[I0]]</f>
        <v>0.53554662091682015</v>
      </c>
      <c r="T683" s="6">
        <f>-LOG10(Tableau1[[#This Row],[T(170nm)]])</f>
        <v>0.27120271656769779</v>
      </c>
      <c r="U683">
        <v>23337.190999999999</v>
      </c>
      <c r="V683" s="2">
        <f>Tableau1[[#This Row],[It(180nm)]]/Tableau1[[#This Row],[I0]]</f>
        <v>0.43081437501921038</v>
      </c>
      <c r="W683" s="6">
        <f>-LOG10(Tableau1[[#This Row],[T(180nm)]])</f>
        <v>0.36570981399205982</v>
      </c>
      <c r="X683">
        <v>23308.859</v>
      </c>
      <c r="Y683" s="2">
        <f>Tableau1[[#This Row],[It(190nm)]]/Tableau1[[#This Row],[I0]]</f>
        <v>0.43029135436633731</v>
      </c>
      <c r="Z683" s="6">
        <f>-LOG10(Tableau1[[#This Row],[T(190nm)]])</f>
        <v>0.36623737989632715</v>
      </c>
      <c r="AA683">
        <v>26952.766</v>
      </c>
      <c r="AB683" s="2">
        <f>Tableau1[[#This Row],[It(200nm)]]/Tableau1[[#This Row],[I0]]</f>
        <v>0.49755941232726009</v>
      </c>
      <c r="AC683" s="6">
        <f>-LOG10(Tableau1[[#This Row],[T(200nm)]])</f>
        <v>0.30315505380203073</v>
      </c>
      <c r="AD683">
        <v>31619.675999999999</v>
      </c>
      <c r="AE683" s="2">
        <f>Tableau1[[#This Row],[It(210nm)]]/Tableau1[[#This Row],[I0]]</f>
        <v>0.5837125365366348</v>
      </c>
      <c r="AF683" s="6">
        <f>-LOG10(Tableau1[[#This Row],[T(210nm)]])</f>
        <v>0.23380097914107306</v>
      </c>
      <c r="AG683">
        <v>36906.339999999997</v>
      </c>
      <c r="AH683" s="2">
        <f>Tableau1[[#This Row],[It(220nm)]]/Tableau1[[#This Row],[I0]]</f>
        <v>0.6813065806140286</v>
      </c>
      <c r="AI683" s="6">
        <f>-LOG10(Tableau1[[#This Row],[T(220nm)]])</f>
        <v>0.16665741627041003</v>
      </c>
      <c r="AJ683">
        <v>36282.483999999997</v>
      </c>
      <c r="AK683" s="2">
        <f>Tableau1[[#This Row],[It(230nm)]]/Tableau1[[#This Row],[I0]]</f>
        <v>0.66978993609832904</v>
      </c>
      <c r="AL683" s="6">
        <f>-LOG10(Tableau1[[#This Row],[T(230nm)]])</f>
        <v>0.17406138222135023</v>
      </c>
      <c r="AM683">
        <v>38483</v>
      </c>
      <c r="AN683" s="2">
        <f>Tableau1[[#This Row],[It(240nm)]]/Tableau1[[#This Row],[I0]]</f>
        <v>0.71041238827176212</v>
      </c>
      <c r="AO683" s="6">
        <f>-LOG10(Tableau1[[#This Row],[T(240nm)]])</f>
        <v>0.14848947387478711</v>
      </c>
      <c r="AP683">
        <v>38122.050999999999</v>
      </c>
      <c r="AQ683" s="2">
        <f>Tableau1[[#This Row],[It(250nm)]]/Tableau1[[#This Row],[I0]]</f>
        <v>0.70374911770724524</v>
      </c>
      <c r="AR683" s="6">
        <f>-LOG10(Tableau1[[#This Row],[T(250nm)]])</f>
        <v>0.1525821366167821</v>
      </c>
    </row>
    <row r="684" spans="1:49" x14ac:dyDescent="0.25">
      <c r="A684" s="3">
        <v>774.23925999999994</v>
      </c>
      <c r="B684">
        <v>54413.309000000001</v>
      </c>
      <c r="C684">
        <v>64649.695</v>
      </c>
      <c r="D684" s="2">
        <f>Tableau1[[#This Row],[It(120nm)]]/Tableau1[[#This Row],[I0]]</f>
        <v>1.1881228359039882</v>
      </c>
      <c r="E684" s="4">
        <f>-LOG10(Tableau1[[#This Row],[T(120nm)]])</f>
        <v>-7.4861343168329764E-2</v>
      </c>
      <c r="F684">
        <v>63513.684000000001</v>
      </c>
      <c r="G684" s="2">
        <f>Tableau1[[#This Row],[It(130nm)]]/Tableau1[[#This Row],[I0]]</f>
        <v>1.1672453884398024</v>
      </c>
      <c r="H684" s="4">
        <f>-LOG10(Tableau1[[#This Row],[T(130nm)]])</f>
        <v>-6.7162166792945732E-2</v>
      </c>
      <c r="I684">
        <v>60391.902000000002</v>
      </c>
      <c r="J684" s="2">
        <f>Tableau1[[#This Row],[It(140nm)]]/Tableau1[[#This Row],[I0]]</f>
        <v>1.1098737259298088</v>
      </c>
      <c r="K684" s="6">
        <f>-LOG10(Tableau1[[#This Row],[T(140nm)]])</f>
        <v>-4.5273570452021038E-2</v>
      </c>
      <c r="L684">
        <v>56040.934000000001</v>
      </c>
      <c r="M684" s="2">
        <f>Tableau1[[#This Row],[It(150nm)]]/Tableau1[[#This Row],[I0]]</f>
        <v>1.029912259149687</v>
      </c>
      <c r="N684" s="6">
        <f>-LOG10(Tableau1[[#This Row],[T(150nm)]])</f>
        <v>-1.2800227627279948E-2</v>
      </c>
      <c r="O684">
        <v>43442.125</v>
      </c>
      <c r="P684" s="2">
        <f>Tableau1[[#This Row],[It(160nm)]]/Tableau1[[#This Row],[I0]]</f>
        <v>0.79837315168610679</v>
      </c>
      <c r="Q684" s="6">
        <f>-LOG10(Tableau1[[#This Row],[T(160nm)]])</f>
        <v>9.7794076268063898E-2</v>
      </c>
      <c r="R684">
        <v>29562.491999999998</v>
      </c>
      <c r="S684" s="2">
        <f>Tableau1[[#This Row],[It(170nm)]]/Tableau1[[#This Row],[I0]]</f>
        <v>0.54329524418373454</v>
      </c>
      <c r="T684" s="6">
        <f>-LOG10(Tableau1[[#This Row],[T(170nm)]])</f>
        <v>0.26496409661141263</v>
      </c>
      <c r="U684">
        <v>23481.565999999999</v>
      </c>
      <c r="V684" s="2">
        <f>Tableau1[[#This Row],[It(180nm)]]/Tableau1[[#This Row],[I0]]</f>
        <v>0.43154085703554618</v>
      </c>
      <c r="W684" s="6">
        <f>-LOG10(Tableau1[[#This Row],[T(180nm)]])</f>
        <v>0.36497808026143991</v>
      </c>
      <c r="X684">
        <v>23258.359</v>
      </c>
      <c r="Y684" s="2">
        <f>Tableau1[[#This Row],[It(190nm)]]/Tableau1[[#This Row],[I0]]</f>
        <v>0.4274387907561365</v>
      </c>
      <c r="Z684" s="6">
        <f>-LOG10(Tableau1[[#This Row],[T(190nm)]])</f>
        <v>0.36912606746233939</v>
      </c>
      <c r="AA684">
        <v>26781.726999999999</v>
      </c>
      <c r="AB684" s="2">
        <f>Tableau1[[#This Row],[It(200nm)]]/Tableau1[[#This Row],[I0]]</f>
        <v>0.49219074326099149</v>
      </c>
      <c r="AC684" s="6">
        <f>-LOG10(Tableau1[[#This Row],[T(200nm)]])</f>
        <v>0.30786655842776223</v>
      </c>
      <c r="AD684">
        <v>31435.838</v>
      </c>
      <c r="AE684" s="2">
        <f>Tableau1[[#This Row],[It(210nm)]]/Tableau1[[#This Row],[I0]]</f>
        <v>0.57772332868048881</v>
      </c>
      <c r="AF684" s="6">
        <f>-LOG10(Tableau1[[#This Row],[T(210nm)]])</f>
        <v>0.23828009513359782</v>
      </c>
      <c r="AG684">
        <v>36782.347999999998</v>
      </c>
      <c r="AH684" s="2">
        <f>Tableau1[[#This Row],[It(220nm)]]/Tableau1[[#This Row],[I0]]</f>
        <v>0.67598072376006391</v>
      </c>
      <c r="AI684" s="6">
        <f>-LOG10(Tableau1[[#This Row],[T(220nm)]])</f>
        <v>0.17006568820628798</v>
      </c>
      <c r="AJ684">
        <v>36000.019999999997</v>
      </c>
      <c r="AK684" s="2">
        <f>Tableau1[[#This Row],[It(230nm)]]/Tableau1[[#This Row],[I0]]</f>
        <v>0.66160321181716764</v>
      </c>
      <c r="AL684" s="6">
        <f>-LOG10(Tableau1[[#This Row],[T(230nm)]])</f>
        <v>0.17940239512557171</v>
      </c>
      <c r="AM684">
        <v>38422.546999999999</v>
      </c>
      <c r="AN684" s="2">
        <f>Tableau1[[#This Row],[It(240nm)]]/Tableau1[[#This Row],[I0]]</f>
        <v>0.70612406608096556</v>
      </c>
      <c r="AO684" s="6">
        <f>-LOG10(Tableau1[[#This Row],[T(240nm)]])</f>
        <v>0.15111898665271517</v>
      </c>
      <c r="AP684">
        <v>37932.222999999998</v>
      </c>
      <c r="AQ684" s="2">
        <f>Tableau1[[#This Row],[It(250nm)]]/Tableau1[[#This Row],[I0]]</f>
        <v>0.6971129618307168</v>
      </c>
      <c r="AR684" s="6">
        <f>-LOG10(Tableau1[[#This Row],[T(250nm)]])</f>
        <v>0.15669684209605442</v>
      </c>
    </row>
    <row r="685" spans="1:49" x14ac:dyDescent="0.25">
      <c r="A685" s="3">
        <v>774.64349000000004</v>
      </c>
      <c r="B685">
        <v>54420.495999999999</v>
      </c>
      <c r="C685">
        <v>64649.695</v>
      </c>
      <c r="D685" s="2">
        <f>Tableau1[[#This Row],[It(120nm)]]/Tableau1[[#This Row],[I0]]</f>
        <v>1.187965927396178</v>
      </c>
      <c r="E685" s="4">
        <f>-LOG10(Tableau1[[#This Row],[T(120nm)]])</f>
        <v>-7.4803984621580832E-2</v>
      </c>
      <c r="F685">
        <v>63178.305</v>
      </c>
      <c r="G685" s="2">
        <f>Tableau1[[#This Row],[It(130nm)]]/Tableau1[[#This Row],[I0]]</f>
        <v>1.1609285038489909</v>
      </c>
      <c r="H685" s="4">
        <f>-LOG10(Tableau1[[#This Row],[T(130nm)]])</f>
        <v>-6.4805474398380206E-2</v>
      </c>
      <c r="I685">
        <v>60405.421999999999</v>
      </c>
      <c r="J685" s="2">
        <f>Tableau1[[#This Row],[It(140nm)]]/Tableau1[[#This Row],[I0]]</f>
        <v>1.1099755871390808</v>
      </c>
      <c r="K685" s="6">
        <f>-LOG10(Tableau1[[#This Row],[T(140nm)]])</f>
        <v>-4.5313426996226487E-2</v>
      </c>
      <c r="L685">
        <v>56362.008000000002</v>
      </c>
      <c r="M685" s="2">
        <f>Tableau1[[#This Row],[It(150nm)]]/Tableau1[[#This Row],[I0]]</f>
        <v>1.0356761173216797</v>
      </c>
      <c r="N685" s="6">
        <f>-LOG10(Tableau1[[#This Row],[T(150nm)]])</f>
        <v>-1.522396153685315E-2</v>
      </c>
      <c r="O685">
        <v>44005.663999999997</v>
      </c>
      <c r="P685" s="2">
        <f>Tableau1[[#This Row],[It(160nm)]]/Tableau1[[#This Row],[I0]]</f>
        <v>0.80862298645716124</v>
      </c>
      <c r="Q685" s="6">
        <f>-LOG10(Tableau1[[#This Row],[T(160nm)]])</f>
        <v>9.2253917281824971E-2</v>
      </c>
      <c r="R685">
        <v>29740.5</v>
      </c>
      <c r="S685" s="2">
        <f>Tableau1[[#This Row],[It(170nm)]]/Tableau1[[#This Row],[I0]]</f>
        <v>0.54649446781962441</v>
      </c>
      <c r="T685" s="6">
        <f>-LOG10(Tableau1[[#This Row],[T(170nm)]])</f>
        <v>0.26241423006847919</v>
      </c>
      <c r="U685">
        <v>23523.743999999999</v>
      </c>
      <c r="V685" s="2">
        <f>Tableau1[[#This Row],[It(180nm)]]/Tableau1[[#This Row],[I0]]</f>
        <v>0.43225890480674778</v>
      </c>
      <c r="W685" s="6">
        <f>-LOG10(Tableau1[[#This Row],[T(180nm)]])</f>
        <v>0.36425605122096127</v>
      </c>
      <c r="X685">
        <v>23058.859</v>
      </c>
      <c r="Y685" s="2">
        <f>Tableau1[[#This Row],[It(190nm)]]/Tableau1[[#This Row],[I0]]</f>
        <v>0.42371644315773971</v>
      </c>
      <c r="Z685" s="6">
        <f>-LOG10(Tableau1[[#This Row],[T(190nm)]])</f>
        <v>0.37292468201244927</v>
      </c>
      <c r="AA685">
        <v>26422.914000000001</v>
      </c>
      <c r="AB685" s="2">
        <f>Tableau1[[#This Row],[It(200nm)]]/Tableau1[[#This Row],[I0]]</f>
        <v>0.48553239941069265</v>
      </c>
      <c r="AC685" s="6">
        <f>-LOG10(Tableau1[[#This Row],[T(200nm)]])</f>
        <v>0.31378178446700083</v>
      </c>
      <c r="AD685">
        <v>31182.171999999999</v>
      </c>
      <c r="AE685" s="2">
        <f>Tableau1[[#This Row],[It(210nm)]]/Tableau1[[#This Row],[I0]]</f>
        <v>0.5729858103461607</v>
      </c>
      <c r="AF685" s="6">
        <f>-LOG10(Tableau1[[#This Row],[T(210nm)]])</f>
        <v>0.24185613294476899</v>
      </c>
      <c r="AG685">
        <v>36679.226999999999</v>
      </c>
      <c r="AH685" s="2">
        <f>Tableau1[[#This Row],[It(220nm)]]/Tableau1[[#This Row],[I0]]</f>
        <v>0.67399655820851023</v>
      </c>
      <c r="AI685" s="6">
        <f>-LOG10(Tableau1[[#This Row],[T(220nm)]])</f>
        <v>0.17134232120187359</v>
      </c>
      <c r="AJ685">
        <v>35804.254000000001</v>
      </c>
      <c r="AK685" s="2">
        <f>Tableau1[[#This Row],[It(230nm)]]/Tableau1[[#This Row],[I0]]</f>
        <v>0.6579185533332883</v>
      </c>
      <c r="AL685" s="6">
        <f>-LOG10(Tableau1[[#This Row],[T(230nm)]])</f>
        <v>0.18182786630587827</v>
      </c>
      <c r="AM685">
        <v>38165.741999999998</v>
      </c>
      <c r="AN685" s="2">
        <f>Tableau1[[#This Row],[It(240nm)]]/Tableau1[[#This Row],[I0]]</f>
        <v>0.70131191013033034</v>
      </c>
      <c r="AO685" s="6">
        <f>-LOG10(Tableau1[[#This Row],[T(240nm)]])</f>
        <v>0.15408878557011871</v>
      </c>
      <c r="AP685">
        <v>37825.769999999997</v>
      </c>
      <c r="AQ685" s="2">
        <f>Tableau1[[#This Row],[It(250nm)]]/Tableau1[[#This Row],[I0]]</f>
        <v>0.69506477853491078</v>
      </c>
      <c r="AR685" s="6">
        <f>-LOG10(Tableau1[[#This Row],[T(250nm)]])</f>
        <v>0.15797471821671885</v>
      </c>
    </row>
    <row r="686" spans="1:49" x14ac:dyDescent="0.25">
      <c r="A686" s="3">
        <v>775.04773</v>
      </c>
      <c r="B686">
        <v>54545.995999999999</v>
      </c>
      <c r="C686">
        <v>64649.695</v>
      </c>
      <c r="D686" s="2">
        <f>Tableau1[[#This Row],[It(120nm)]]/Tableau1[[#This Row],[I0]]</f>
        <v>1.1852326429239646</v>
      </c>
      <c r="E686" s="4">
        <f>-LOG10(Tableau1[[#This Row],[T(120nm)]])</f>
        <v>-7.3803604035255446E-2</v>
      </c>
      <c r="F686">
        <v>63493.758000000002</v>
      </c>
      <c r="G686" s="2">
        <f>Tableau1[[#This Row],[It(130nm)]]/Tableau1[[#This Row],[I0]]</f>
        <v>1.1640406749562333</v>
      </c>
      <c r="H686" s="4">
        <f>-LOG10(Tableau1[[#This Row],[T(130nm)]])</f>
        <v>-6.5968156087416602E-2</v>
      </c>
      <c r="I686">
        <v>60707.902000000002</v>
      </c>
      <c r="J686" s="2">
        <f>Tableau1[[#This Row],[It(140nm)]]/Tableau1[[#This Row],[I0]]</f>
        <v>1.1129671552793721</v>
      </c>
      <c r="K686" s="6">
        <f>-LOG10(Tableau1[[#This Row],[T(140nm)]])</f>
        <v>-4.6482348080078888E-2</v>
      </c>
      <c r="L686">
        <v>56596.648000000001</v>
      </c>
      <c r="M686" s="2">
        <f>Tableau1[[#This Row],[It(150nm)]]/Tableau1[[#This Row],[I0]]</f>
        <v>1.0375949134744922</v>
      </c>
      <c r="N686" s="6">
        <f>-LOG10(Tableau1[[#This Row],[T(150nm)]])</f>
        <v>-1.6027834071229208E-2</v>
      </c>
      <c r="O686">
        <v>44200.046999999999</v>
      </c>
      <c r="P686" s="2">
        <f>Tableau1[[#This Row],[It(160nm)]]/Tableau1[[#This Row],[I0]]</f>
        <v>0.81032615116240614</v>
      </c>
      <c r="Q686" s="6">
        <f>-LOG10(Tableau1[[#This Row],[T(160nm)]])</f>
        <v>9.1340145145382454E-2</v>
      </c>
      <c r="R686">
        <v>30063.805</v>
      </c>
      <c r="S686" s="2">
        <f>Tableau1[[#This Row],[It(170nm)]]/Tableau1[[#This Row],[I0]]</f>
        <v>0.55116428710917664</v>
      </c>
      <c r="T686" s="6">
        <f>-LOG10(Tableau1[[#This Row],[T(170nm)]])</f>
        <v>0.25871893045799904</v>
      </c>
      <c r="U686">
        <v>23462.936000000002</v>
      </c>
      <c r="V686" s="2">
        <f>Tableau1[[#This Row],[It(180nm)]]/Tableau1[[#This Row],[I0]]</f>
        <v>0.43014955671540039</v>
      </c>
      <c r="W686" s="6">
        <f>-LOG10(Tableau1[[#This Row],[T(180nm)]])</f>
        <v>0.36638052031913387</v>
      </c>
      <c r="X686">
        <v>22941.616999999998</v>
      </c>
      <c r="Y686" s="2">
        <f>Tableau1[[#This Row],[It(190nm)]]/Tableau1[[#This Row],[I0]]</f>
        <v>0.42059213658872413</v>
      </c>
      <c r="Z686" s="6">
        <f>-LOG10(Tableau1[[#This Row],[T(190nm)]])</f>
        <v>0.37613885116479445</v>
      </c>
      <c r="AA686">
        <v>26162.812999999998</v>
      </c>
      <c r="AB686" s="2">
        <f>Tableau1[[#This Row],[It(200nm)]]/Tableau1[[#This Row],[I0]]</f>
        <v>0.47964681037266232</v>
      </c>
      <c r="AC686" s="6">
        <f>-LOG10(Tableau1[[#This Row],[T(200nm)]])</f>
        <v>0.31907843922102308</v>
      </c>
      <c r="AD686">
        <v>30887.307000000001</v>
      </c>
      <c r="AE686" s="2">
        <f>Tableau1[[#This Row],[It(210nm)]]/Tableau1[[#This Row],[I0]]</f>
        <v>0.56626167390911697</v>
      </c>
      <c r="AF686" s="6">
        <f>-LOG10(Tableau1[[#This Row],[T(210nm)]])</f>
        <v>0.24698283158034556</v>
      </c>
      <c r="AG686">
        <v>36432.156000000003</v>
      </c>
      <c r="AH686" s="2">
        <f>Tableau1[[#This Row],[It(220nm)]]/Tableau1[[#This Row],[I0]]</f>
        <v>0.6679162298182254</v>
      </c>
      <c r="AI686" s="6">
        <f>-LOG10(Tableau1[[#This Row],[T(220nm)]])</f>
        <v>0.17527800340626395</v>
      </c>
      <c r="AJ686">
        <v>35676.214999999997</v>
      </c>
      <c r="AK686" s="2">
        <f>Tableau1[[#This Row],[It(230nm)]]/Tableau1[[#This Row],[I0]]</f>
        <v>0.65405744905638896</v>
      </c>
      <c r="AL686" s="6">
        <f>-LOG10(Tableau1[[#This Row],[T(230nm)]])</f>
        <v>0.18438410379742001</v>
      </c>
      <c r="AM686">
        <v>38164.491999999998</v>
      </c>
      <c r="AN686" s="2">
        <f>Tableau1[[#This Row],[It(240nm)]]/Tableau1[[#This Row],[I0]]</f>
        <v>0.69967540788878435</v>
      </c>
      <c r="AO686" s="6">
        <f>-LOG10(Tableau1[[#This Row],[T(240nm)]])</f>
        <v>0.15510339035238799</v>
      </c>
      <c r="AP686">
        <v>37650.269999999997</v>
      </c>
      <c r="AQ686" s="2">
        <f>Tableau1[[#This Row],[It(250nm)]]/Tableau1[[#This Row],[I0]]</f>
        <v>0.69024809813721244</v>
      </c>
      <c r="AR686" s="6">
        <f>-LOG10(Tableau1[[#This Row],[T(250nm)]])</f>
        <v>0.16099478131260633</v>
      </c>
    </row>
    <row r="687" spans="1:49" x14ac:dyDescent="0.25">
      <c r="A687" s="3">
        <v>775.45190000000002</v>
      </c>
      <c r="B687">
        <v>54504.745999999999</v>
      </c>
      <c r="C687">
        <v>64649.695</v>
      </c>
      <c r="D687" s="2">
        <f>Tableau1[[#This Row],[It(120nm)]]/Tableau1[[#This Row],[I0]]</f>
        <v>1.1861296445634295</v>
      </c>
      <c r="E687" s="4">
        <f>-LOG10(Tableau1[[#This Row],[T(120nm)]])</f>
        <v>-7.4132160226701521E-2</v>
      </c>
      <c r="F687">
        <v>63680.046999999999</v>
      </c>
      <c r="G687" s="2">
        <f>Tableau1[[#This Row],[It(130nm)]]/Tableau1[[#This Row],[I0]]</f>
        <v>1.1683394873540003</v>
      </c>
      <c r="H687" s="4">
        <f>-LOG10(Tableau1[[#This Row],[T(130nm)]])</f>
        <v>-6.7569055158060637E-2</v>
      </c>
      <c r="I687">
        <v>60916.112999999998</v>
      </c>
      <c r="J687" s="2">
        <f>Tableau1[[#This Row],[It(140nm)]]/Tableau1[[#This Row],[I0]]</f>
        <v>1.1176295179872959</v>
      </c>
      <c r="K687" s="6">
        <f>-LOG10(Tableau1[[#This Row],[T(140nm)]])</f>
        <v>-4.8297863515671439E-2</v>
      </c>
      <c r="L687">
        <v>56848.934000000001</v>
      </c>
      <c r="M687" s="2">
        <f>Tableau1[[#This Row],[It(150nm)]]/Tableau1[[#This Row],[I0]]</f>
        <v>1.0430088785295872</v>
      </c>
      <c r="N687" s="6">
        <f>-LOG10(Tableau1[[#This Row],[T(150nm)]])</f>
        <v>-1.8288005339278327E-2</v>
      </c>
      <c r="O687">
        <v>44528.538999999997</v>
      </c>
      <c r="P687" s="2">
        <f>Tableau1[[#This Row],[It(160nm)]]/Tableau1[[#This Row],[I0]]</f>
        <v>0.81696626932267513</v>
      </c>
      <c r="Q687" s="6">
        <f>-LOG10(Tableau1[[#This Row],[T(160nm)]])</f>
        <v>8.7795874127855986E-2</v>
      </c>
      <c r="R687">
        <v>30575.780999999999</v>
      </c>
      <c r="S687" s="2">
        <f>Tableau1[[#This Row],[It(170nm)]]/Tableau1[[#This Row],[I0]]</f>
        <v>0.56097465347329567</v>
      </c>
      <c r="T687" s="6">
        <f>-LOG10(Tableau1[[#This Row],[T(170nm)]])</f>
        <v>0.25105676103503904</v>
      </c>
      <c r="U687">
        <v>23752.625</v>
      </c>
      <c r="V687" s="2">
        <f>Tableau1[[#This Row],[It(180nm)]]/Tableau1[[#This Row],[I0]]</f>
        <v>0.43579003193593452</v>
      </c>
      <c r="W687" s="6">
        <f>-LOG10(Tableau1[[#This Row],[T(180nm)]])</f>
        <v>0.3607227078316842</v>
      </c>
      <c r="X687">
        <v>22644.616999999998</v>
      </c>
      <c r="Y687" s="2">
        <f>Tableau1[[#This Row],[It(190nm)]]/Tableau1[[#This Row],[I0]]</f>
        <v>0.41546138018880041</v>
      </c>
      <c r="Z687" s="6">
        <f>-LOG10(Tableau1[[#This Row],[T(190nm)]])</f>
        <v>0.38146934047294345</v>
      </c>
      <c r="AA687">
        <v>25817.252</v>
      </c>
      <c r="AB687" s="2">
        <f>Tableau1[[#This Row],[It(200nm)]]/Tableau1[[#This Row],[I0]]</f>
        <v>0.47366979748882787</v>
      </c>
      <c r="AC687" s="6">
        <f>-LOG10(Tableau1[[#This Row],[T(200nm)]])</f>
        <v>0.32452430622014172</v>
      </c>
      <c r="AD687">
        <v>30727.838</v>
      </c>
      <c r="AE687" s="2">
        <f>Tableau1[[#This Row],[It(210nm)]]/Tableau1[[#This Row],[I0]]</f>
        <v>0.56376444722813679</v>
      </c>
      <c r="AF687" s="6">
        <f>-LOG10(Tableau1[[#This Row],[T(210nm)]])</f>
        <v>0.24890231558659762</v>
      </c>
      <c r="AG687">
        <v>36298.796999999999</v>
      </c>
      <c r="AH687" s="2">
        <f>Tableau1[[#This Row],[It(220nm)]]/Tableau1[[#This Row],[I0]]</f>
        <v>0.66597497766524771</v>
      </c>
      <c r="AI687" s="6">
        <f>-LOG10(Tableau1[[#This Row],[T(220nm)]])</f>
        <v>0.17654208804599916</v>
      </c>
      <c r="AJ687">
        <v>35474.254000000001</v>
      </c>
      <c r="AK687" s="2">
        <f>Tableau1[[#This Row],[It(230nm)]]/Tableau1[[#This Row],[I0]]</f>
        <v>0.65084706568488548</v>
      </c>
      <c r="AL687" s="6">
        <f>-LOG10(Tableau1[[#This Row],[T(230nm)]])</f>
        <v>0.18652104880809309</v>
      </c>
      <c r="AM687">
        <v>38019.25</v>
      </c>
      <c r="AN687" s="2">
        <f>Tableau1[[#This Row],[It(240nm)]]/Tableau1[[#This Row],[I0]]</f>
        <v>0.6975401738410083</v>
      </c>
      <c r="AO687" s="6">
        <f>-LOG10(Tableau1[[#This Row],[T(240nm)]])</f>
        <v>0.15643077475682868</v>
      </c>
      <c r="AP687">
        <v>37510.019999999997</v>
      </c>
      <c r="AQ687" s="2">
        <f>Tableau1[[#This Row],[It(250nm)]]/Tableau1[[#This Row],[I0]]</f>
        <v>0.68819731771614889</v>
      </c>
      <c r="AR687" s="6">
        <f>-LOG10(Tableau1[[#This Row],[T(250nm)]])</f>
        <v>0.16228702439649753</v>
      </c>
    </row>
    <row r="688" spans="1:49" x14ac:dyDescent="0.25">
      <c r="A688" s="3">
        <v>775.85608000000002</v>
      </c>
      <c r="B688">
        <v>54593.754000000001</v>
      </c>
      <c r="C688">
        <v>64649.695</v>
      </c>
      <c r="D688" s="2">
        <f>Tableau1[[#This Row],[It(120nm)]]/Tableau1[[#This Row],[I0]]</f>
        <v>1.1841958147813025</v>
      </c>
      <c r="E688" s="4">
        <f>-LOG10(Tableau1[[#This Row],[T(120nm)]])</f>
        <v>-7.3423521852721996E-2</v>
      </c>
      <c r="F688">
        <v>63930.48</v>
      </c>
      <c r="G688" s="2">
        <f>Tableau1[[#This Row],[It(130nm)]]/Tableau1[[#This Row],[I0]]</f>
        <v>1.1710218718427021</v>
      </c>
      <c r="H688" s="4">
        <f>-LOG10(Tableau1[[#This Row],[T(130nm)]])</f>
        <v>-6.8565006713598484E-2</v>
      </c>
      <c r="I688">
        <v>61025.862999999998</v>
      </c>
      <c r="J688" s="2">
        <f>Tableau1[[#This Row],[It(140nm)]]/Tableau1[[#This Row],[I0]]</f>
        <v>1.1178176719629869</v>
      </c>
      <c r="K688" s="6">
        <f>-LOG10(Tableau1[[#This Row],[T(140nm)]])</f>
        <v>-4.8370971244586759E-2</v>
      </c>
      <c r="L688">
        <v>57078.684000000001</v>
      </c>
      <c r="M688" s="2">
        <f>Tableau1[[#This Row],[It(150nm)]]/Tableau1[[#This Row],[I0]]</f>
        <v>1.0455167453771359</v>
      </c>
      <c r="N688" s="6">
        <f>-LOG10(Tableau1[[#This Row],[T(150nm)]])</f>
        <v>-1.9330993028055368E-2</v>
      </c>
      <c r="O688">
        <v>45027</v>
      </c>
      <c r="P688" s="2">
        <f>Tableau1[[#This Row],[It(160nm)]]/Tableau1[[#This Row],[I0]]</f>
        <v>0.8247646791242822</v>
      </c>
      <c r="Q688" s="6">
        <f>-LOG10(Tableau1[[#This Row],[T(160nm)]])</f>
        <v>8.3669946160377762E-2</v>
      </c>
      <c r="R688">
        <v>31065.030999999999</v>
      </c>
      <c r="S688" s="2">
        <f>Tableau1[[#This Row],[It(170nm)]]/Tableau1[[#This Row],[I0]]</f>
        <v>0.56902170530350416</v>
      </c>
      <c r="T688" s="6">
        <f>-LOG10(Tableau1[[#This Row],[T(170nm)]])</f>
        <v>0.24487116714842436</v>
      </c>
      <c r="U688">
        <v>23788.065999999999</v>
      </c>
      <c r="V688" s="2">
        <f>Tableau1[[#This Row],[It(180nm)]]/Tableau1[[#This Row],[I0]]</f>
        <v>0.43572870991798801</v>
      </c>
      <c r="W688" s="6">
        <f>-LOG10(Tableau1[[#This Row],[T(180nm)]])</f>
        <v>0.36078382370396167</v>
      </c>
      <c r="X688">
        <v>22437.726999999999</v>
      </c>
      <c r="Y688" s="2">
        <f>Tableau1[[#This Row],[It(190nm)]]/Tableau1[[#This Row],[I0]]</f>
        <v>0.41099439690481804</v>
      </c>
      <c r="Z688" s="6">
        <f>-LOG10(Tableau1[[#This Row],[T(190nm)]])</f>
        <v>0.38616409882929886</v>
      </c>
      <c r="AA688">
        <v>25794.938999999998</v>
      </c>
      <c r="AB688" s="2">
        <f>Tableau1[[#This Row],[It(200nm)]]/Tableau1[[#This Row],[I0]]</f>
        <v>0.47248883086515719</v>
      </c>
      <c r="AC688" s="6">
        <f>-LOG10(Tableau1[[#This Row],[T(200nm)]])</f>
        <v>0.32560845329432042</v>
      </c>
      <c r="AD688">
        <v>30417.807000000001</v>
      </c>
      <c r="AE688" s="2">
        <f>Tableau1[[#This Row],[It(210nm)]]/Tableau1[[#This Row],[I0]]</f>
        <v>0.55716642969816654</v>
      </c>
      <c r="AF688" s="6">
        <f>-LOG10(Tableau1[[#This Row],[T(210nm)]])</f>
        <v>0.2540150585008577</v>
      </c>
      <c r="AG688">
        <v>35989.574000000001</v>
      </c>
      <c r="AH688" s="2">
        <f>Tableau1[[#This Row],[It(220nm)]]/Tableau1[[#This Row],[I0]]</f>
        <v>0.6592251194156753</v>
      </c>
      <c r="AI688" s="6">
        <f>-LOG10(Tableau1[[#This Row],[T(220nm)]])</f>
        <v>0.1809662524399322</v>
      </c>
      <c r="AJ688">
        <v>35266.023000000001</v>
      </c>
      <c r="AK688" s="2">
        <f>Tableau1[[#This Row],[It(230nm)]]/Tableau1[[#This Row],[I0]]</f>
        <v>0.64597175347201807</v>
      </c>
      <c r="AL688" s="6">
        <f>-LOG10(Tableau1[[#This Row],[T(230nm)]])</f>
        <v>0.1897864720659671</v>
      </c>
      <c r="AM688">
        <v>37845.195</v>
      </c>
      <c r="AN688" s="2">
        <f>Tableau1[[#This Row],[It(240nm)]]/Tableau1[[#This Row],[I0]]</f>
        <v>0.69321474027962982</v>
      </c>
      <c r="AO688" s="6">
        <f>-LOG10(Tableau1[[#This Row],[T(240nm)]])</f>
        <v>0.15913221117156043</v>
      </c>
      <c r="AP688">
        <v>37421.766000000003</v>
      </c>
      <c r="AQ688" s="2">
        <f>Tableau1[[#This Row],[It(250nm)]]/Tableau1[[#This Row],[I0]]</f>
        <v>0.68545874313753918</v>
      </c>
      <c r="AR688" s="6">
        <f>-LOG10(Tableau1[[#This Row],[T(250nm)]])</f>
        <v>0.16401867970293799</v>
      </c>
    </row>
    <row r="689" spans="1:44" x14ac:dyDescent="0.25">
      <c r="A689" s="3">
        <v>776.26031</v>
      </c>
      <c r="B689">
        <v>54461.309000000001</v>
      </c>
      <c r="C689">
        <v>64649.695</v>
      </c>
      <c r="D689" s="2">
        <f>Tableau1[[#This Row],[It(120nm)]]/Tableau1[[#This Row],[I0]]</f>
        <v>1.1870756723823881</v>
      </c>
      <c r="E689" s="4">
        <f>-LOG10(Tableau1[[#This Row],[T(120nm)]])</f>
        <v>-7.4478404759637004E-2</v>
      </c>
      <c r="F689">
        <v>63683.796999999999</v>
      </c>
      <c r="G689" s="2">
        <f>Tableau1[[#This Row],[It(130nm)]]/Tableau1[[#This Row],[I0]]</f>
        <v>1.1693401824036216</v>
      </c>
      <c r="H689" s="4">
        <f>-LOG10(Tableau1[[#This Row],[T(130nm)]])</f>
        <v>-6.7940873735504517E-2</v>
      </c>
      <c r="I689">
        <v>61053.66</v>
      </c>
      <c r="J689" s="2">
        <f>Tableau1[[#This Row],[It(140nm)]]/Tableau1[[#This Row],[I0]]</f>
        <v>1.1210465029402801</v>
      </c>
      <c r="K689" s="6">
        <f>-LOG10(Tableau1[[#This Row],[T(140nm)]])</f>
        <v>-4.9623628251947549E-2</v>
      </c>
      <c r="L689">
        <v>57226.52</v>
      </c>
      <c r="M689" s="2">
        <f>Tableau1[[#This Row],[It(150nm)]]/Tableau1[[#This Row],[I0]]</f>
        <v>1.0507738622294223</v>
      </c>
      <c r="N689" s="6">
        <f>-LOG10(Tableau1[[#This Row],[T(150nm)]])</f>
        <v>-2.1509261267903146E-2</v>
      </c>
      <c r="O689">
        <v>45315.538999999997</v>
      </c>
      <c r="P689" s="2">
        <f>Tableau1[[#This Row],[It(160nm)]]/Tableau1[[#This Row],[I0]]</f>
        <v>0.83206848737330197</v>
      </c>
      <c r="Q689" s="6">
        <f>-LOG10(Tableau1[[#This Row],[T(160nm)]])</f>
        <v>7.9840925555221612E-2</v>
      </c>
      <c r="R689">
        <v>31188.741999999998</v>
      </c>
      <c r="S689" s="2">
        <f>Tableau1[[#This Row],[It(170nm)]]/Tableau1[[#This Row],[I0]]</f>
        <v>0.57267705408990444</v>
      </c>
      <c r="T689" s="6">
        <f>-LOG10(Tableau1[[#This Row],[T(170nm)]])</f>
        <v>0.24209021776283204</v>
      </c>
      <c r="U689">
        <v>23794.254000000001</v>
      </c>
      <c r="V689" s="2">
        <f>Tableau1[[#This Row],[It(180nm)]]/Tableau1[[#This Row],[I0]]</f>
        <v>0.43690198485680909</v>
      </c>
      <c r="W689" s="6">
        <f>-LOG10(Tableau1[[#This Row],[T(180nm)]])</f>
        <v>0.35961598227509284</v>
      </c>
      <c r="X689">
        <v>22267.611000000001</v>
      </c>
      <c r="Y689" s="2">
        <f>Tableau1[[#This Row],[It(190nm)]]/Tableau1[[#This Row],[I0]]</f>
        <v>0.40887028624302807</v>
      </c>
      <c r="Z689" s="6">
        <f>-LOG10(Tableau1[[#This Row],[T(190nm)]])</f>
        <v>0.38841444970387412</v>
      </c>
      <c r="AA689">
        <v>25439.766</v>
      </c>
      <c r="AB689" s="2">
        <f>Tableau1[[#This Row],[It(200nm)]]/Tableau1[[#This Row],[I0]]</f>
        <v>0.46711631554797917</v>
      </c>
      <c r="AC689" s="6">
        <f>-LOG10(Tableau1[[#This Row],[T(200nm)]])</f>
        <v>0.33057496330800246</v>
      </c>
      <c r="AD689">
        <v>30077.307000000001</v>
      </c>
      <c r="AE689" s="2">
        <f>Tableau1[[#This Row],[It(210nm)]]/Tableau1[[#This Row],[I0]]</f>
        <v>0.55226926330397241</v>
      </c>
      <c r="AF689" s="6">
        <f>-LOG10(Tableau1[[#This Row],[T(210nm)]])</f>
        <v>0.25784912688122008</v>
      </c>
      <c r="AG689">
        <v>35899.538999999997</v>
      </c>
      <c r="AH689" s="2">
        <f>Tableau1[[#This Row],[It(220nm)]]/Tableau1[[#This Row],[I0]]</f>
        <v>0.65917510355838116</v>
      </c>
      <c r="AI689" s="6">
        <f>-LOG10(Tableau1[[#This Row],[T(220nm)]])</f>
        <v>0.18099920390711555</v>
      </c>
      <c r="AJ689">
        <v>34973.612999999998</v>
      </c>
      <c r="AK689" s="2">
        <f>Tableau1[[#This Row],[It(230nm)]]/Tableau1[[#This Row],[I0]]</f>
        <v>0.64217356582450114</v>
      </c>
      <c r="AL689" s="6">
        <f>-LOG10(Tableau1[[#This Row],[T(230nm)]])</f>
        <v>0.19234757552571857</v>
      </c>
      <c r="AM689">
        <v>37520.898000000001</v>
      </c>
      <c r="AN689" s="2">
        <f>Tableau1[[#This Row],[It(240nm)]]/Tableau1[[#This Row],[I0]]</f>
        <v>0.68894594509287321</v>
      </c>
      <c r="AO689" s="6">
        <f>-LOG10(Tableau1[[#This Row],[T(240nm)]])</f>
        <v>0.16181485163202297</v>
      </c>
      <c r="AP689">
        <v>37141.050999999999</v>
      </c>
      <c r="AQ689" s="2">
        <f>Tableau1[[#This Row],[It(250nm)]]/Tableau1[[#This Row],[I0]]</f>
        <v>0.68197132389895365</v>
      </c>
      <c r="AR689" s="6">
        <f>-LOG10(Tableau1[[#This Row],[T(250nm)]])</f>
        <v>0.16623388653747811</v>
      </c>
    </row>
    <row r="690" spans="1:44" x14ac:dyDescent="0.25">
      <c r="A690" s="3">
        <v>776.66443000000004</v>
      </c>
      <c r="B690">
        <v>54631.245999999999</v>
      </c>
      <c r="C690">
        <v>64649.695</v>
      </c>
      <c r="D690" s="2">
        <f>Tableau1[[#This Row],[It(120nm)]]/Tableau1[[#This Row],[I0]]</f>
        <v>1.1833831320632884</v>
      </c>
      <c r="E690" s="4">
        <f>-LOG10(Tableau1[[#This Row],[T(120nm)]])</f>
        <v>-7.3125374553934946E-2</v>
      </c>
      <c r="F690">
        <v>63507.805</v>
      </c>
      <c r="G690" s="2">
        <f>Tableau1[[#This Row],[It(130nm)]]/Tableau1[[#This Row],[I0]]</f>
        <v>1.1624813572804107</v>
      </c>
      <c r="H690" s="4">
        <f>-LOG10(Tableau1[[#This Row],[T(130nm)]])</f>
        <v>-6.5385996834966834E-2</v>
      </c>
      <c r="I690">
        <v>60954.671999999999</v>
      </c>
      <c r="J690" s="2">
        <f>Tableau1[[#This Row],[It(140nm)]]/Tableau1[[#This Row],[I0]]</f>
        <v>1.1157474241023169</v>
      </c>
      <c r="K690" s="6">
        <f>-LOG10(Tableau1[[#This Row],[T(140nm)]])</f>
        <v>-4.7565892869106514E-2</v>
      </c>
      <c r="L690">
        <v>57219.02</v>
      </c>
      <c r="M690" s="2">
        <f>Tableau1[[#This Row],[It(150nm)]]/Tableau1[[#This Row],[I0]]</f>
        <v>1.0473680208575145</v>
      </c>
      <c r="N690" s="6">
        <f>-LOG10(Tableau1[[#This Row],[T(150nm)]])</f>
        <v>-2.0099309514730913E-2</v>
      </c>
      <c r="O690">
        <v>45551.796999999999</v>
      </c>
      <c r="P690" s="2">
        <f>Tableau1[[#This Row],[It(160nm)]]/Tableau1[[#This Row],[I0]]</f>
        <v>0.83380483395893989</v>
      </c>
      <c r="Q690" s="6">
        <f>-LOG10(Tableau1[[#This Row],[T(160nm)]])</f>
        <v>7.8935591392969393E-2</v>
      </c>
      <c r="R690">
        <v>31648.280999999999</v>
      </c>
      <c r="S690" s="2">
        <f>Tableau1[[#This Row],[It(170nm)]]/Tableau1[[#This Row],[I0]]</f>
        <v>0.57930732533539508</v>
      </c>
      <c r="T690" s="6">
        <f>-LOG10(Tableau1[[#This Row],[T(170nm)]])</f>
        <v>0.23709097981679647</v>
      </c>
      <c r="U690">
        <v>24002.754000000001</v>
      </c>
      <c r="V690" s="2">
        <f>Tableau1[[#This Row],[It(180nm)]]/Tableau1[[#This Row],[I0]]</f>
        <v>0.43935944642375541</v>
      </c>
      <c r="W690" s="6">
        <f>-LOG10(Tableau1[[#This Row],[T(180nm)]])</f>
        <v>0.3571800316375755</v>
      </c>
      <c r="X690">
        <v>22193.932000000001</v>
      </c>
      <c r="Y690" s="2">
        <f>Tableau1[[#This Row],[It(190nm)]]/Tableau1[[#This Row],[I0]]</f>
        <v>0.40624978606565187</v>
      </c>
      <c r="Z690" s="6">
        <f>-LOG10(Tableau1[[#This Row],[T(190nm)]])</f>
        <v>0.3912068547159156</v>
      </c>
      <c r="AA690">
        <v>25289.002</v>
      </c>
      <c r="AB690" s="2">
        <f>Tableau1[[#This Row],[It(200nm)]]/Tableau1[[#This Row],[I0]]</f>
        <v>0.46290362844735411</v>
      </c>
      <c r="AC690" s="6">
        <f>-LOG10(Tableau1[[#This Row],[T(200nm)]])</f>
        <v>0.33450941500788323</v>
      </c>
      <c r="AD690">
        <v>29858.675999999999</v>
      </c>
      <c r="AE690" s="2">
        <f>Tableau1[[#This Row],[It(210nm)]]/Tableau1[[#This Row],[I0]]</f>
        <v>0.54654942338309476</v>
      </c>
      <c r="AF690" s="6">
        <f>-LOG10(Tableau1[[#This Row],[T(210nm)]])</f>
        <v>0.26237055954769362</v>
      </c>
      <c r="AG690">
        <v>35691.660000000003</v>
      </c>
      <c r="AH690" s="2">
        <f>Tableau1[[#This Row],[It(220nm)]]/Tableau1[[#This Row],[I0]]</f>
        <v>0.65331953073155247</v>
      </c>
      <c r="AI690" s="6">
        <f>-LOG10(Tableau1[[#This Row],[T(220nm)]])</f>
        <v>0.18487435855264092</v>
      </c>
      <c r="AJ690">
        <v>34906.983999999997</v>
      </c>
      <c r="AK690" s="2">
        <f>Tableau1[[#This Row],[It(230nm)]]/Tableau1[[#This Row],[I0]]</f>
        <v>0.6389563950271242</v>
      </c>
      <c r="AL690" s="6">
        <f>-LOG10(Tableau1[[#This Row],[T(230nm)]])</f>
        <v>0.19452877884515418</v>
      </c>
      <c r="AM690">
        <v>37308.620999999999</v>
      </c>
      <c r="AN690" s="2">
        <f>Tableau1[[#This Row],[It(240nm)]]/Tableau1[[#This Row],[I0]]</f>
        <v>0.6829172631354592</v>
      </c>
      <c r="AO690" s="6">
        <f>-LOG10(Tableau1[[#This Row],[T(240nm)]])</f>
        <v>0.16563190882250961</v>
      </c>
      <c r="AP690">
        <v>37133.516000000003</v>
      </c>
      <c r="AQ690" s="2">
        <f>Tableau1[[#This Row],[It(250nm)]]/Tableau1[[#This Row],[I0]]</f>
        <v>0.67971204610636193</v>
      </c>
      <c r="AR690" s="6">
        <f>-LOG10(Tableau1[[#This Row],[T(250nm)]])</f>
        <v>0.16767503328332409</v>
      </c>
    </row>
    <row r="691" spans="1:44" x14ac:dyDescent="0.25">
      <c r="A691" s="3">
        <v>777.06859999999995</v>
      </c>
      <c r="B691">
        <v>54681.671999999999</v>
      </c>
      <c r="C691">
        <v>64649.695</v>
      </c>
      <c r="D691" s="2">
        <f>Tableau1[[#This Row],[It(120nm)]]/Tableau1[[#This Row],[I0]]</f>
        <v>1.1822918472573407</v>
      </c>
      <c r="E691" s="4">
        <f>-LOG10(Tableau1[[#This Row],[T(120nm)]])</f>
        <v>-7.2724694826441963E-2</v>
      </c>
      <c r="F691">
        <v>63567.675999999999</v>
      </c>
      <c r="G691" s="2">
        <f>Tableau1[[#This Row],[It(130nm)]]/Tableau1[[#This Row],[I0]]</f>
        <v>1.1625042482241581</v>
      </c>
      <c r="H691" s="4">
        <f>-LOG10(Tableau1[[#This Row],[T(130nm)]])</f>
        <v>-6.5394548638927977E-2</v>
      </c>
      <c r="I691">
        <v>61101.362999999998</v>
      </c>
      <c r="J691" s="2">
        <f>Tableau1[[#This Row],[It(140nm)]]/Tableau1[[#This Row],[I0]]</f>
        <v>1.1174011467681528</v>
      </c>
      <c r="K691" s="6">
        <f>-LOG10(Tableau1[[#This Row],[T(140nm)]])</f>
        <v>-4.8209112732777483E-2</v>
      </c>
      <c r="L691">
        <v>57136.684000000001</v>
      </c>
      <c r="M691" s="2">
        <f>Tableau1[[#This Row],[It(150nm)]]/Tableau1[[#This Row],[I0]]</f>
        <v>1.0448964325743368</v>
      </c>
      <c r="N691" s="6">
        <f>-LOG10(Tableau1[[#This Row],[T(150nm)]])</f>
        <v>-1.9073246437038446E-2</v>
      </c>
      <c r="O691">
        <v>45842.836000000003</v>
      </c>
      <c r="P691" s="2">
        <f>Tableau1[[#This Row],[It(160nm)]]/Tableau1[[#This Row],[I0]]</f>
        <v>0.83835834427301348</v>
      </c>
      <c r="Q691" s="6">
        <f>-LOG10(Tableau1[[#This Row],[T(160nm)]])</f>
        <v>7.6570308726050973E-2</v>
      </c>
      <c r="R691">
        <v>31966.469000000001</v>
      </c>
      <c r="S691" s="2">
        <f>Tableau1[[#This Row],[It(170nm)]]/Tableau1[[#This Row],[I0]]</f>
        <v>0.58459201832745722</v>
      </c>
      <c r="T691" s="6">
        <f>-LOG10(Tableau1[[#This Row],[T(170nm)]])</f>
        <v>0.23314711853726464</v>
      </c>
      <c r="U691">
        <v>24008.75</v>
      </c>
      <c r="V691" s="2">
        <f>Tableau1[[#This Row],[It(180nm)]]/Tableau1[[#This Row],[I0]]</f>
        <v>0.43906393352419804</v>
      </c>
      <c r="W691" s="6">
        <f>-LOG10(Tableau1[[#This Row],[T(180nm)]])</f>
        <v>0.3574722361243417</v>
      </c>
      <c r="X691">
        <v>21997.932000000001</v>
      </c>
      <c r="Y691" s="2">
        <f>Tableau1[[#This Row],[It(190nm)]]/Tableau1[[#This Row],[I0]]</f>
        <v>0.4022907712112388</v>
      </c>
      <c r="Z691" s="6">
        <f>-LOG10(Tableau1[[#This Row],[T(190nm)]])</f>
        <v>0.39545993028731774</v>
      </c>
      <c r="AA691">
        <v>25052.226999999999</v>
      </c>
      <c r="AB691" s="2">
        <f>Tableau1[[#This Row],[It(200nm)]]/Tableau1[[#This Row],[I0]]</f>
        <v>0.45814668944285392</v>
      </c>
      <c r="AC691" s="6">
        <f>-LOG10(Tableau1[[#This Row],[T(200nm)]])</f>
        <v>0.33899544728928865</v>
      </c>
      <c r="AD691">
        <v>29478.395</v>
      </c>
      <c r="AE691" s="2">
        <f>Tableau1[[#This Row],[It(210nm)]]/Tableau1[[#This Row],[I0]]</f>
        <v>0.53909095903285476</v>
      </c>
      <c r="AF691" s="6">
        <f>-LOG10(Tableau1[[#This Row],[T(210nm)]])</f>
        <v>0.26833795156046925</v>
      </c>
      <c r="AG691">
        <v>35270.343999999997</v>
      </c>
      <c r="AH691" s="2">
        <f>Tableau1[[#This Row],[It(220nm)]]/Tableau1[[#This Row],[I0]]</f>
        <v>0.64501217153711021</v>
      </c>
      <c r="AI691" s="6">
        <f>-LOG10(Tableau1[[#This Row],[T(220nm)]])</f>
        <v>0.19043209004453288</v>
      </c>
      <c r="AJ691">
        <v>34567.125</v>
      </c>
      <c r="AK691" s="2">
        <f>Tableau1[[#This Row],[It(230nm)]]/Tableau1[[#This Row],[I0]]</f>
        <v>0.63215193931890012</v>
      </c>
      <c r="AL691" s="6">
        <f>-LOG10(Tableau1[[#This Row],[T(230nm)]])</f>
        <v>0.19917852539301534</v>
      </c>
      <c r="AM691">
        <v>37219.25</v>
      </c>
      <c r="AN691" s="2">
        <f>Tableau1[[#This Row],[It(240nm)]]/Tableau1[[#This Row],[I0]]</f>
        <v>0.68065310804687906</v>
      </c>
      <c r="AO691" s="6">
        <f>-LOG10(Tableau1[[#This Row],[T(240nm)]])</f>
        <v>0.16707416803498712</v>
      </c>
      <c r="AP691">
        <v>36909.016000000003</v>
      </c>
      <c r="AQ691" s="2">
        <f>Tableau1[[#This Row],[It(250nm)]]/Tableau1[[#This Row],[I0]]</f>
        <v>0.674979653145939</v>
      </c>
      <c r="AR691" s="6">
        <f>-LOG10(Tableau1[[#This Row],[T(250nm)]])</f>
        <v>0.17070931851657112</v>
      </c>
    </row>
    <row r="692" spans="1:44" x14ac:dyDescent="0.25">
      <c r="A692" s="3">
        <v>777.47271999999998</v>
      </c>
      <c r="B692">
        <v>54783.309000000001</v>
      </c>
      <c r="C692">
        <v>64649.695</v>
      </c>
      <c r="D692" s="2">
        <f>Tableau1[[#This Row],[It(120nm)]]/Tableau1[[#This Row],[I0]]</f>
        <v>1.1800983945675863</v>
      </c>
      <c r="E692" s="4">
        <f>-LOG10(Tableau1[[#This Row],[T(120nm)]])</f>
        <v>-7.191821954022129E-2</v>
      </c>
      <c r="F692">
        <v>63836.75</v>
      </c>
      <c r="G692" s="2">
        <f>Tableau1[[#This Row],[It(130nm)]]/Tableau1[[#This Row],[I0]]</f>
        <v>1.1652591120408591</v>
      </c>
      <c r="H692" s="4">
        <f>-LOG10(Tableau1[[#This Row],[T(130nm)]])</f>
        <v>-6.6422507694381946E-2</v>
      </c>
      <c r="I692">
        <v>61140.438000000002</v>
      </c>
      <c r="J692" s="2">
        <f>Tableau1[[#This Row],[It(140nm)]]/Tableau1[[#This Row],[I0]]</f>
        <v>1.1160413475571547</v>
      </c>
      <c r="K692" s="6">
        <f>-LOG10(Tableau1[[#This Row],[T(140nm)]])</f>
        <v>-4.7680284819542833E-2</v>
      </c>
      <c r="L692">
        <v>57359.684000000001</v>
      </c>
      <c r="M692" s="2">
        <f>Tableau1[[#This Row],[It(150nm)]]/Tableau1[[#This Row],[I0]]</f>
        <v>1.0470284662797569</v>
      </c>
      <c r="N692" s="6">
        <f>-LOG10(Tableau1[[#This Row],[T(150nm)]])</f>
        <v>-1.9958489300771608E-2</v>
      </c>
      <c r="O692">
        <v>46218.788999999997</v>
      </c>
      <c r="P692" s="2">
        <f>Tableau1[[#This Row],[It(160nm)]]/Tableau1[[#This Row],[I0]]</f>
        <v>0.84366552228526381</v>
      </c>
      <c r="Q692" s="6">
        <f>-LOG10(Tableau1[[#This Row],[T(160nm)]])</f>
        <v>7.3829698655282786E-2</v>
      </c>
      <c r="R692">
        <v>32402.969000000001</v>
      </c>
      <c r="S692" s="2">
        <f>Tableau1[[#This Row],[It(170nm)]]/Tableau1[[#This Row],[I0]]</f>
        <v>0.59147520643559515</v>
      </c>
      <c r="T692" s="6">
        <f>-LOG10(Tableau1[[#This Row],[T(170nm)]])</f>
        <v>0.22806345548894338</v>
      </c>
      <c r="U692">
        <v>24096.186000000002</v>
      </c>
      <c r="V692" s="2">
        <f>Tableau1[[#This Row],[It(180nm)]]/Tableau1[[#This Row],[I0]]</f>
        <v>0.43984539159545843</v>
      </c>
      <c r="W692" s="6">
        <f>-LOG10(Tableau1[[#This Row],[T(180nm)]])</f>
        <v>0.35669995391520076</v>
      </c>
      <c r="X692">
        <v>21981.366999999998</v>
      </c>
      <c r="Y692" s="2">
        <f>Tableau1[[#This Row],[It(190nm)]]/Tableau1[[#This Row],[I0]]</f>
        <v>0.40124204618600162</v>
      </c>
      <c r="Z692" s="6">
        <f>-LOG10(Tableau1[[#This Row],[T(190nm)]])</f>
        <v>0.3965935635135926</v>
      </c>
      <c r="AA692">
        <v>24800.351999999999</v>
      </c>
      <c r="AB692" s="2">
        <f>Tableau1[[#This Row],[It(200nm)]]/Tableau1[[#This Row],[I0]]</f>
        <v>0.45269905109236824</v>
      </c>
      <c r="AC692" s="6">
        <f>-LOG10(Tableau1[[#This Row],[T(200nm)]])</f>
        <v>0.34419041583339854</v>
      </c>
      <c r="AD692">
        <v>29347.175999999999</v>
      </c>
      <c r="AE692" s="2">
        <f>Tableau1[[#This Row],[It(210nm)]]/Tableau1[[#This Row],[I0]]</f>
        <v>0.53569557107256882</v>
      </c>
      <c r="AF692" s="6">
        <f>-LOG10(Tableau1[[#This Row],[T(210nm)]])</f>
        <v>0.27108194419405363</v>
      </c>
      <c r="AG692">
        <v>35145.777000000002</v>
      </c>
      <c r="AH692" s="2">
        <f>Tableau1[[#This Row],[It(220nm)]]/Tableau1[[#This Row],[I0]]</f>
        <v>0.64154169657769311</v>
      </c>
      <c r="AI692" s="6">
        <f>-LOG10(Tableau1[[#This Row],[T(220nm)]])</f>
        <v>0.19277511168949604</v>
      </c>
      <c r="AJ692">
        <v>34447.093999999997</v>
      </c>
      <c r="AK692" s="2">
        <f>Tableau1[[#This Row],[It(230nm)]]/Tableau1[[#This Row],[I0]]</f>
        <v>0.6287881223092967</v>
      </c>
      <c r="AL692" s="6">
        <f>-LOG10(Tableau1[[#This Row],[T(230nm)]])</f>
        <v>0.20149567063316925</v>
      </c>
      <c r="AM692">
        <v>37140.620999999999</v>
      </c>
      <c r="AN692" s="2">
        <f>Tableau1[[#This Row],[It(240nm)]]/Tableau1[[#This Row],[I0]]</f>
        <v>0.67795505014127566</v>
      </c>
      <c r="AO692" s="6">
        <f>-LOG10(Tableau1[[#This Row],[T(240nm)]])</f>
        <v>0.1687990998243078</v>
      </c>
      <c r="AP692">
        <v>36819.101999999999</v>
      </c>
      <c r="AQ692" s="2">
        <f>Tableau1[[#This Row],[It(250nm)]]/Tableau1[[#This Row],[I0]]</f>
        <v>0.67208612754662189</v>
      </c>
      <c r="AR692" s="6">
        <f>-LOG10(Tableau1[[#This Row],[T(250nm)]])</f>
        <v>0.17257506872975195</v>
      </c>
    </row>
    <row r="693" spans="1:44" x14ac:dyDescent="0.25">
      <c r="A693" s="3">
        <v>777.87689</v>
      </c>
      <c r="B693">
        <v>54792.559000000001</v>
      </c>
      <c r="C693">
        <v>64649.695</v>
      </c>
      <c r="D693" s="2">
        <f>Tableau1[[#This Row],[It(120nm)]]/Tableau1[[#This Row],[I0]]</f>
        <v>1.1798991720755367</v>
      </c>
      <c r="E693" s="4">
        <f>-LOG10(Tableau1[[#This Row],[T(120nm)]])</f>
        <v>-7.1844896389048118E-2</v>
      </c>
      <c r="F693">
        <v>63904.925999999999</v>
      </c>
      <c r="G693" s="2">
        <f>Tableau1[[#This Row],[It(130nm)]]/Tableau1[[#This Row],[I0]]</f>
        <v>1.1663066512370777</v>
      </c>
      <c r="H693" s="4">
        <f>-LOG10(Tableau1[[#This Row],[T(130nm)]])</f>
        <v>-6.6812752336220027E-2</v>
      </c>
      <c r="I693">
        <v>61394.851999999999</v>
      </c>
      <c r="J693" s="2">
        <f>Tableau1[[#This Row],[It(140nm)]]/Tableau1[[#This Row],[I0]]</f>
        <v>1.1204961608016883</v>
      </c>
      <c r="K693" s="6">
        <f>-LOG10(Tableau1[[#This Row],[T(140nm)]])</f>
        <v>-4.9410372834044661E-2</v>
      </c>
      <c r="L693">
        <v>57765.644999999997</v>
      </c>
      <c r="M693" s="2">
        <f>Tableau1[[#This Row],[It(150nm)]]/Tableau1[[#This Row],[I0]]</f>
        <v>1.054260761940321</v>
      </c>
      <c r="N693" s="6">
        <f>-LOG10(Tableau1[[#This Row],[T(150nm)]])</f>
        <v>-2.2948043006740269E-2</v>
      </c>
      <c r="O693">
        <v>46662.711000000003</v>
      </c>
      <c r="P693" s="2">
        <f>Tableau1[[#This Row],[It(160nm)]]/Tableau1[[#This Row],[I0]]</f>
        <v>0.85162496243331143</v>
      </c>
      <c r="Q693" s="6">
        <f>-LOG10(Tableau1[[#This Row],[T(160nm)]])</f>
        <v>6.9751617210045927E-2</v>
      </c>
      <c r="R693">
        <v>32832.336000000003</v>
      </c>
      <c r="S693" s="2">
        <f>Tableau1[[#This Row],[It(170nm)]]/Tableau1[[#This Row],[I0]]</f>
        <v>0.59921158272604136</v>
      </c>
      <c r="T693" s="6">
        <f>-LOG10(Tableau1[[#This Row],[T(170nm)]])</f>
        <v>0.22241980033965303</v>
      </c>
      <c r="U693">
        <v>24380.059000000001</v>
      </c>
      <c r="V693" s="2">
        <f>Tableau1[[#This Row],[It(180nm)]]/Tableau1[[#This Row],[I0]]</f>
        <v>0.44495200525312206</v>
      </c>
      <c r="W693" s="6">
        <f>-LOG10(Tableau1[[#This Row],[T(180nm)]])</f>
        <v>0.35168683166592263</v>
      </c>
      <c r="X693">
        <v>21789.684000000001</v>
      </c>
      <c r="Y693" s="2">
        <f>Tableau1[[#This Row],[It(190nm)]]/Tableau1[[#This Row],[I0]]</f>
        <v>0.39767596910376096</v>
      </c>
      <c r="Z693" s="6">
        <f>-LOG10(Tableau1[[#This Row],[T(190nm)]])</f>
        <v>0.40047065191307718</v>
      </c>
      <c r="AA693">
        <v>24749.766</v>
      </c>
      <c r="AB693" s="2">
        <f>Tableau1[[#This Row],[It(200nm)]]/Tableau1[[#This Row],[I0]]</f>
        <v>0.45169939954802985</v>
      </c>
      <c r="AC693" s="6">
        <f>-LOG10(Tableau1[[#This Row],[T(200nm)]])</f>
        <v>0.34515048675352855</v>
      </c>
      <c r="AD693">
        <v>29124.057000000001</v>
      </c>
      <c r="AE693" s="2">
        <f>Tableau1[[#This Row],[It(210nm)]]/Tableau1[[#This Row],[I0]]</f>
        <v>0.53153306820365886</v>
      </c>
      <c r="AF693" s="6">
        <f>-LOG10(Tableau1[[#This Row],[T(210nm)]])</f>
        <v>0.27446971158915834</v>
      </c>
      <c r="AG693">
        <v>35009.589999999997</v>
      </c>
      <c r="AH693" s="2">
        <f>Tableau1[[#This Row],[It(220nm)]]/Tableau1[[#This Row],[I0]]</f>
        <v>0.63894789071632874</v>
      </c>
      <c r="AI693" s="6">
        <f>-LOG10(Tableau1[[#This Row],[T(220nm)]])</f>
        <v>0.19453455920803756</v>
      </c>
      <c r="AJ693">
        <v>34335.362999999998</v>
      </c>
      <c r="AK693" s="2">
        <f>Tableau1[[#This Row],[It(230nm)]]/Tableau1[[#This Row],[I0]]</f>
        <v>0.6266428074658823</v>
      </c>
      <c r="AL693" s="6">
        <f>-LOG10(Tableau1[[#This Row],[T(230nm)]])</f>
        <v>0.20297994074827613</v>
      </c>
      <c r="AM693">
        <v>37107.120999999999</v>
      </c>
      <c r="AN693" s="2">
        <f>Tableau1[[#This Row],[It(240nm)]]/Tableau1[[#This Row],[I0]]</f>
        <v>0.6772292018702758</v>
      </c>
      <c r="AO693" s="6">
        <f>-LOG10(Tableau1[[#This Row],[T(240nm)]])</f>
        <v>0.16926432354347448</v>
      </c>
      <c r="AP693">
        <v>36655.222999999998</v>
      </c>
      <c r="AQ693" s="2">
        <f>Tableau1[[#This Row],[It(250nm)]]/Tableau1[[#This Row],[I0]]</f>
        <v>0.66898176812658083</v>
      </c>
      <c r="AR693" s="6">
        <f>-LOG10(Tableau1[[#This Row],[T(250nm)]])</f>
        <v>0.17458571797196021</v>
      </c>
    </row>
    <row r="694" spans="1:44" x14ac:dyDescent="0.25">
      <c r="A694" s="3">
        <v>778.28093999999999</v>
      </c>
      <c r="B694">
        <v>54780.387000000002</v>
      </c>
      <c r="C694">
        <v>64649.695</v>
      </c>
      <c r="D694" s="2">
        <f>Tableau1[[#This Row],[It(120nm)]]/Tableau1[[#This Row],[I0]]</f>
        <v>1.1801613413209366</v>
      </c>
      <c r="E694" s="4">
        <f>-LOG10(Tableau1[[#This Row],[T(120nm)]])</f>
        <v>-7.1941384302323191E-2</v>
      </c>
      <c r="F694">
        <v>63828.972999999998</v>
      </c>
      <c r="G694" s="2">
        <f>Tableau1[[#This Row],[It(130nm)]]/Tableau1[[#This Row],[I0]]</f>
        <v>1.1651793003945006</v>
      </c>
      <c r="H694" s="4">
        <f>-LOG10(Tableau1[[#This Row],[T(130nm)]])</f>
        <v>-6.6392760709922963E-2</v>
      </c>
      <c r="I694">
        <v>61395.582000000002</v>
      </c>
      <c r="J694" s="2">
        <f>Tableau1[[#This Row],[It(140nm)]]/Tableau1[[#This Row],[I0]]</f>
        <v>1.1207584568542752</v>
      </c>
      <c r="K694" s="6">
        <f>-LOG10(Tableau1[[#This Row],[T(140nm)]])</f>
        <v>-4.9512024585600389E-2</v>
      </c>
      <c r="L694">
        <v>57773.875</v>
      </c>
      <c r="M694" s="2">
        <f>Tableau1[[#This Row],[It(150nm)]]/Tableau1[[#This Row],[I0]]</f>
        <v>1.0546452510457802</v>
      </c>
      <c r="N694" s="6">
        <f>-LOG10(Tableau1[[#This Row],[T(150nm)]])</f>
        <v>-2.3106401414061162E-2</v>
      </c>
      <c r="O694">
        <v>46901.671999999999</v>
      </c>
      <c r="P694" s="2">
        <f>Tableau1[[#This Row],[It(160nm)]]/Tableau1[[#This Row],[I0]]</f>
        <v>0.85617635377420753</v>
      </c>
      <c r="Q694" s="6">
        <f>-LOG10(Tableau1[[#This Row],[T(160nm)]])</f>
        <v>6.743677085722305E-2</v>
      </c>
      <c r="R694">
        <v>33260.211000000003</v>
      </c>
      <c r="S694" s="2">
        <f>Tableau1[[#This Row],[It(170nm)]]/Tableau1[[#This Row],[I0]]</f>
        <v>0.60715545875935495</v>
      </c>
      <c r="T694" s="6">
        <f>-LOG10(Tableau1[[#This Row],[T(170nm)]])</f>
        <v>0.21670009601335904</v>
      </c>
      <c r="U694">
        <v>24487.618999999999</v>
      </c>
      <c r="V694" s="2">
        <f>Tableau1[[#This Row],[It(180nm)]]/Tableau1[[#This Row],[I0]]</f>
        <v>0.44701434840173726</v>
      </c>
      <c r="W694" s="6">
        <f>-LOG10(Tableau1[[#This Row],[T(180nm)]])</f>
        <v>0.34967853652871594</v>
      </c>
      <c r="X694">
        <v>21760.75</v>
      </c>
      <c r="Y694" s="2">
        <f>Tableau1[[#This Row],[It(190nm)]]/Tableau1[[#This Row],[I0]]</f>
        <v>0.39723614950000258</v>
      </c>
      <c r="Z694" s="6">
        <f>-LOG10(Tableau1[[#This Row],[T(190nm)]])</f>
        <v>0.40095123647573877</v>
      </c>
      <c r="AA694">
        <v>24551.266</v>
      </c>
      <c r="AB694" s="2">
        <f>Tableau1[[#This Row],[It(200nm)]]/Tableau1[[#This Row],[I0]]</f>
        <v>0.44817620583804929</v>
      </c>
      <c r="AC694" s="6">
        <f>-LOG10(Tableau1[[#This Row],[T(200nm)]])</f>
        <v>0.34855120435505133</v>
      </c>
      <c r="AD694">
        <v>28904.171999999999</v>
      </c>
      <c r="AE694" s="2">
        <f>Tableau1[[#This Row],[It(210nm)]]/Tableau1[[#This Row],[I0]]</f>
        <v>0.52763723629772818</v>
      </c>
      <c r="AF694" s="6">
        <f>-LOG10(Tableau1[[#This Row],[T(210nm)]])</f>
        <v>0.27766456311052823</v>
      </c>
      <c r="AG694">
        <v>34835.038999999997</v>
      </c>
      <c r="AH694" s="2">
        <f>Tableau1[[#This Row],[It(220nm)]]/Tableau1[[#This Row],[I0]]</f>
        <v>0.63590348494617233</v>
      </c>
      <c r="AI694" s="6">
        <f>-LOG10(Tableau1[[#This Row],[T(220nm)]])</f>
        <v>0.19660879494287628</v>
      </c>
      <c r="AJ694">
        <v>34119.733999999997</v>
      </c>
      <c r="AK694" s="2">
        <f>Tableau1[[#This Row],[It(230nm)]]/Tableau1[[#This Row],[I0]]</f>
        <v>0.62284580063298922</v>
      </c>
      <c r="AL694" s="6">
        <f>-LOG10(Tableau1[[#This Row],[T(230nm)]])</f>
        <v>0.20561945931711365</v>
      </c>
      <c r="AM694">
        <v>36818.945</v>
      </c>
      <c r="AN694" s="2">
        <f>Tableau1[[#This Row],[It(240nm)]]/Tableau1[[#This Row],[I0]]</f>
        <v>0.67211911080511344</v>
      </c>
      <c r="AO694" s="6">
        <f>-LOG10(Tableau1[[#This Row],[T(240nm)]])</f>
        <v>0.17255375584277272</v>
      </c>
      <c r="AP694">
        <v>36598.468999999997</v>
      </c>
      <c r="AQ694" s="2">
        <f>Tableau1[[#This Row],[It(250nm)]]/Tableau1[[#This Row],[I0]]</f>
        <v>0.66809438567858226</v>
      </c>
      <c r="AR694" s="6">
        <f>-LOG10(Tableau1[[#This Row],[T(250nm)]])</f>
        <v>0.17516217781830401</v>
      </c>
    </row>
    <row r="695" spans="1:44" x14ac:dyDescent="0.25">
      <c r="A695" s="3">
        <v>778.68506000000002</v>
      </c>
      <c r="B695">
        <v>54698.383000000002</v>
      </c>
      <c r="C695">
        <v>64649.695</v>
      </c>
      <c r="D695" s="2">
        <f>Tableau1[[#This Row],[It(120nm)]]/Tableau1[[#This Row],[I0]]</f>
        <v>1.1819306431782453</v>
      </c>
      <c r="E695" s="4">
        <f>-LOG10(Tableau1[[#This Row],[T(120nm)]])</f>
        <v>-7.2591992476940398E-2</v>
      </c>
      <c r="F695">
        <v>63932.434000000001</v>
      </c>
      <c r="G695" s="2">
        <f>Tableau1[[#This Row],[It(130nm)]]/Tableau1[[#This Row],[I0]]</f>
        <v>1.1688176229999341</v>
      </c>
      <c r="H695" s="4">
        <f>-LOG10(Tableau1[[#This Row],[T(130nm)]])</f>
        <v>-6.7746751107218117E-2</v>
      </c>
      <c r="I695">
        <v>61367.91</v>
      </c>
      <c r="J695" s="2">
        <f>Tableau1[[#This Row],[It(140nm)]]/Tableau1[[#This Row],[I0]]</f>
        <v>1.1219328000975823</v>
      </c>
      <c r="K695" s="6">
        <f>-LOG10(Tableau1[[#This Row],[T(140nm)]])</f>
        <v>-4.9966844958632989E-2</v>
      </c>
      <c r="L695">
        <v>57920.508000000002</v>
      </c>
      <c r="M695" s="2">
        <f>Tableau1[[#This Row],[It(150nm)]]/Tableau1[[#This Row],[I0]]</f>
        <v>1.05890713442114</v>
      </c>
      <c r="N695" s="6">
        <f>-LOG10(Tableau1[[#This Row],[T(150nm)]])</f>
        <v>-2.4857874388023556E-2</v>
      </c>
      <c r="O695">
        <v>47100.336000000003</v>
      </c>
      <c r="P695" s="2">
        <f>Tableau1[[#This Row],[It(160nm)]]/Tableau1[[#This Row],[I0]]</f>
        <v>0.86109192661143208</v>
      </c>
      <c r="Q695" s="6">
        <f>-LOG10(Tableau1[[#This Row],[T(160nm)]])</f>
        <v>6.4950482589329811E-2</v>
      </c>
      <c r="R695">
        <v>33519.468999999997</v>
      </c>
      <c r="S695" s="2">
        <f>Tableau1[[#This Row],[It(170nm)]]/Tableau1[[#This Row],[I0]]</f>
        <v>0.61280548275074231</v>
      </c>
      <c r="T695" s="6">
        <f>-LOG10(Tableau1[[#This Row],[T(170nm)]])</f>
        <v>0.21267735773945204</v>
      </c>
      <c r="U695">
        <v>24682.868999999999</v>
      </c>
      <c r="V695" s="2">
        <f>Tableau1[[#This Row],[It(180nm)]]/Tableau1[[#This Row],[I0]]</f>
        <v>0.45125408917481158</v>
      </c>
      <c r="W695" s="6">
        <f>-LOG10(Tableau1[[#This Row],[T(180nm)]])</f>
        <v>0.34557884957823087</v>
      </c>
      <c r="X695">
        <v>21520.688999999998</v>
      </c>
      <c r="Y695" s="2">
        <f>Tableau1[[#This Row],[It(190nm)]]/Tableau1[[#This Row],[I0]]</f>
        <v>0.39344287380488008</v>
      </c>
      <c r="Z695" s="6">
        <f>-LOG10(Tableau1[[#This Row],[T(190nm)]])</f>
        <v>0.40511831639855822</v>
      </c>
      <c r="AA695">
        <v>24252.914000000001</v>
      </c>
      <c r="AB695" s="2">
        <f>Tableau1[[#This Row],[It(200nm)]]/Tableau1[[#This Row],[I0]]</f>
        <v>0.44339361914958253</v>
      </c>
      <c r="AC695" s="6">
        <f>-LOG10(Tableau1[[#This Row],[T(200nm)]])</f>
        <v>0.35321056108185067</v>
      </c>
      <c r="AD695">
        <v>28598.995999999999</v>
      </c>
      <c r="AE695" s="2">
        <f>Tableau1[[#This Row],[It(210nm)]]/Tableau1[[#This Row],[I0]]</f>
        <v>0.52284902096648811</v>
      </c>
      <c r="AF695" s="6">
        <f>-LOG10(Tableau1[[#This Row],[T(210nm)]])</f>
        <v>0.28162370085969074</v>
      </c>
      <c r="AG695">
        <v>34579.546999999999</v>
      </c>
      <c r="AH695" s="2">
        <f>Tableau1[[#This Row],[It(220nm)]]/Tableau1[[#This Row],[I0]]</f>
        <v>0.63218590940796182</v>
      </c>
      <c r="AI695" s="6">
        <f>-LOG10(Tableau1[[#This Row],[T(220nm)]])</f>
        <v>0.19915518824108611</v>
      </c>
      <c r="AJ695">
        <v>33957.254000000001</v>
      </c>
      <c r="AK695" s="2">
        <f>Tableau1[[#This Row],[It(230nm)]]/Tableau1[[#This Row],[I0]]</f>
        <v>0.62080910143175527</v>
      </c>
      <c r="AL695" s="6">
        <f>-LOG10(Tableau1[[#This Row],[T(230nm)]])</f>
        <v>0.20704192468702309</v>
      </c>
      <c r="AM695">
        <v>36788.175999999999</v>
      </c>
      <c r="AN695" s="2">
        <f>Tableau1[[#This Row],[It(240nm)]]/Tableau1[[#This Row],[I0]]</f>
        <v>0.67256423284030165</v>
      </c>
      <c r="AO695" s="6">
        <f>-LOG10(Tableau1[[#This Row],[T(240nm)]])</f>
        <v>0.17226623231296886</v>
      </c>
      <c r="AP695">
        <v>36494.269999999997</v>
      </c>
      <c r="AQ695" s="2">
        <f>Tableau1[[#This Row],[It(250nm)]]/Tableau1[[#This Row],[I0]]</f>
        <v>0.66719102098502614</v>
      </c>
      <c r="AR695" s="6">
        <f>-LOG10(Tableau1[[#This Row],[T(250nm)]])</f>
        <v>0.17574980703892654</v>
      </c>
    </row>
    <row r="696" spans="1:44" x14ac:dyDescent="0.25">
      <c r="A696" s="3">
        <v>779.08916999999997</v>
      </c>
      <c r="B696">
        <v>54900.809000000001</v>
      </c>
      <c r="C696">
        <v>64649.695</v>
      </c>
      <c r="D696" s="2">
        <f>Tableau1[[#This Row],[It(120nm)]]/Tableau1[[#This Row],[I0]]</f>
        <v>1.1775727202854152</v>
      </c>
      <c r="E696" s="4">
        <f>-LOG10(Tableau1[[#This Row],[T(120nm)]])</f>
        <v>-7.098773622003697E-2</v>
      </c>
      <c r="F696">
        <v>63974.23</v>
      </c>
      <c r="G696" s="2">
        <f>Tableau1[[#This Row],[It(130nm)]]/Tableau1[[#This Row],[I0]]</f>
        <v>1.165269349673882</v>
      </c>
      <c r="H696" s="4">
        <f>-LOG10(Tableau1[[#This Row],[T(130nm)]])</f>
        <v>-6.6426323264629342E-2</v>
      </c>
      <c r="I696">
        <v>61636.421999999999</v>
      </c>
      <c r="J696" s="2">
        <f>Tableau1[[#This Row],[It(140nm)]]/Tableau1[[#This Row],[I0]]</f>
        <v>1.122686953483691</v>
      </c>
      <c r="K696" s="6">
        <f>-LOG10(Tableau1[[#This Row],[T(140nm)]])</f>
        <v>-5.0258675827444692E-2</v>
      </c>
      <c r="L696">
        <v>58049.144999999997</v>
      </c>
      <c r="M696" s="2">
        <f>Tableau1[[#This Row],[It(150nm)]]/Tableau1[[#This Row],[I0]]</f>
        <v>1.0573458944839955</v>
      </c>
      <c r="N696" s="6">
        <f>-LOG10(Tableau1[[#This Row],[T(150nm)]])</f>
        <v>-2.4217083326296258E-2</v>
      </c>
      <c r="O696">
        <v>47535.336000000003</v>
      </c>
      <c r="P696" s="2">
        <f>Tableau1[[#This Row],[It(160nm)]]/Tableau1[[#This Row],[I0]]</f>
        <v>0.86584035583155072</v>
      </c>
      <c r="Q696" s="6">
        <f>-LOG10(Tableau1[[#This Row],[T(160nm)]])</f>
        <v>6.2562176080603007E-2</v>
      </c>
      <c r="R696">
        <v>33883.438000000002</v>
      </c>
      <c r="S696" s="2">
        <f>Tableau1[[#This Row],[It(170nm)]]/Tableau1[[#This Row],[I0]]</f>
        <v>0.61717556839645116</v>
      </c>
      <c r="T696" s="6">
        <f>-LOG10(Tableau1[[#This Row],[T(170nm)]])</f>
        <v>0.20959127431436109</v>
      </c>
      <c r="U696">
        <v>24777.743999999999</v>
      </c>
      <c r="V696" s="2">
        <f>Tableau1[[#This Row],[It(180nm)]]/Tableau1[[#This Row],[I0]]</f>
        <v>0.45131837674741732</v>
      </c>
      <c r="W696" s="6">
        <f>-LOG10(Tableau1[[#This Row],[T(180nm)]])</f>
        <v>0.34551698255006641</v>
      </c>
      <c r="X696">
        <v>21464.324000000001</v>
      </c>
      <c r="Y696" s="2">
        <f>Tableau1[[#This Row],[It(190nm)]]/Tableau1[[#This Row],[I0]]</f>
        <v>0.39096553203797052</v>
      </c>
      <c r="Z696" s="6">
        <f>-LOG10(Tableau1[[#This Row],[T(190nm)]])</f>
        <v>0.40786152880757376</v>
      </c>
      <c r="AA696">
        <v>24116.291000000001</v>
      </c>
      <c r="AB696" s="2">
        <f>Tableau1[[#This Row],[It(200nm)]]/Tableau1[[#This Row],[I0]]</f>
        <v>0.43927023006163718</v>
      </c>
      <c r="AC696" s="6">
        <f>-LOG10(Tableau1[[#This Row],[T(200nm)]])</f>
        <v>0.35726822846254863</v>
      </c>
      <c r="AD696">
        <v>28504.550999999999</v>
      </c>
      <c r="AE696" s="2">
        <f>Tableau1[[#This Row],[It(210nm)]]/Tableau1[[#This Row],[I0]]</f>
        <v>0.5192009283506186</v>
      </c>
      <c r="AF696" s="6">
        <f>-LOG10(Tableau1[[#This Row],[T(210nm)]])</f>
        <v>0.2846645396722664</v>
      </c>
      <c r="AG696">
        <v>34323.788999999997</v>
      </c>
      <c r="AH696" s="2">
        <f>Tableau1[[#This Row],[It(220nm)]]/Tableau1[[#This Row],[I0]]</f>
        <v>0.6251964155938029</v>
      </c>
      <c r="AI696" s="6">
        <f>-LOG10(Tableau1[[#This Row],[T(220nm)]])</f>
        <v>0.20398352056375077</v>
      </c>
      <c r="AJ696">
        <v>33687.559000000001</v>
      </c>
      <c r="AK696" s="2">
        <f>Tableau1[[#This Row],[It(230nm)]]/Tableau1[[#This Row],[I0]]</f>
        <v>0.61360769747491339</v>
      </c>
      <c r="AL696" s="6">
        <f>-LOG10(Tableau1[[#This Row],[T(230nm)]])</f>
        <v>0.21210920096599978</v>
      </c>
      <c r="AM696">
        <v>36545.695</v>
      </c>
      <c r="AN696" s="2">
        <f>Tableau1[[#This Row],[It(240nm)]]/Tableau1[[#This Row],[I0]]</f>
        <v>0.66566769535217596</v>
      </c>
      <c r="AO696" s="6">
        <f>-LOG10(Tableau1[[#This Row],[T(240nm)]])</f>
        <v>0.17674251871411495</v>
      </c>
      <c r="AP696">
        <v>36150.468999999997</v>
      </c>
      <c r="AQ696" s="2">
        <f>Tableau1[[#This Row],[It(250nm)]]/Tableau1[[#This Row],[I0]]</f>
        <v>0.65846878504103645</v>
      </c>
      <c r="AR696" s="6">
        <f>-LOG10(Tableau1[[#This Row],[T(250nm)]])</f>
        <v>0.18146480810652652</v>
      </c>
    </row>
    <row r="697" spans="1:44" x14ac:dyDescent="0.25">
      <c r="A697" s="3">
        <v>779.49323000000004</v>
      </c>
      <c r="B697">
        <v>54833.866999999998</v>
      </c>
      <c r="C697">
        <v>64649.695</v>
      </c>
      <c r="D697" s="2">
        <f>Tableau1[[#This Row],[It(120nm)]]/Tableau1[[#This Row],[I0]]</f>
        <v>1.1790103185682674</v>
      </c>
      <c r="E697" s="4">
        <f>-LOG10(Tableau1[[#This Row],[T(120nm)]])</f>
        <v>-7.1517606009126225E-2</v>
      </c>
      <c r="F697">
        <v>64025.296999999999</v>
      </c>
      <c r="G697" s="2">
        <f>Tableau1[[#This Row],[It(130nm)]]/Tableau1[[#This Row],[I0]]</f>
        <v>1.1676232318249595</v>
      </c>
      <c r="H697" s="4">
        <f>-LOG10(Tableau1[[#This Row],[T(130nm)]])</f>
        <v>-6.7302727419959685E-2</v>
      </c>
      <c r="I697">
        <v>61606.101999999999</v>
      </c>
      <c r="J697" s="2">
        <f>Tableau1[[#This Row],[It(140nm)]]/Tableau1[[#This Row],[I0]]</f>
        <v>1.123504603459756</v>
      </c>
      <c r="K697" s="6">
        <f>-LOG10(Tableau1[[#This Row],[T(140nm)]])</f>
        <v>-5.0574856241639751E-2</v>
      </c>
      <c r="L697">
        <v>58134.695</v>
      </c>
      <c r="M697" s="2">
        <f>Tableau1[[#This Row],[It(150nm)]]/Tableau1[[#This Row],[I0]]</f>
        <v>1.060196885257062</v>
      </c>
      <c r="N697" s="6">
        <f>-LOG10(Tableau1[[#This Row],[T(150nm)]])</f>
        <v>-2.5386523982411504E-2</v>
      </c>
      <c r="O697">
        <v>47754.046999999999</v>
      </c>
      <c r="P697" s="2">
        <f>Tableau1[[#This Row],[It(160nm)]]/Tableau1[[#This Row],[I0]]</f>
        <v>0.87088599824630275</v>
      </c>
      <c r="Q697" s="6">
        <f>-LOG10(Tableau1[[#This Row],[T(160nm)]])</f>
        <v>6.0038691803986403E-2</v>
      </c>
      <c r="R697">
        <v>34459.711000000003</v>
      </c>
      <c r="S697" s="2">
        <f>Tableau1[[#This Row],[It(170nm)]]/Tableau1[[#This Row],[I0]]</f>
        <v>0.62843846121594893</v>
      </c>
      <c r="T697" s="6">
        <f>-LOG10(Tableau1[[#This Row],[T(170nm)]])</f>
        <v>0.20173724345589278</v>
      </c>
      <c r="U697">
        <v>24912.175999999999</v>
      </c>
      <c r="V697" s="2">
        <f>Tableau1[[#This Row],[It(180nm)]]/Tableau1[[#This Row],[I0]]</f>
        <v>0.45432097648703129</v>
      </c>
      <c r="W697" s="6">
        <f>-LOG10(Tableau1[[#This Row],[T(180nm)]])</f>
        <v>0.34263721088016691</v>
      </c>
      <c r="X697">
        <v>21409.502</v>
      </c>
      <c r="Y697" s="2">
        <f>Tableau1[[#This Row],[It(190nm)]]/Tableau1[[#This Row],[I0]]</f>
        <v>0.39044304498896643</v>
      </c>
      <c r="Z697" s="6">
        <f>-LOG10(Tableau1[[#This Row],[T(190nm)]])</f>
        <v>0.40844230890837224</v>
      </c>
      <c r="AA697">
        <v>23930.291000000001</v>
      </c>
      <c r="AB697" s="2">
        <f>Tableau1[[#This Row],[It(200nm)]]/Tableau1[[#This Row],[I0]]</f>
        <v>0.43641443343764175</v>
      </c>
      <c r="AC697" s="6">
        <f>-LOG10(Tableau1[[#This Row],[T(200nm)]])</f>
        <v>0.36010089452121752</v>
      </c>
      <c r="AD697">
        <v>28221.805</v>
      </c>
      <c r="AE697" s="2">
        <f>Tableau1[[#This Row],[It(210nm)]]/Tableau1[[#This Row],[I0]]</f>
        <v>0.51467836474126472</v>
      </c>
      <c r="AF697" s="6">
        <f>-LOG10(Tableau1[[#This Row],[T(210nm)]])</f>
        <v>0.28846408757063746</v>
      </c>
      <c r="AG697">
        <v>34122.108999999997</v>
      </c>
      <c r="AH697" s="2">
        <f>Tableau1[[#This Row],[It(220nm)]]/Tableau1[[#This Row],[I0]]</f>
        <v>0.62228164575735645</v>
      </c>
      <c r="AI697" s="6">
        <f>-LOG10(Tableau1[[#This Row],[T(220nm)]])</f>
        <v>0.20601300837412376</v>
      </c>
      <c r="AJ697">
        <v>33528.660000000003</v>
      </c>
      <c r="AK697" s="2">
        <f>Tableau1[[#This Row],[It(230nm)]]/Tableau1[[#This Row],[I0]]</f>
        <v>0.61145897297376461</v>
      </c>
      <c r="AL697" s="6">
        <f>-LOG10(Tableau1[[#This Row],[T(230nm)]])</f>
        <v>0.2136326774810888</v>
      </c>
      <c r="AM697">
        <v>36407.167999999998</v>
      </c>
      <c r="AN697" s="2">
        <f>Tableau1[[#This Row],[It(240nm)]]/Tableau1[[#This Row],[I0]]</f>
        <v>0.66395404869038321</v>
      </c>
      <c r="AO697" s="6">
        <f>-LOG10(Tableau1[[#This Row],[T(240nm)]])</f>
        <v>0.17786197649156657</v>
      </c>
      <c r="AP697">
        <v>35996.141000000003</v>
      </c>
      <c r="AQ697" s="2">
        <f>Tableau1[[#This Row],[It(250nm)]]/Tableau1[[#This Row],[I0]]</f>
        <v>0.65645818851331428</v>
      </c>
      <c r="AR697" s="6">
        <f>-LOG10(Tableau1[[#This Row],[T(250nm)]])</f>
        <v>0.18279293001047428</v>
      </c>
    </row>
    <row r="698" spans="1:44" x14ac:dyDescent="0.25">
      <c r="A698" s="3">
        <v>779.89728000000002</v>
      </c>
      <c r="B698">
        <v>54830.940999999999</v>
      </c>
      <c r="C698">
        <v>64649.695</v>
      </c>
      <c r="D698" s="2">
        <f>Tableau1[[#This Row],[It(120nm)]]/Tableau1[[#This Row],[I0]]</f>
        <v>1.1790732353106981</v>
      </c>
      <c r="E698" s="4">
        <f>-LOG10(Tableau1[[#This Row],[T(120nm)]])</f>
        <v>-7.1540781094689657E-2</v>
      </c>
      <c r="F698">
        <v>63815.434000000001</v>
      </c>
      <c r="G698" s="2">
        <f>Tableau1[[#This Row],[It(130nm)]]/Tableau1[[#This Row],[I0]]</f>
        <v>1.1638580851639952</v>
      </c>
      <c r="H698" s="4">
        <f>-LOG10(Tableau1[[#This Row],[T(130nm)]])</f>
        <v>-6.59000279190083E-2</v>
      </c>
      <c r="I698">
        <v>61318.66</v>
      </c>
      <c r="J698" s="2">
        <f>Tableau1[[#This Row],[It(140nm)]]/Tableau1[[#This Row],[I0]]</f>
        <v>1.1183222261314101</v>
      </c>
      <c r="K698" s="6">
        <f>-LOG10(Tableau1[[#This Row],[T(140nm)]])</f>
        <v>-4.8566956384043285E-2</v>
      </c>
      <c r="L698">
        <v>58071.608999999997</v>
      </c>
      <c r="M698" s="2">
        <f>Tableau1[[#This Row],[It(150nm)]]/Tableau1[[#This Row],[I0]]</f>
        <v>1.0591029068788005</v>
      </c>
      <c r="N698" s="6">
        <f>-LOG10(Tableau1[[#This Row],[T(150nm)]])</f>
        <v>-2.4938160030352735E-2</v>
      </c>
      <c r="O698">
        <v>47853.788999999997</v>
      </c>
      <c r="P698" s="2">
        <f>Tableau1[[#This Row],[It(160nm)]]/Tableau1[[#This Row],[I0]]</f>
        <v>0.87275155463773635</v>
      </c>
      <c r="Q698" s="6">
        <f>-LOG10(Tableau1[[#This Row],[T(160nm)]])</f>
        <v>5.9109368901650756E-2</v>
      </c>
      <c r="R698">
        <v>34496.773000000001</v>
      </c>
      <c r="S698" s="2">
        <f>Tableau1[[#This Row],[It(170nm)]]/Tableau1[[#This Row],[I0]]</f>
        <v>0.62914792945100106</v>
      </c>
      <c r="T698" s="6">
        <f>-LOG10(Tableau1[[#This Row],[T(170nm)]])</f>
        <v>0.20124722833718078</v>
      </c>
      <c r="U698">
        <v>25054.368999999999</v>
      </c>
      <c r="V698" s="2">
        <f>Tableau1[[#This Row],[It(180nm)]]/Tableau1[[#This Row],[I0]]</f>
        <v>0.45693851943923414</v>
      </c>
      <c r="W698" s="6">
        <f>-LOG10(Tableau1[[#This Row],[T(180nm)]])</f>
        <v>0.34014222983053649</v>
      </c>
      <c r="X698">
        <v>21389.226999999999</v>
      </c>
      <c r="Y698" s="2">
        <f>Tableau1[[#This Row],[It(190nm)]]/Tableau1[[#This Row],[I0]]</f>
        <v>0.39009410763167457</v>
      </c>
      <c r="Z698" s="6">
        <f>-LOG10(Tableau1[[#This Row],[T(190nm)]])</f>
        <v>0.40883060965328422</v>
      </c>
      <c r="AA698">
        <v>23751</v>
      </c>
      <c r="AB698" s="2">
        <f>Tableau1[[#This Row],[It(200nm)]]/Tableau1[[#This Row],[I0]]</f>
        <v>0.43316783492736338</v>
      </c>
      <c r="AC698" s="6">
        <f>-LOG10(Tableau1[[#This Row],[T(200nm)]])</f>
        <v>0.3633437995817696</v>
      </c>
      <c r="AD698">
        <v>27775.581999999999</v>
      </c>
      <c r="AE698" s="2">
        <f>Tableau1[[#This Row],[It(210nm)]]/Tableau1[[#This Row],[I0]]</f>
        <v>0.50656766952075472</v>
      </c>
      <c r="AF698" s="6">
        <f>-LOG10(Tableau1[[#This Row],[T(210nm)]])</f>
        <v>0.29536253147557168</v>
      </c>
      <c r="AG698">
        <v>33841.796999999999</v>
      </c>
      <c r="AH698" s="2">
        <f>Tableau1[[#This Row],[It(220nm)]]/Tableau1[[#This Row],[I0]]</f>
        <v>0.61720255722038397</v>
      </c>
      <c r="AI698" s="6">
        <f>-LOG10(Tableau1[[#This Row],[T(220nm)]])</f>
        <v>0.2095722832174424</v>
      </c>
      <c r="AJ698">
        <v>33135.25</v>
      </c>
      <c r="AK698" s="2">
        <f>Tableau1[[#This Row],[It(230nm)]]/Tableau1[[#This Row],[I0]]</f>
        <v>0.60431663939526403</v>
      </c>
      <c r="AL698" s="6">
        <f>-LOG10(Tableau1[[#This Row],[T(230nm)]])</f>
        <v>0.21873544762138009</v>
      </c>
      <c r="AM698">
        <v>36016.296999999999</v>
      </c>
      <c r="AN698" s="2">
        <f>Tableau1[[#This Row],[It(240nm)]]/Tableau1[[#This Row],[I0]]</f>
        <v>0.65686082243235622</v>
      </c>
      <c r="AO698" s="6">
        <f>-LOG10(Tableau1[[#This Row],[T(240nm)]])</f>
        <v>0.18252664026169574</v>
      </c>
      <c r="AP698">
        <v>35721.190999999999</v>
      </c>
      <c r="AQ698" s="2">
        <f>Tableau1[[#This Row],[It(250nm)]]/Tableau1[[#This Row],[I0]]</f>
        <v>0.65147871527501233</v>
      </c>
      <c r="AR698" s="6">
        <f>-LOG10(Tableau1[[#This Row],[T(250nm)]])</f>
        <v>0.18609976873054299</v>
      </c>
    </row>
    <row r="699" spans="1:44" x14ac:dyDescent="0.25">
      <c r="A699" s="3">
        <v>780.30127000000005</v>
      </c>
      <c r="B699">
        <v>54885.883000000002</v>
      </c>
      <c r="C699">
        <v>64649.695</v>
      </c>
      <c r="D699" s="2">
        <f>Tableau1[[#This Row],[It(120nm)]]/Tableau1[[#This Row],[I0]]</f>
        <v>1.177892956554967</v>
      </c>
      <c r="E699" s="4">
        <f>-LOG10(Tableau1[[#This Row],[T(120nm)]])</f>
        <v>-7.1105824840046128E-2</v>
      </c>
      <c r="F699">
        <v>63906.305</v>
      </c>
      <c r="G699" s="2">
        <f>Tableau1[[#This Row],[It(130nm)]]/Tableau1[[#This Row],[I0]]</f>
        <v>1.1643486723170693</v>
      </c>
      <c r="H699" s="4">
        <f>-LOG10(Tableau1[[#This Row],[T(130nm)]])</f>
        <v>-6.6083052296840208E-2</v>
      </c>
      <c r="I699">
        <v>61610.421999999999</v>
      </c>
      <c r="J699" s="2">
        <f>Tableau1[[#This Row],[It(140nm)]]/Tableau1[[#This Row],[I0]]</f>
        <v>1.1225185536324522</v>
      </c>
      <c r="K699" s="6">
        <f>-LOG10(Tableau1[[#This Row],[T(140nm)]])</f>
        <v>-5.0193528003736214E-2</v>
      </c>
      <c r="L699">
        <v>58455.629000000001</v>
      </c>
      <c r="M699" s="2">
        <f>Tableau1[[#This Row],[It(150nm)]]/Tableau1[[#This Row],[I0]]</f>
        <v>1.0650394200636255</v>
      </c>
      <c r="N699" s="6">
        <f>-LOG10(Tableau1[[#This Row],[T(150nm)]])</f>
        <v>-2.7365682515861814E-2</v>
      </c>
      <c r="O699">
        <v>48236.125</v>
      </c>
      <c r="P699" s="2">
        <f>Tableau1[[#This Row],[It(160nm)]]/Tableau1[[#This Row],[I0]]</f>
        <v>0.87884392786392806</v>
      </c>
      <c r="Q699" s="6">
        <f>-LOG10(Tableau1[[#This Row],[T(160nm)]])</f>
        <v>5.6088243567511999E-2</v>
      </c>
      <c r="R699">
        <v>35059.218999999997</v>
      </c>
      <c r="S699" s="2">
        <f>Tableau1[[#This Row],[It(170nm)]]/Tableau1[[#This Row],[I0]]</f>
        <v>0.63876569135272898</v>
      </c>
      <c r="T699" s="6">
        <f>-LOG10(Tableau1[[#This Row],[T(170nm)]])</f>
        <v>0.19465841823225777</v>
      </c>
      <c r="U699">
        <v>25281.004000000001</v>
      </c>
      <c r="V699" s="2">
        <f>Tableau1[[#This Row],[It(180nm)]]/Tableau1[[#This Row],[I0]]</f>
        <v>0.46061031759295917</v>
      </c>
      <c r="W699" s="6">
        <f>-LOG10(Tableau1[[#This Row],[T(180nm)]])</f>
        <v>0.33666633814012698</v>
      </c>
      <c r="X699">
        <v>21294.800999999999</v>
      </c>
      <c r="Y699" s="2">
        <f>Tableau1[[#This Row],[It(190nm)]]/Tableau1[[#This Row],[I0]]</f>
        <v>0.38798320872418141</v>
      </c>
      <c r="Z699" s="6">
        <f>-LOG10(Tableau1[[#This Row],[T(190nm)]])</f>
        <v>0.41118706955071671</v>
      </c>
      <c r="AA699">
        <v>23627.103999999999</v>
      </c>
      <c r="AB699" s="2">
        <f>Tableau1[[#This Row],[It(200nm)]]/Tableau1[[#This Row],[I0]]</f>
        <v>0.43047688601456952</v>
      </c>
      <c r="AC699" s="6">
        <f>-LOG10(Tableau1[[#This Row],[T(200nm)]])</f>
        <v>0.36605016255137068</v>
      </c>
      <c r="AD699">
        <v>27784.083999999999</v>
      </c>
      <c r="AE699" s="2">
        <f>Tableau1[[#This Row],[It(210nm)]]/Tableau1[[#This Row],[I0]]</f>
        <v>0.50621548714083731</v>
      </c>
      <c r="AF699" s="6">
        <f>-LOG10(Tableau1[[#This Row],[T(210nm)]])</f>
        <v>0.29566457218266806</v>
      </c>
      <c r="AG699">
        <v>33729.847999999998</v>
      </c>
      <c r="AH699" s="2">
        <f>Tableau1[[#This Row],[It(220nm)]]/Tableau1[[#This Row],[I0]]</f>
        <v>0.61454505523760994</v>
      </c>
      <c r="AI699" s="6">
        <f>-LOG10(Tableau1[[#This Row],[T(220nm)]])</f>
        <v>0.21144627140442168</v>
      </c>
      <c r="AJ699">
        <v>33102.891000000003</v>
      </c>
      <c r="AK699" s="2">
        <f>Tableau1[[#This Row],[It(230nm)]]/Tableau1[[#This Row],[I0]]</f>
        <v>0.60312213616022181</v>
      </c>
      <c r="AL699" s="6">
        <f>-LOG10(Tableau1[[#This Row],[T(230nm)]])</f>
        <v>0.21959473149288347</v>
      </c>
      <c r="AM699">
        <v>35940.491999999998</v>
      </c>
      <c r="AN699" s="2">
        <f>Tableau1[[#This Row],[It(240nm)]]/Tableau1[[#This Row],[I0]]</f>
        <v>0.6548221516268582</v>
      </c>
      <c r="AO699" s="6">
        <f>-LOG10(Tableau1[[#This Row],[T(240nm)]])</f>
        <v>0.18387663749682895</v>
      </c>
      <c r="AP699">
        <v>35718.266000000003</v>
      </c>
      <c r="AQ699" s="2">
        <f>Tableau1[[#This Row],[It(250nm)]]/Tableau1[[#This Row],[I0]]</f>
        <v>0.65077327807589436</v>
      </c>
      <c r="AR699" s="6">
        <f>-LOG10(Tableau1[[#This Row],[T(250nm)]])</f>
        <v>0.18657028828349867</v>
      </c>
    </row>
    <row r="700" spans="1:44" x14ac:dyDescent="0.25">
      <c r="A700" s="3">
        <v>780.70532000000003</v>
      </c>
      <c r="B700">
        <v>55001.690999999999</v>
      </c>
      <c r="C700">
        <v>64649.695</v>
      </c>
      <c r="D700" s="2">
        <f>Tableau1[[#This Row],[It(120nm)]]/Tableau1[[#This Row],[I0]]</f>
        <v>1.1754128613972978</v>
      </c>
      <c r="E700" s="4">
        <f>-LOG10(Tableau1[[#This Row],[T(120nm)]])</f>
        <v>-7.0190438465598665E-2</v>
      </c>
      <c r="F700">
        <v>64126.690999999999</v>
      </c>
      <c r="G700" s="2">
        <f>Tableau1[[#This Row],[It(130nm)]]/Tableau1[[#This Row],[I0]]</f>
        <v>1.1659039901155039</v>
      </c>
      <c r="H700" s="4">
        <f>-LOG10(Tableau1[[#This Row],[T(130nm)]])</f>
        <v>-6.6662788604974377E-2</v>
      </c>
      <c r="I700">
        <v>61999.351999999999</v>
      </c>
      <c r="J700" s="2">
        <f>Tableau1[[#This Row],[It(140nm)]]/Tableau1[[#This Row],[I0]]</f>
        <v>1.127226288369934</v>
      </c>
      <c r="K700" s="6">
        <f>-LOG10(Tableau1[[#This Row],[T(140nm)]])</f>
        <v>-5.2011108526487368E-2</v>
      </c>
      <c r="L700">
        <v>58709.945</v>
      </c>
      <c r="M700" s="2">
        <f>Tableau1[[#This Row],[It(150nm)]]/Tableau1[[#This Row],[I0]]</f>
        <v>1.067420727119099</v>
      </c>
      <c r="N700" s="6">
        <f>-LOG10(Tableau1[[#This Row],[T(150nm)]])</f>
        <v>-2.8335631656675721E-2</v>
      </c>
      <c r="O700">
        <v>48658.796999999999</v>
      </c>
      <c r="P700" s="2">
        <f>Tableau1[[#This Row],[It(160nm)]]/Tableau1[[#This Row],[I0]]</f>
        <v>0.88467820016660936</v>
      </c>
      <c r="Q700" s="6">
        <f>-LOG10(Tableau1[[#This Row],[T(160nm)]])</f>
        <v>5.3214674281602099E-2</v>
      </c>
      <c r="R700">
        <v>35579.055</v>
      </c>
      <c r="S700" s="2">
        <f>Tableau1[[#This Row],[It(170nm)]]/Tableau1[[#This Row],[I0]]</f>
        <v>0.64687202071659944</v>
      </c>
      <c r="T700" s="6">
        <f>-LOG10(Tableau1[[#This Row],[T(170nm)]])</f>
        <v>0.18918163307836292</v>
      </c>
      <c r="U700">
        <v>25470.059000000001</v>
      </c>
      <c r="V700" s="2">
        <f>Tableau1[[#This Row],[It(180nm)]]/Tableau1[[#This Row],[I0]]</f>
        <v>0.46307774428244403</v>
      </c>
      <c r="W700" s="6">
        <f>-LOG10(Tableau1[[#This Row],[T(180nm)]])</f>
        <v>0.33434609088601713</v>
      </c>
      <c r="X700">
        <v>21359.434000000001</v>
      </c>
      <c r="Y700" s="2">
        <f>Tableau1[[#This Row],[It(190nm)]]/Tableau1[[#This Row],[I0]]</f>
        <v>0.38834140572150777</v>
      </c>
      <c r="Z700" s="6">
        <f>-LOG10(Tableau1[[#This Row],[T(190nm)]])</f>
        <v>0.41078630165667396</v>
      </c>
      <c r="AA700">
        <v>23341.791000000001</v>
      </c>
      <c r="AB700" s="2">
        <f>Tableau1[[#This Row],[It(200nm)]]/Tableau1[[#This Row],[I0]]</f>
        <v>0.42438315214708583</v>
      </c>
      <c r="AC700" s="6">
        <f>-LOG10(Tableau1[[#This Row],[T(200nm)]])</f>
        <v>0.37224186575747903</v>
      </c>
      <c r="AD700">
        <v>27517.585999999999</v>
      </c>
      <c r="AE700" s="2">
        <f>Tableau1[[#This Row],[It(210nm)]]/Tableau1[[#This Row],[I0]]</f>
        <v>0.50030436336948259</v>
      </c>
      <c r="AF700" s="6">
        <f>-LOG10(Tableau1[[#This Row],[T(210nm)]])</f>
        <v>0.30076570943115155</v>
      </c>
      <c r="AG700">
        <v>33676.160000000003</v>
      </c>
      <c r="AH700" s="2">
        <f>Tableau1[[#This Row],[It(220nm)]]/Tableau1[[#This Row],[I0]]</f>
        <v>0.61227499350883596</v>
      </c>
      <c r="AI700" s="6">
        <f>-LOG10(Tableau1[[#This Row],[T(220nm)]])</f>
        <v>0.21305347762599602</v>
      </c>
      <c r="AJ700">
        <v>33033.578000000001</v>
      </c>
      <c r="AK700" s="2">
        <f>Tableau1[[#This Row],[It(230nm)]]/Tableau1[[#This Row],[I0]]</f>
        <v>0.60059204361553176</v>
      </c>
      <c r="AL700" s="6">
        <f>-LOG10(Tableau1[[#This Row],[T(230nm)]])</f>
        <v>0.22142042544499357</v>
      </c>
      <c r="AM700">
        <v>35903.620999999999</v>
      </c>
      <c r="AN700" s="2">
        <f>Tableau1[[#This Row],[It(240nm)]]/Tableau1[[#This Row],[I0]]</f>
        <v>0.65277303928710118</v>
      </c>
      <c r="AO700" s="6">
        <f>-LOG10(Tableau1[[#This Row],[T(240nm)]])</f>
        <v>0.18523779103519405</v>
      </c>
      <c r="AP700">
        <v>35709.222999999998</v>
      </c>
      <c r="AQ700" s="2">
        <f>Tableau1[[#This Row],[It(250nm)]]/Tableau1[[#This Row],[I0]]</f>
        <v>0.64923863886293964</v>
      </c>
      <c r="AR700" s="6">
        <f>-LOG10(Tableau1[[#This Row],[T(250nm)]])</f>
        <v>0.18759564142496596</v>
      </c>
    </row>
    <row r="701" spans="1:44" x14ac:dyDescent="0.25">
      <c r="A701" s="3">
        <v>781.10931000000005</v>
      </c>
      <c r="B701">
        <v>55013.366999999998</v>
      </c>
      <c r="C701">
        <v>64649.695</v>
      </c>
      <c r="D701" s="2">
        <f>Tableau1[[#This Row],[It(120nm)]]/Tableau1[[#This Row],[I0]]</f>
        <v>1.175163392562393</v>
      </c>
      <c r="E701" s="4">
        <f>-LOG10(Tableau1[[#This Row],[T(120nm)]])</f>
        <v>-7.0098254314048355E-2</v>
      </c>
      <c r="F701">
        <v>64420.093999999997</v>
      </c>
      <c r="G701" s="2">
        <f>Tableau1[[#This Row],[It(130nm)]]/Tableau1[[#This Row],[I0]]</f>
        <v>1.1709898432502777</v>
      </c>
      <c r="H701" s="4">
        <f>-LOG10(Tableau1[[#This Row],[T(130nm)]])</f>
        <v>-6.8553128172714764E-2</v>
      </c>
      <c r="I701">
        <v>62082.41</v>
      </c>
      <c r="J701" s="2">
        <f>Tableau1[[#This Row],[It(140nm)]]/Tableau1[[#This Row],[I0]]</f>
        <v>1.1284968251443328</v>
      </c>
      <c r="K701" s="6">
        <f>-LOG10(Tableau1[[#This Row],[T(140nm)]])</f>
        <v>-5.2500341593455929E-2</v>
      </c>
      <c r="L701">
        <v>58776.625</v>
      </c>
      <c r="M701" s="2">
        <f>Tableau1[[#This Row],[It(150nm)]]/Tableau1[[#This Row],[I0]]</f>
        <v>1.0684062475216252</v>
      </c>
      <c r="N701" s="6">
        <f>-LOG10(Tableau1[[#This Row],[T(150nm)]])</f>
        <v>-2.8736418900284721E-2</v>
      </c>
      <c r="O701">
        <v>48990.421999999999</v>
      </c>
      <c r="P701" s="2">
        <f>Tableau1[[#This Row],[It(160nm)]]/Tableau1[[#This Row],[I0]]</f>
        <v>0.89051851707240537</v>
      </c>
      <c r="Q701" s="6">
        <f>-LOG10(Tableau1[[#This Row],[T(160nm)]])</f>
        <v>5.0357045567659048E-2</v>
      </c>
      <c r="R701">
        <v>36068.934000000001</v>
      </c>
      <c r="S701" s="2">
        <f>Tableau1[[#This Row],[It(170nm)]]/Tableau1[[#This Row],[I0]]</f>
        <v>0.65563945577081295</v>
      </c>
      <c r="T701" s="6">
        <f>-LOG10(Tableau1[[#This Row],[T(170nm)]])</f>
        <v>0.18333491887832917</v>
      </c>
      <c r="U701">
        <v>25716.936000000002</v>
      </c>
      <c r="V701" s="2">
        <f>Tableau1[[#This Row],[It(180nm)]]/Tableau1[[#This Row],[I0]]</f>
        <v>0.4674670430551906</v>
      </c>
      <c r="W701" s="6">
        <f>-LOG10(Tableau1[[#This Row],[T(180nm)]])</f>
        <v>0.33024900195467438</v>
      </c>
      <c r="X701">
        <v>21352.228999999999</v>
      </c>
      <c r="Y701" s="2">
        <f>Tableau1[[#This Row],[It(190nm)]]/Tableau1[[#This Row],[I0]]</f>
        <v>0.38812801623285481</v>
      </c>
      <c r="Z701" s="6">
        <f>-LOG10(Tableau1[[#This Row],[T(190nm)]])</f>
        <v>0.41102500746306098</v>
      </c>
      <c r="AA701">
        <v>23241.812999999998</v>
      </c>
      <c r="AB701" s="2">
        <f>Tableau1[[#This Row],[It(200nm)]]/Tableau1[[#This Row],[I0]]</f>
        <v>0.42247574121394893</v>
      </c>
      <c r="AC701" s="6">
        <f>-LOG10(Tableau1[[#This Row],[T(200nm)]])</f>
        <v>0.37419822342290349</v>
      </c>
      <c r="AD701">
        <v>27075.557000000001</v>
      </c>
      <c r="AE701" s="2">
        <f>Tableau1[[#This Row],[It(210nm)]]/Tableau1[[#This Row],[I0]]</f>
        <v>0.49216324098105108</v>
      </c>
      <c r="AF701" s="6">
        <f>-LOG10(Tableau1[[#This Row],[T(210nm)]])</f>
        <v>0.30789082630011749</v>
      </c>
      <c r="AG701">
        <v>33410.538999999997</v>
      </c>
      <c r="AH701" s="2">
        <f>Tableau1[[#This Row],[It(220nm)]]/Tableau1[[#This Row],[I0]]</f>
        <v>0.60731674540116765</v>
      </c>
      <c r="AI701" s="6">
        <f>-LOG10(Tableau1[[#This Row],[T(220nm)]])</f>
        <v>0.2165847440131802</v>
      </c>
      <c r="AJ701">
        <v>32919.559000000001</v>
      </c>
      <c r="AK701" s="2">
        <f>Tableau1[[#This Row],[It(230nm)]]/Tableau1[[#This Row],[I0]]</f>
        <v>0.59839200534662784</v>
      </c>
      <c r="AL701" s="6">
        <f>-LOG10(Tableau1[[#This Row],[T(230nm)]])</f>
        <v>0.22301421737794955</v>
      </c>
      <c r="AM701">
        <v>35789.120999999999</v>
      </c>
      <c r="AN701" s="2">
        <f>Tableau1[[#This Row],[It(240nm)]]/Tableau1[[#This Row],[I0]]</f>
        <v>0.65055318282918406</v>
      </c>
      <c r="AO701" s="6">
        <f>-LOG10(Tableau1[[#This Row],[T(240nm)]])</f>
        <v>0.18671719400611705</v>
      </c>
      <c r="AP701">
        <v>35674.968999999997</v>
      </c>
      <c r="AQ701" s="2">
        <f>Tableau1[[#This Row],[It(250nm)]]/Tableau1[[#This Row],[I0]]</f>
        <v>0.64847819621729386</v>
      </c>
      <c r="AR701" s="6">
        <f>-LOG10(Tableau1[[#This Row],[T(250nm)]])</f>
        <v>0.18810462161799613</v>
      </c>
    </row>
    <row r="702" spans="1:44" x14ac:dyDescent="0.25">
      <c r="A702" s="3">
        <v>781.51331000000005</v>
      </c>
      <c r="B702">
        <v>54881.940999999999</v>
      </c>
      <c r="C702">
        <v>64649.695</v>
      </c>
      <c r="D702" s="2">
        <f>Tableau1[[#This Row],[It(120nm)]]/Tableau1[[#This Row],[I0]]</f>
        <v>1.1779775609612642</v>
      </c>
      <c r="E702" s="4">
        <f>-LOG10(Tableau1[[#This Row],[T(120nm)]])</f>
        <v>-7.1137017748605563E-2</v>
      </c>
      <c r="F702">
        <v>64185.675999999999</v>
      </c>
      <c r="G702" s="2">
        <f>Tableau1[[#This Row],[It(130nm)]]/Tableau1[[#This Row],[I0]]</f>
        <v>1.1695227032877717</v>
      </c>
      <c r="H702" s="4">
        <f>-LOG10(Tableau1[[#This Row],[T(130nm)]])</f>
        <v>-6.8008656942005738E-2</v>
      </c>
      <c r="I702">
        <v>61908.91</v>
      </c>
      <c r="J702" s="2">
        <f>Tableau1[[#This Row],[It(140nm)]]/Tableau1[[#This Row],[I0]]</f>
        <v>1.1280379095921553</v>
      </c>
      <c r="K702" s="6">
        <f>-LOG10(Tableau1[[#This Row],[T(140nm)]])</f>
        <v>-5.2323695081749312E-2</v>
      </c>
      <c r="L702">
        <v>58709.144999999997</v>
      </c>
      <c r="M702" s="2">
        <f>Tableau1[[#This Row],[It(150nm)]]/Tableau1[[#This Row],[I0]]</f>
        <v>1.0697352158153444</v>
      </c>
      <c r="N702" s="6">
        <f>-LOG10(Tableau1[[#This Row],[T(150nm)]])</f>
        <v>-2.9276293067460477E-2</v>
      </c>
      <c r="O702">
        <v>49117.586000000003</v>
      </c>
      <c r="P702" s="2">
        <f>Tableau1[[#This Row],[It(160nm)]]/Tableau1[[#This Row],[I0]]</f>
        <v>0.89496809159865542</v>
      </c>
      <c r="Q702" s="6">
        <f>-LOG10(Tableau1[[#This Row],[T(160nm)]])</f>
        <v>4.8192448359687397E-2</v>
      </c>
      <c r="R702">
        <v>36282.991999999998</v>
      </c>
      <c r="S702" s="2">
        <f>Tableau1[[#This Row],[It(170nm)]]/Tableau1[[#This Row],[I0]]</f>
        <v>0.66110985396817501</v>
      </c>
      <c r="T702" s="6">
        <f>-LOG10(Tableau1[[#This Row],[T(170nm)]])</f>
        <v>0.17972636954889848</v>
      </c>
      <c r="U702">
        <v>26072.190999999999</v>
      </c>
      <c r="V702" s="2">
        <f>Tableau1[[#This Row],[It(180nm)]]/Tableau1[[#This Row],[I0]]</f>
        <v>0.47505956467538202</v>
      </c>
      <c r="W702" s="6">
        <f>-LOG10(Tableau1[[#This Row],[T(180nm)]])</f>
        <v>0.32325193355825477</v>
      </c>
      <c r="X702">
        <v>21214.861000000001</v>
      </c>
      <c r="Y702" s="2">
        <f>Tableau1[[#This Row],[It(190nm)]]/Tableau1[[#This Row],[I0]]</f>
        <v>0.38655449522093255</v>
      </c>
      <c r="Z702" s="6">
        <f>-LOG10(Tableau1[[#This Row],[T(190nm)]])</f>
        <v>0.41278927197744042</v>
      </c>
      <c r="AA702">
        <v>23122.166000000001</v>
      </c>
      <c r="AB702" s="2">
        <f>Tableau1[[#This Row],[It(200nm)]]/Tableau1[[#This Row],[I0]]</f>
        <v>0.42130736593299428</v>
      </c>
      <c r="AC702" s="6">
        <f>-LOG10(Tableau1[[#This Row],[T(200nm)]])</f>
        <v>0.37540094781336447</v>
      </c>
      <c r="AD702">
        <v>27046.083999999999</v>
      </c>
      <c r="AE702" s="2">
        <f>Tableau1[[#This Row],[It(210nm)]]/Tableau1[[#This Row],[I0]]</f>
        <v>0.49280480076315086</v>
      </c>
      <c r="AF702" s="6">
        <f>-LOG10(Tableau1[[#This Row],[T(210nm)]])</f>
        <v>0.30732507005063209</v>
      </c>
      <c r="AG702">
        <v>33278.214999999997</v>
      </c>
      <c r="AH702" s="2">
        <f>Tableau1[[#This Row],[It(220nm)]]/Tableau1[[#This Row],[I0]]</f>
        <v>0.60636002287164004</v>
      </c>
      <c r="AI702" s="6">
        <f>-LOG10(Tableau1[[#This Row],[T(220nm)]])</f>
        <v>0.21726943933274276</v>
      </c>
      <c r="AJ702">
        <v>32444.75</v>
      </c>
      <c r="AK702" s="2">
        <f>Tableau1[[#This Row],[It(230nm)]]/Tableau1[[#This Row],[I0]]</f>
        <v>0.59117351552854158</v>
      </c>
      <c r="AL702" s="6">
        <f>-LOG10(Tableau1[[#This Row],[T(230nm)]])</f>
        <v>0.22828503049525337</v>
      </c>
      <c r="AM702">
        <v>35576.5</v>
      </c>
      <c r="AN702" s="2">
        <f>Tableau1[[#This Row],[It(240nm)]]/Tableau1[[#This Row],[I0]]</f>
        <v>0.64823691275787787</v>
      </c>
      <c r="AO702" s="6">
        <f>-LOG10(Tableau1[[#This Row],[T(240nm)]])</f>
        <v>0.18826624243275022</v>
      </c>
      <c r="AP702">
        <v>35260.921999999999</v>
      </c>
      <c r="AQ702" s="2">
        <f>Tableau1[[#This Row],[It(250nm)]]/Tableau1[[#This Row],[I0]]</f>
        <v>0.64248678814038296</v>
      </c>
      <c r="AR702" s="6">
        <f>-LOG10(Tableau1[[#This Row],[T(250nm)]])</f>
        <v>0.19213579857522403</v>
      </c>
    </row>
    <row r="703" spans="1:44" x14ac:dyDescent="0.25">
      <c r="A703" s="3">
        <v>781.91729999999995</v>
      </c>
      <c r="B703">
        <v>55128.809000000001</v>
      </c>
      <c r="C703">
        <v>64649.695</v>
      </c>
      <c r="D703" s="2">
        <f>Tableau1[[#This Row],[It(120nm)]]/Tableau1[[#This Row],[I0]]</f>
        <v>1.1727025519452088</v>
      </c>
      <c r="E703" s="4">
        <f>-LOG10(Tableau1[[#This Row],[T(120nm)]])</f>
        <v>-6.9187870231227716E-2</v>
      </c>
      <c r="F703">
        <v>64246.546999999999</v>
      </c>
      <c r="G703" s="2">
        <f>Tableau1[[#This Row],[It(130nm)]]/Tableau1[[#This Row],[I0]]</f>
        <v>1.165389714840384</v>
      </c>
      <c r="H703" s="4">
        <f>-LOG10(Tableau1[[#This Row],[T(130nm)]])</f>
        <v>-6.6471180900366439E-2</v>
      </c>
      <c r="I703">
        <v>62053.133000000002</v>
      </c>
      <c r="J703" s="2">
        <f>Tableau1[[#This Row],[It(140nm)]]/Tableau1[[#This Row],[I0]]</f>
        <v>1.1256026408986997</v>
      </c>
      <c r="K703" s="6">
        <f>-LOG10(Tableau1[[#This Row],[T(140nm)]])</f>
        <v>-5.138510337337289E-2</v>
      </c>
      <c r="L703">
        <v>58826.148000000001</v>
      </c>
      <c r="M703" s="2">
        <f>Tableau1[[#This Row],[It(150nm)]]/Tableau1[[#This Row],[I0]]</f>
        <v>1.0670672751156296</v>
      </c>
      <c r="N703" s="6">
        <f>-LOG10(Tableau1[[#This Row],[T(150nm)]])</f>
        <v>-2.819180113997409E-2</v>
      </c>
      <c r="O703">
        <v>49380.25</v>
      </c>
      <c r="P703" s="2">
        <f>Tableau1[[#This Row],[It(160nm)]]/Tableau1[[#This Row],[I0]]</f>
        <v>0.89572495571235722</v>
      </c>
      <c r="Q703" s="6">
        <f>-LOG10(Tableau1[[#This Row],[T(160nm)]])</f>
        <v>4.782532577751325E-2</v>
      </c>
      <c r="R703">
        <v>36651.991999999998</v>
      </c>
      <c r="S703" s="2">
        <f>Tableau1[[#This Row],[It(170nm)]]/Tableau1[[#This Row],[I0]]</f>
        <v>0.6648428047846997</v>
      </c>
      <c r="T703" s="6">
        <f>-LOG10(Tableau1[[#This Row],[T(170nm)]])</f>
        <v>0.17728102700471832</v>
      </c>
      <c r="U703">
        <v>26170.504000000001</v>
      </c>
      <c r="V703" s="2">
        <f>Tableau1[[#This Row],[It(180nm)]]/Tableau1[[#This Row],[I0]]</f>
        <v>0.47471557022028177</v>
      </c>
      <c r="W703" s="6">
        <f>-LOG10(Tableau1[[#This Row],[T(180nm)]])</f>
        <v>0.32356652360109522</v>
      </c>
      <c r="X703">
        <v>21150.800999999999</v>
      </c>
      <c r="Y703" s="2">
        <f>Tableau1[[#This Row],[It(190nm)]]/Tableau1[[#This Row],[I0]]</f>
        <v>0.38366148994802335</v>
      </c>
      <c r="Z703" s="6">
        <f>-LOG10(Tableau1[[#This Row],[T(190nm)]])</f>
        <v>0.41605179095653083</v>
      </c>
      <c r="AA703">
        <v>22932.812999999998</v>
      </c>
      <c r="AB703" s="2">
        <f>Tableau1[[#This Row],[It(200nm)]]/Tableau1[[#This Row],[I0]]</f>
        <v>0.41598600470400143</v>
      </c>
      <c r="AC703" s="6">
        <f>-LOG10(Tableau1[[#This Row],[T(200nm)]])</f>
        <v>0.38092128038784401</v>
      </c>
      <c r="AD703">
        <v>26801.895</v>
      </c>
      <c r="AE703" s="2">
        <f>Tableau1[[#This Row],[It(210nm)]]/Tableau1[[#This Row],[I0]]</f>
        <v>0.48616858383427075</v>
      </c>
      <c r="AF703" s="6">
        <f>-LOG10(Tableau1[[#This Row],[T(210nm)]])</f>
        <v>0.31321310865237445</v>
      </c>
      <c r="AG703">
        <v>32794.347999999998</v>
      </c>
      <c r="AH703" s="2">
        <f>Tableau1[[#This Row],[It(220nm)]]/Tableau1[[#This Row],[I0]]</f>
        <v>0.59486770338172912</v>
      </c>
      <c r="AI703" s="6">
        <f>-LOG10(Tableau1[[#This Row],[T(220nm)]])</f>
        <v>0.22557960919547429</v>
      </c>
      <c r="AJ703">
        <v>32351.873</v>
      </c>
      <c r="AK703" s="2">
        <f>Tableau1[[#This Row],[It(230nm)]]/Tableau1[[#This Row],[I0]]</f>
        <v>0.58684150060270668</v>
      </c>
      <c r="AL703" s="6">
        <f>-LOG10(Tableau1[[#This Row],[T(230nm)]])</f>
        <v>0.23147918104988902</v>
      </c>
      <c r="AM703">
        <v>35478.898000000001</v>
      </c>
      <c r="AN703" s="2">
        <f>Tableau1[[#This Row],[It(240nm)]]/Tableau1[[#This Row],[I0]]</f>
        <v>0.64356365834059648</v>
      </c>
      <c r="AO703" s="6">
        <f>-LOG10(Tableau1[[#This Row],[T(240nm)]])</f>
        <v>0.19140848823329645</v>
      </c>
      <c r="AP703">
        <v>35259.440999999999</v>
      </c>
      <c r="AQ703" s="2">
        <f>Tableau1[[#This Row],[It(250nm)]]/Tableau1[[#This Row],[I0]]</f>
        <v>0.63958285403916482</v>
      </c>
      <c r="AR703" s="6">
        <f>-LOG10(Tableau1[[#This Row],[T(250nm)]])</f>
        <v>0.19410318735230134</v>
      </c>
    </row>
    <row r="704" spans="1:44" x14ac:dyDescent="0.25">
      <c r="A704" s="3">
        <v>782.32128999999998</v>
      </c>
      <c r="B704">
        <v>54911.754000000001</v>
      </c>
      <c r="C704">
        <v>64649.695</v>
      </c>
      <c r="D704" s="2">
        <f>Tableau1[[#This Row],[It(120nm)]]/Tableau1[[#This Row],[I0]]</f>
        <v>1.1773380067225681</v>
      </c>
      <c r="E704" s="4">
        <f>-LOG10(Tableau1[[#This Row],[T(120nm)]])</f>
        <v>-7.0901164101322814E-2</v>
      </c>
      <c r="F704">
        <v>64060.644999999997</v>
      </c>
      <c r="G704" s="2">
        <f>Tableau1[[#This Row],[It(130nm)]]/Tableau1[[#This Row],[I0]]</f>
        <v>1.166610795204247</v>
      </c>
      <c r="H704" s="4">
        <f>-LOG10(Tableau1[[#This Row],[T(130nm)]])</f>
        <v>-6.6925990845877248E-2</v>
      </c>
      <c r="I704">
        <v>62127.351999999999</v>
      </c>
      <c r="J704" s="2">
        <f>Tableau1[[#This Row],[It(140nm)]]/Tableau1[[#This Row],[I0]]</f>
        <v>1.1314035242800657</v>
      </c>
      <c r="K704" s="6">
        <f>-LOG10(Tableau1[[#This Row],[T(140nm)]])</f>
        <v>-5.3617527217720264E-2</v>
      </c>
      <c r="L704">
        <v>58956.008000000002</v>
      </c>
      <c r="M704" s="2">
        <f>Tableau1[[#This Row],[It(150nm)]]/Tableau1[[#This Row],[I0]]</f>
        <v>1.0736500604224006</v>
      </c>
      <c r="N704" s="6">
        <f>-LOG10(Tableau1[[#This Row],[T(150nm)]])</f>
        <v>-3.086275287926777E-2</v>
      </c>
      <c r="O704">
        <v>49745.546999999999</v>
      </c>
      <c r="P704" s="2">
        <f>Tableau1[[#This Row],[It(160nm)]]/Tableau1[[#This Row],[I0]]</f>
        <v>0.90591801165193153</v>
      </c>
      <c r="Q704" s="6">
        <f>-LOG10(Tableau1[[#This Row],[T(160nm)]])</f>
        <v>4.2911105522274111E-2</v>
      </c>
      <c r="R704">
        <v>36997.75</v>
      </c>
      <c r="S704" s="2">
        <f>Tableau1[[#This Row],[It(170nm)]]/Tableau1[[#This Row],[I0]]</f>
        <v>0.67376740506231148</v>
      </c>
      <c r="T704" s="6">
        <f>-LOG10(Tableau1[[#This Row],[T(170nm)]])</f>
        <v>0.17149000277012441</v>
      </c>
      <c r="U704">
        <v>26400.254000000001</v>
      </c>
      <c r="V704" s="2">
        <f>Tableau1[[#This Row],[It(180nm)]]/Tableau1[[#This Row],[I0]]</f>
        <v>0.48077601017807592</v>
      </c>
      <c r="W704" s="6">
        <f>-LOG10(Tableau1[[#This Row],[T(180nm)]])</f>
        <v>0.31805721094544714</v>
      </c>
      <c r="X704">
        <v>21123</v>
      </c>
      <c r="Y704" s="2">
        <f>Tableau1[[#This Row],[It(190nm)]]/Tableau1[[#This Row],[I0]]</f>
        <v>0.38467174077156596</v>
      </c>
      <c r="Z704" s="6">
        <f>-LOG10(Tableau1[[#This Row],[T(190nm)]])</f>
        <v>0.41490971719659353</v>
      </c>
      <c r="AA704">
        <v>22797.291000000001</v>
      </c>
      <c r="AB704" s="2">
        <f>Tableau1[[#This Row],[It(200nm)]]/Tableau1[[#This Row],[I0]]</f>
        <v>0.41516231661439917</v>
      </c>
      <c r="AC704" s="6">
        <f>-LOG10(Tableau1[[#This Row],[T(200nm)]])</f>
        <v>0.38178207334154074</v>
      </c>
      <c r="AD704">
        <v>26544.581999999999</v>
      </c>
      <c r="AE704" s="2">
        <f>Tableau1[[#This Row],[It(210nm)]]/Tableau1[[#This Row],[I0]]</f>
        <v>0.4834043727687154</v>
      </c>
      <c r="AF704" s="6">
        <f>-LOG10(Tableau1[[#This Row],[T(210nm)]])</f>
        <v>0.31568942537906264</v>
      </c>
      <c r="AG704">
        <v>32716.846000000001</v>
      </c>
      <c r="AH704" s="2">
        <f>Tableau1[[#This Row],[It(220nm)]]/Tableau1[[#This Row],[I0]]</f>
        <v>0.59580770266416916</v>
      </c>
      <c r="AI704" s="6">
        <f>-LOG10(Tableau1[[#This Row],[T(220nm)]])</f>
        <v>0.22489388648028902</v>
      </c>
      <c r="AJ704">
        <v>32166.623</v>
      </c>
      <c r="AK704" s="2">
        <f>Tableau1[[#This Row],[It(230nm)]]/Tableau1[[#This Row],[I0]]</f>
        <v>0.58578757109088153</v>
      </c>
      <c r="AL704" s="6">
        <f>-LOG10(Tableau1[[#This Row],[T(230nm)]])</f>
        <v>0.23225984717116582</v>
      </c>
      <c r="AM704">
        <v>35266.491999999998</v>
      </c>
      <c r="AN704" s="2">
        <f>Tableau1[[#This Row],[It(240nm)]]/Tableau1[[#This Row],[I0]]</f>
        <v>0.64223940105792288</v>
      </c>
      <c r="AO704" s="6">
        <f>-LOG10(Tableau1[[#This Row],[T(240nm)]])</f>
        <v>0.19230305420842866</v>
      </c>
      <c r="AP704">
        <v>35150.019999999997</v>
      </c>
      <c r="AQ704" s="2">
        <f>Tableau1[[#This Row],[It(250nm)]]/Tableau1[[#This Row],[I0]]</f>
        <v>0.6401183251221586</v>
      </c>
      <c r="AR704" s="6">
        <f>-LOG10(Tableau1[[#This Row],[T(250nm)]])</f>
        <v>0.19373973976950284</v>
      </c>
    </row>
    <row r="705" spans="1:44" x14ac:dyDescent="0.25">
      <c r="A705" s="3">
        <v>782.72522000000004</v>
      </c>
      <c r="B705">
        <v>55068.171999999999</v>
      </c>
      <c r="C705">
        <v>64649.695</v>
      </c>
      <c r="D705" s="2">
        <f>Tableau1[[#This Row],[It(120nm)]]/Tableau1[[#This Row],[I0]]</f>
        <v>1.1739938453014203</v>
      </c>
      <c r="E705" s="4">
        <f>-LOG10(Tableau1[[#This Row],[T(120nm)]])</f>
        <v>-6.9665820115481988E-2</v>
      </c>
      <c r="F705">
        <v>64287.684000000001</v>
      </c>
      <c r="G705" s="2">
        <f>Tableau1[[#This Row],[It(130nm)]]/Tableau1[[#This Row],[I0]]</f>
        <v>1.1674199753716177</v>
      </c>
      <c r="H705" s="4">
        <f>-LOG10(Tableau1[[#This Row],[T(130nm)]])</f>
        <v>-6.722712011980482E-2</v>
      </c>
      <c r="I705">
        <v>62184.171999999999</v>
      </c>
      <c r="J705" s="2">
        <f>Tableau1[[#This Row],[It(140nm)]]/Tableau1[[#This Row],[I0]]</f>
        <v>1.1292216491224731</v>
      </c>
      <c r="K705" s="6">
        <f>-LOG10(Tableau1[[#This Row],[T(140nm)]])</f>
        <v>-5.2779195727361713E-2</v>
      </c>
      <c r="L705">
        <v>59173.77</v>
      </c>
      <c r="M705" s="2">
        <f>Tableau1[[#This Row],[It(150nm)]]/Tableau1[[#This Row],[I0]]</f>
        <v>1.0745548263341662</v>
      </c>
      <c r="N705" s="6">
        <f>-LOG10(Tableau1[[#This Row],[T(150nm)]])</f>
        <v>-3.1228579126615183E-2</v>
      </c>
      <c r="O705">
        <v>49997.953000000001</v>
      </c>
      <c r="P705" s="2">
        <f>Tableau1[[#This Row],[It(160nm)]]/Tableau1[[#This Row],[I0]]</f>
        <v>0.907928322007856</v>
      </c>
      <c r="Q705" s="6">
        <f>-LOG10(Tableau1[[#This Row],[T(160nm)]])</f>
        <v>4.1948436264389009E-2</v>
      </c>
      <c r="R705">
        <v>37387.241999999998</v>
      </c>
      <c r="S705" s="2">
        <f>Tableau1[[#This Row],[It(170nm)]]/Tableau1[[#This Row],[I0]]</f>
        <v>0.67892651312268004</v>
      </c>
      <c r="T705" s="6">
        <f>-LOG10(Tableau1[[#This Row],[T(170nm)]])</f>
        <v>0.1681772311281638</v>
      </c>
      <c r="U705">
        <v>26580.307000000001</v>
      </c>
      <c r="V705" s="2">
        <f>Tableau1[[#This Row],[It(180nm)]]/Tableau1[[#This Row],[I0]]</f>
        <v>0.4826800315797663</v>
      </c>
      <c r="W705" s="6">
        <f>-LOG10(Tableau1[[#This Row],[T(180nm)]])</f>
        <v>0.3163406675250014</v>
      </c>
      <c r="X705">
        <v>21133.726999999999</v>
      </c>
      <c r="Y705" s="2">
        <f>Tableau1[[#This Row],[It(190nm)]]/Tableau1[[#This Row],[I0]]</f>
        <v>0.38377389756100855</v>
      </c>
      <c r="Z705" s="6">
        <f>-LOG10(Tableau1[[#This Row],[T(190nm)]])</f>
        <v>0.41592456720014148</v>
      </c>
      <c r="AA705">
        <v>22709.752</v>
      </c>
      <c r="AB705" s="2">
        <f>Tableau1[[#This Row],[It(200nm)]]/Tableau1[[#This Row],[I0]]</f>
        <v>0.41239342391826628</v>
      </c>
      <c r="AC705" s="6">
        <f>-LOG10(Tableau1[[#This Row],[T(200nm)]])</f>
        <v>0.38468826865229439</v>
      </c>
      <c r="AD705">
        <v>26349.581999999999</v>
      </c>
      <c r="AE705" s="2">
        <f>Tableau1[[#This Row],[It(210nm)]]/Tableau1[[#This Row],[I0]]</f>
        <v>0.47849022480717174</v>
      </c>
      <c r="AF705" s="6">
        <f>-LOG10(Tableau1[[#This Row],[T(210nm)]])</f>
        <v>0.3201269301037914</v>
      </c>
      <c r="AG705">
        <v>32445.984</v>
      </c>
      <c r="AH705" s="2">
        <f>Tableau1[[#This Row],[It(220nm)]]/Tableau1[[#This Row],[I0]]</f>
        <v>0.58919667789226782</v>
      </c>
      <c r="AI705" s="6">
        <f>-LOG10(Tableau1[[#This Row],[T(220nm)]])</f>
        <v>0.2297397105346406</v>
      </c>
      <c r="AJ705">
        <v>32044.178</v>
      </c>
      <c r="AK705" s="2">
        <f>Tableau1[[#This Row],[It(230nm)]]/Tableau1[[#This Row],[I0]]</f>
        <v>0.58190015822569885</v>
      </c>
      <c r="AL705" s="6">
        <f>-LOG10(Tableau1[[#This Row],[T(230nm)]])</f>
        <v>0.23515152471664494</v>
      </c>
      <c r="AM705">
        <v>35086.620999999999</v>
      </c>
      <c r="AN705" s="2">
        <f>Tableau1[[#This Row],[It(240nm)]]/Tableau1[[#This Row],[I0]]</f>
        <v>0.63714882346194457</v>
      </c>
      <c r="AO705" s="6">
        <f>-LOG10(Tableau1[[#This Row],[T(240nm)]])</f>
        <v>0.19575911451034916</v>
      </c>
      <c r="AP705">
        <v>34966.722999999998</v>
      </c>
      <c r="AQ705" s="2">
        <f>Tableau1[[#This Row],[It(250nm)]]/Tableau1[[#This Row],[I0]]</f>
        <v>0.63497155852567611</v>
      </c>
      <c r="AR705" s="6">
        <f>-LOG10(Tableau1[[#This Row],[T(250nm)]])</f>
        <v>0.19724572707335519</v>
      </c>
    </row>
    <row r="706" spans="1:44" x14ac:dyDescent="0.25">
      <c r="A706" s="3">
        <v>783.12914999999998</v>
      </c>
      <c r="B706">
        <v>54993.745999999999</v>
      </c>
      <c r="C706">
        <v>64649.695</v>
      </c>
      <c r="D706" s="2">
        <f>Tableau1[[#This Row],[It(120nm)]]/Tableau1[[#This Row],[I0]]</f>
        <v>1.1755826744371987</v>
      </c>
      <c r="E706" s="4">
        <f>-LOG10(Tableau1[[#This Row],[T(120nm)]])</f>
        <v>-7.0253176880187979E-2</v>
      </c>
      <c r="F706">
        <v>64306.722999999998</v>
      </c>
      <c r="G706" s="2">
        <f>Tableau1[[#This Row],[It(130nm)]]/Tableau1[[#This Row],[I0]]</f>
        <v>1.1693461107377554</v>
      </c>
      <c r="H706" s="4">
        <f>-LOG10(Tableau1[[#This Row],[T(130nm)]])</f>
        <v>-6.7943075521018678E-2</v>
      </c>
      <c r="I706">
        <v>62272.112999999998</v>
      </c>
      <c r="J706" s="2">
        <f>Tableau1[[#This Row],[It(140nm)]]/Tableau1[[#This Row],[I0]]</f>
        <v>1.1323489947384198</v>
      </c>
      <c r="K706" s="6">
        <f>-LOG10(Tableau1[[#This Row],[T(140nm)]])</f>
        <v>-5.3980298875214903E-2</v>
      </c>
      <c r="L706">
        <v>59139.644999999997</v>
      </c>
      <c r="M706" s="2">
        <f>Tableau1[[#This Row],[It(150nm)]]/Tableau1[[#This Row],[I0]]</f>
        <v>1.0753885541821429</v>
      </c>
      <c r="N706" s="6">
        <f>-LOG10(Tableau1[[#This Row],[T(150nm)]])</f>
        <v>-3.1565409784777537E-2</v>
      </c>
      <c r="O706">
        <v>50253.038999999997</v>
      </c>
      <c r="P706" s="2">
        <f>Tableau1[[#This Row],[It(160nm)]]/Tableau1[[#This Row],[I0]]</f>
        <v>0.9137955250402473</v>
      </c>
      <c r="Q706" s="6">
        <f>-LOG10(Tableau1[[#This Row],[T(160nm)]])</f>
        <v>3.9150973064167996E-2</v>
      </c>
      <c r="R706">
        <v>37886.75</v>
      </c>
      <c r="S706" s="2">
        <f>Tableau1[[#This Row],[It(170nm)]]/Tableau1[[#This Row],[I0]]</f>
        <v>0.68892833741494897</v>
      </c>
      <c r="T706" s="6">
        <f>-LOG10(Tableau1[[#This Row],[T(170nm)]])</f>
        <v>0.1618259512184789</v>
      </c>
      <c r="U706">
        <v>26835.754000000001</v>
      </c>
      <c r="V706" s="2">
        <f>Tableau1[[#This Row],[It(180nm)]]/Tableau1[[#This Row],[I0]]</f>
        <v>0.4879782875674627</v>
      </c>
      <c r="W706" s="6">
        <f>-LOG10(Tableau1[[#This Row],[T(180nm)]])</f>
        <v>0.31159950135675613</v>
      </c>
      <c r="X706">
        <v>21264.226999999999</v>
      </c>
      <c r="Y706" s="2">
        <f>Tableau1[[#This Row],[It(190nm)]]/Tableau1[[#This Row],[I0]]</f>
        <v>0.3866662765617021</v>
      </c>
      <c r="Z706" s="6">
        <f>-LOG10(Tableau1[[#This Row],[T(190nm)]])</f>
        <v>0.41266370364925847</v>
      </c>
      <c r="AA706">
        <v>22455.502</v>
      </c>
      <c r="AB706" s="2">
        <f>Tableau1[[#This Row],[It(200nm)]]/Tableau1[[#This Row],[I0]]</f>
        <v>0.40832828518355524</v>
      </c>
      <c r="AC706" s="6">
        <f>-LOG10(Tableau1[[#This Row],[T(200nm)]])</f>
        <v>0.38899053515497545</v>
      </c>
      <c r="AD706">
        <v>26009.081999999999</v>
      </c>
      <c r="AE706" s="2">
        <f>Tableau1[[#This Row],[It(210nm)]]/Tableau1[[#This Row],[I0]]</f>
        <v>0.47294617827998114</v>
      </c>
      <c r="AF706" s="6">
        <f>-LOG10(Tableau1[[#This Row],[T(210nm)]])</f>
        <v>0.32518827957081203</v>
      </c>
      <c r="AG706">
        <v>32274.848000000002</v>
      </c>
      <c r="AH706" s="2">
        <f>Tableau1[[#This Row],[It(220nm)]]/Tableau1[[#This Row],[I0]]</f>
        <v>0.58688215201779492</v>
      </c>
      <c r="AI706" s="6">
        <f>-LOG10(Tableau1[[#This Row],[T(220nm)]])</f>
        <v>0.2314490978438089</v>
      </c>
      <c r="AJ706">
        <v>31851.363000000001</v>
      </c>
      <c r="AK706" s="2">
        <f>Tableau1[[#This Row],[It(230nm)]]/Tableau1[[#This Row],[I0]]</f>
        <v>0.57918154911651232</v>
      </c>
      <c r="AL706" s="6">
        <f>-LOG10(Tableau1[[#This Row],[T(230nm)]])</f>
        <v>0.23718528183252519</v>
      </c>
      <c r="AM706">
        <v>35101.675999999999</v>
      </c>
      <c r="AN706" s="2">
        <f>Tableau1[[#This Row],[It(240nm)]]/Tableau1[[#This Row],[I0]]</f>
        <v>0.63828486970136566</v>
      </c>
      <c r="AO706" s="6">
        <f>-LOG10(Tableau1[[#This Row],[T(240nm)]])</f>
        <v>0.19498545023271616</v>
      </c>
      <c r="AP706">
        <v>34585.968999999997</v>
      </c>
      <c r="AQ706" s="2">
        <f>Tableau1[[#This Row],[It(250nm)]]/Tableau1[[#This Row],[I0]]</f>
        <v>0.62890731247876797</v>
      </c>
      <c r="AR706" s="6">
        <f>-LOG10(Tableau1[[#This Row],[T(250nm)]])</f>
        <v>0.2014133555803804</v>
      </c>
    </row>
    <row r="707" spans="1:44" x14ac:dyDescent="0.25">
      <c r="A707" s="3">
        <v>783.53308000000004</v>
      </c>
      <c r="B707">
        <v>54811.945</v>
      </c>
      <c r="C707">
        <v>64649.695</v>
      </c>
      <c r="D707" s="2">
        <f>Tableau1[[#This Row],[It(120nm)]]/Tableau1[[#This Row],[I0]]</f>
        <v>1.1794818629406418</v>
      </c>
      <c r="E707" s="4">
        <f>-LOG10(Tableau1[[#This Row],[T(120nm)]])</f>
        <v>-7.1691267065312092E-2</v>
      </c>
      <c r="F707">
        <v>64125.684000000001</v>
      </c>
      <c r="G707" s="2">
        <f>Tableau1[[#This Row],[It(130nm)]]/Tableau1[[#This Row],[I0]]</f>
        <v>1.1699217022858794</v>
      </c>
      <c r="H707" s="4">
        <f>-LOG10(Tableau1[[#This Row],[T(130nm)]])</f>
        <v>-6.8156797299118249E-2</v>
      </c>
      <c r="I707">
        <v>62137.671999999999</v>
      </c>
      <c r="J707" s="2">
        <f>Tableau1[[#This Row],[It(140nm)]]/Tableau1[[#This Row],[I0]]</f>
        <v>1.1336520169098177</v>
      </c>
      <c r="K707" s="6">
        <f>-LOG10(Tableau1[[#This Row],[T(140nm)]])</f>
        <v>-5.4479765025759401E-2</v>
      </c>
      <c r="L707">
        <v>59307.02</v>
      </c>
      <c r="M707" s="2">
        <f>Tableau1[[#This Row],[It(150nm)]]/Tableau1[[#This Row],[I0]]</f>
        <v>1.0820090401827558</v>
      </c>
      <c r="N707" s="6">
        <f>-LOG10(Tableau1[[#This Row],[T(150nm)]])</f>
        <v>-3.4230889314991395E-2</v>
      </c>
      <c r="O707">
        <v>50363.296999999999</v>
      </c>
      <c r="P707" s="2">
        <f>Tableau1[[#This Row],[It(160nm)]]/Tableau1[[#This Row],[I0]]</f>
        <v>0.9188379832169794</v>
      </c>
      <c r="Q707" s="6">
        <f>-LOG10(Tableau1[[#This Row],[T(160nm)]])</f>
        <v>3.6761060102416435E-2</v>
      </c>
      <c r="R707">
        <v>38002.491999999998</v>
      </c>
      <c r="S707" s="2">
        <f>Tableau1[[#This Row],[It(170nm)]]/Tableau1[[#This Row],[I0]]</f>
        <v>0.69332500424861765</v>
      </c>
      <c r="T707" s="6">
        <f>-LOG10(Tableau1[[#This Row],[T(170nm)]])</f>
        <v>0.15906313701256269</v>
      </c>
      <c r="U707">
        <v>26837.675999999999</v>
      </c>
      <c r="V707" s="2">
        <f>Tableau1[[#This Row],[It(180nm)]]/Tableau1[[#This Row],[I0]]</f>
        <v>0.4896318858964045</v>
      </c>
      <c r="W707" s="6">
        <f>-LOG10(Tableau1[[#This Row],[T(180nm)]])</f>
        <v>0.31013030773760242</v>
      </c>
      <c r="X707">
        <v>21130.116999999998</v>
      </c>
      <c r="Y707" s="2">
        <f>Tableau1[[#This Row],[It(190nm)]]/Tableau1[[#This Row],[I0]]</f>
        <v>0.38550204704467245</v>
      </c>
      <c r="Z707" s="6">
        <f>-LOG10(Tableau1[[#This Row],[T(190nm)]])</f>
        <v>0.41397331147075428</v>
      </c>
      <c r="AA707">
        <v>22365.266</v>
      </c>
      <c r="AB707" s="2">
        <f>Tableau1[[#This Row],[It(200nm)]]/Tableau1[[#This Row],[I0]]</f>
        <v>0.40803635047068665</v>
      </c>
      <c r="AC707" s="6">
        <f>-LOG10(Tableau1[[#This Row],[T(200nm)]])</f>
        <v>0.38930114547478106</v>
      </c>
      <c r="AD707">
        <v>25896.805</v>
      </c>
      <c r="AE707" s="2">
        <f>Tableau1[[#This Row],[It(210nm)]]/Tableau1[[#This Row],[I0]]</f>
        <v>0.47246644869106541</v>
      </c>
      <c r="AF707" s="6">
        <f>-LOG10(Tableau1[[#This Row],[T(210nm)]])</f>
        <v>0.32562902665882387</v>
      </c>
      <c r="AG707">
        <v>31983.978999999999</v>
      </c>
      <c r="AH707" s="2">
        <f>Tableau1[[#This Row],[It(220nm)]]/Tableau1[[#This Row],[I0]]</f>
        <v>0.58352205892347009</v>
      </c>
      <c r="AI707" s="6">
        <f>-LOG10(Tableau1[[#This Row],[T(220nm)]])</f>
        <v>0.23394272164490149</v>
      </c>
      <c r="AJ707">
        <v>31488.559000000001</v>
      </c>
      <c r="AK707" s="2">
        <f>Tableau1[[#This Row],[It(230nm)]]/Tableau1[[#This Row],[I0]]</f>
        <v>0.57448351814554288</v>
      </c>
      <c r="AL707" s="6">
        <f>-LOG10(Tableau1[[#This Row],[T(230nm)]])</f>
        <v>0.24072242664692664</v>
      </c>
      <c r="AM707">
        <v>34744.741999999998</v>
      </c>
      <c r="AN707" s="2">
        <f>Tableau1[[#This Row],[It(240nm)]]/Tableau1[[#This Row],[I0]]</f>
        <v>0.63388996686762344</v>
      </c>
      <c r="AO707" s="6">
        <f>-LOG10(Tableau1[[#This Row],[T(240nm)]])</f>
        <v>0.19798612213323138</v>
      </c>
      <c r="AP707">
        <v>34539.641000000003</v>
      </c>
      <c r="AQ707" s="2">
        <f>Tableau1[[#This Row],[It(250nm)]]/Tableau1[[#This Row],[I0]]</f>
        <v>0.63014806352885311</v>
      </c>
      <c r="AR707" s="6">
        <f>-LOG10(Tableau1[[#This Row],[T(250nm)]])</f>
        <v>0.20055739400923986</v>
      </c>
    </row>
    <row r="708" spans="1:44" x14ac:dyDescent="0.25">
      <c r="A708" s="3">
        <v>783.93695000000002</v>
      </c>
      <c r="B708">
        <v>54725.883000000002</v>
      </c>
      <c r="C708">
        <v>64649.695</v>
      </c>
      <c r="D708" s="2">
        <f>Tableau1[[#This Row],[It(120nm)]]/Tableau1[[#This Row],[I0]]</f>
        <v>1.1813367177647915</v>
      </c>
      <c r="E708" s="4">
        <f>-LOG10(Tableau1[[#This Row],[T(120nm)]])</f>
        <v>-7.2373702714708374E-2</v>
      </c>
      <c r="F708">
        <v>63717.546999999999</v>
      </c>
      <c r="G708" s="2">
        <f>Tableau1[[#This Row],[It(130nm)]]/Tableau1[[#This Row],[I0]]</f>
        <v>1.1643036805820017</v>
      </c>
      <c r="H708" s="4">
        <f>-LOG10(Tableau1[[#This Row],[T(130nm)]])</f>
        <v>-6.6066270348045492E-2</v>
      </c>
      <c r="I708">
        <v>61930.902000000002</v>
      </c>
      <c r="J708" s="2">
        <f>Tableau1[[#This Row],[It(140nm)]]/Tableau1[[#This Row],[I0]]</f>
        <v>1.1316565143407553</v>
      </c>
      <c r="K708" s="6">
        <f>-LOG10(Tableau1[[#This Row],[T(140nm)]])</f>
        <v>-5.3714627768228419E-2</v>
      </c>
      <c r="L708">
        <v>59163.608999999997</v>
      </c>
      <c r="M708" s="2">
        <f>Tableau1[[#This Row],[It(150nm)]]/Tableau1[[#This Row],[I0]]</f>
        <v>1.0810900757873563</v>
      </c>
      <c r="N708" s="6">
        <f>-LOG10(Tableau1[[#This Row],[T(150nm)]])</f>
        <v>-3.3861880620889684E-2</v>
      </c>
      <c r="O708">
        <v>50427</v>
      </c>
      <c r="P708" s="2">
        <f>Tableau1[[#This Row],[It(160nm)]]/Tableau1[[#This Row],[I0]]</f>
        <v>0.92144698697689353</v>
      </c>
      <c r="Q708" s="6">
        <f>-LOG10(Tableau1[[#This Row],[T(160nm)]])</f>
        <v>3.5529645714232207E-2</v>
      </c>
      <c r="R708">
        <v>38292.055</v>
      </c>
      <c r="S708" s="2">
        <f>Tableau1[[#This Row],[It(170nm)]]/Tableau1[[#This Row],[I0]]</f>
        <v>0.6997064807524439</v>
      </c>
      <c r="T708" s="6">
        <f>-LOG10(Tableau1[[#This Row],[T(170nm)]])</f>
        <v>0.15508410358965932</v>
      </c>
      <c r="U708">
        <v>27001.675999999999</v>
      </c>
      <c r="V708" s="2">
        <f>Tableau1[[#This Row],[It(180nm)]]/Tableau1[[#This Row],[I0]]</f>
        <v>0.49339863552315821</v>
      </c>
      <c r="W708" s="6">
        <f>-LOG10(Tableau1[[#This Row],[T(180nm)]])</f>
        <v>0.30680205587097359</v>
      </c>
      <c r="X708">
        <v>21181.616999999998</v>
      </c>
      <c r="Y708" s="2">
        <f>Tableau1[[#This Row],[It(190nm)]]/Tableau1[[#This Row],[I0]]</f>
        <v>0.38704934189915213</v>
      </c>
      <c r="Z708" s="6">
        <f>-LOG10(Tableau1[[#This Row],[T(190nm)]])</f>
        <v>0.41223366663853606</v>
      </c>
      <c r="AA708">
        <v>22162.476999999999</v>
      </c>
      <c r="AB708" s="2">
        <f>Tableau1[[#This Row],[It(200nm)]]/Tableau1[[#This Row],[I0]]</f>
        <v>0.40497248806382891</v>
      </c>
      <c r="AC708" s="6">
        <f>-LOG10(Tableau1[[#This Row],[T(200nm)]])</f>
        <v>0.39257447971844645</v>
      </c>
      <c r="AD708">
        <v>25555.555</v>
      </c>
      <c r="AE708" s="2">
        <f>Tableau1[[#This Row],[It(210nm)]]/Tableau1[[#This Row],[I0]]</f>
        <v>0.46697382662605919</v>
      </c>
      <c r="AF708" s="6">
        <f>-LOG10(Tableau1[[#This Row],[T(210nm)]])</f>
        <v>0.33070746048404193</v>
      </c>
      <c r="AG708">
        <v>31698.348000000002</v>
      </c>
      <c r="AH708" s="2">
        <f>Tableau1[[#This Row],[It(220nm)]]/Tableau1[[#This Row],[I0]]</f>
        <v>0.57922040289418453</v>
      </c>
      <c r="AI708" s="6">
        <f>-LOG10(Tableau1[[#This Row],[T(220nm)]])</f>
        <v>0.23715614862669596</v>
      </c>
      <c r="AJ708">
        <v>31332.736000000001</v>
      </c>
      <c r="AK708" s="2">
        <f>Tableau1[[#This Row],[It(230nm)]]/Tableau1[[#This Row],[I0]]</f>
        <v>0.57253961530415143</v>
      </c>
      <c r="AL708" s="6">
        <f>-LOG10(Tableau1[[#This Row],[T(230nm)]])</f>
        <v>0.2421944581360885</v>
      </c>
      <c r="AM708">
        <v>34732.953000000001</v>
      </c>
      <c r="AN708" s="2">
        <f>Tableau1[[#This Row],[It(240nm)]]/Tableau1[[#This Row],[I0]]</f>
        <v>0.63467140402284605</v>
      </c>
      <c r="AO708" s="6">
        <f>-LOG10(Tableau1[[#This Row],[T(240nm)]])</f>
        <v>0.19745106896957509</v>
      </c>
      <c r="AP708">
        <v>34346.968999999997</v>
      </c>
      <c r="AQ708" s="2">
        <f>Tableau1[[#This Row],[It(250nm)]]/Tableau1[[#This Row],[I0]]</f>
        <v>0.62761836113270197</v>
      </c>
      <c r="AR708" s="6">
        <f>-LOG10(Tableau1[[#This Row],[T(250nm)]])</f>
        <v>0.20230435950516132</v>
      </c>
    </row>
    <row r="709" spans="1:44" x14ac:dyDescent="0.25">
      <c r="A709" s="3">
        <v>784.34087999999997</v>
      </c>
      <c r="B709">
        <v>54934.690999999999</v>
      </c>
      <c r="C709">
        <v>64649.695</v>
      </c>
      <c r="D709" s="2">
        <f>Tableau1[[#This Row],[It(120nm)]]/Tableau1[[#This Row],[I0]]</f>
        <v>1.1768464302456894</v>
      </c>
      <c r="E709" s="4">
        <f>-LOG10(Tableau1[[#This Row],[T(120nm)]])</f>
        <v>-7.0719794323244073E-2</v>
      </c>
      <c r="F709">
        <v>63959.675999999999</v>
      </c>
      <c r="G709" s="2">
        <f>Tableau1[[#This Row],[It(130nm)]]/Tableau1[[#This Row],[I0]]</f>
        <v>1.1642857151958861</v>
      </c>
      <c r="H709" s="4">
        <f>-LOG10(Tableau1[[#This Row],[T(130nm)]])</f>
        <v>-6.6059569065226295E-2</v>
      </c>
      <c r="I709">
        <v>62165.351999999999</v>
      </c>
      <c r="J709" s="2">
        <f>Tableau1[[#This Row],[It(140nm)]]/Tableau1[[#This Row],[I0]]</f>
        <v>1.1316228574035303</v>
      </c>
      <c r="K709" s="6">
        <f>-LOG10(Tableau1[[#This Row],[T(140nm)]])</f>
        <v>-5.3701711093161131E-2</v>
      </c>
      <c r="L709">
        <v>59482.836000000003</v>
      </c>
      <c r="M709" s="2">
        <f>Tableau1[[#This Row],[It(150nm)]]/Tableau1[[#This Row],[I0]]</f>
        <v>1.0827918555143963</v>
      </c>
      <c r="N709" s="6">
        <f>-LOG10(Tableau1[[#This Row],[T(150nm)]])</f>
        <v>-3.4544980457853543E-2</v>
      </c>
      <c r="O709">
        <v>50600.538999999997</v>
      </c>
      <c r="P709" s="2">
        <f>Tableau1[[#This Row],[It(160nm)]]/Tableau1[[#This Row],[I0]]</f>
        <v>0.92110355185214376</v>
      </c>
      <c r="Q709" s="6">
        <f>-LOG10(Tableau1[[#This Row],[T(160nm)]])</f>
        <v>3.5691543017079198E-2</v>
      </c>
      <c r="R709">
        <v>38708.055</v>
      </c>
      <c r="S709" s="2">
        <f>Tableau1[[#This Row],[It(170nm)]]/Tableau1[[#This Row],[I0]]</f>
        <v>0.70461950900934345</v>
      </c>
      <c r="T709" s="6">
        <f>-LOG10(Tableau1[[#This Row],[T(170nm)]])</f>
        <v>0.15204533654817437</v>
      </c>
      <c r="U709">
        <v>27333.803</v>
      </c>
      <c r="V709" s="2">
        <f>Tableau1[[#This Row],[It(180nm)]]/Tableau1[[#This Row],[I0]]</f>
        <v>0.49756906796836264</v>
      </c>
      <c r="W709" s="6">
        <f>-LOG10(Tableau1[[#This Row],[T(180nm)]])</f>
        <v>0.30314662596234321</v>
      </c>
      <c r="X709">
        <v>21263.184000000001</v>
      </c>
      <c r="Y709" s="2">
        <f>Tableau1[[#This Row],[It(190nm)]]/Tableau1[[#This Row],[I0]]</f>
        <v>0.38706295808599345</v>
      </c>
      <c r="Z709" s="6">
        <f>-LOG10(Tableau1[[#This Row],[T(190nm)]])</f>
        <v>0.41221838866191568</v>
      </c>
      <c r="AA709">
        <v>22126.226999999999</v>
      </c>
      <c r="AB709" s="2">
        <f>Tableau1[[#This Row],[It(200nm)]]/Tableau1[[#This Row],[I0]]</f>
        <v>0.40277330403114492</v>
      </c>
      <c r="AC709" s="6">
        <f>-LOG10(Tableau1[[#This Row],[T(200nm)]])</f>
        <v>0.39493932236911172</v>
      </c>
      <c r="AD709">
        <v>25437.421999999999</v>
      </c>
      <c r="AE709" s="2">
        <f>Tableau1[[#This Row],[It(210nm)]]/Tableau1[[#This Row],[I0]]</f>
        <v>0.46304842235300819</v>
      </c>
      <c r="AF709" s="6">
        <f>-LOG10(Tableau1[[#This Row],[T(210nm)]])</f>
        <v>0.33437359113947235</v>
      </c>
      <c r="AG709">
        <v>31600.523000000001</v>
      </c>
      <c r="AH709" s="2">
        <f>Tableau1[[#This Row],[It(220nm)]]/Tableau1[[#This Row],[I0]]</f>
        <v>0.57523802218164843</v>
      </c>
      <c r="AI709" s="6">
        <f>-LOG10(Tableau1[[#This Row],[T(220nm)]])</f>
        <v>0.24015241560512152</v>
      </c>
      <c r="AJ709">
        <v>31087.594000000001</v>
      </c>
      <c r="AK709" s="2">
        <f>Tableau1[[#This Row],[It(230nm)]]/Tableau1[[#This Row],[I0]]</f>
        <v>0.56590095318821398</v>
      </c>
      <c r="AL709" s="6">
        <f>-LOG10(Tableau1[[#This Row],[T(230nm)]])</f>
        <v>0.24725957455021197</v>
      </c>
      <c r="AM709">
        <v>34419.703000000001</v>
      </c>
      <c r="AN709" s="2">
        <f>Tableau1[[#This Row],[It(240nm)]]/Tableau1[[#This Row],[I0]]</f>
        <v>0.62655677812040489</v>
      </c>
      <c r="AO709" s="6">
        <f>-LOG10(Tableau1[[#This Row],[T(240nm)]])</f>
        <v>0.20303956743585405</v>
      </c>
      <c r="AP709">
        <v>34161.300999999999</v>
      </c>
      <c r="AQ709" s="2">
        <f>Tableau1[[#This Row],[It(250nm)]]/Tableau1[[#This Row],[I0]]</f>
        <v>0.62185297447108601</v>
      </c>
      <c r="AR709" s="6">
        <f>-LOG10(Tableau1[[#This Row],[T(250nm)]])</f>
        <v>0.20631228399674187</v>
      </c>
    </row>
    <row r="710" spans="1:44" x14ac:dyDescent="0.25">
      <c r="A710" s="3">
        <v>784.74474999999995</v>
      </c>
      <c r="B710">
        <v>54955.809000000001</v>
      </c>
      <c r="C710">
        <v>64649.695</v>
      </c>
      <c r="D710" s="2">
        <f>Tableau1[[#This Row],[It(120nm)]]/Tableau1[[#This Row],[I0]]</f>
        <v>1.1763942006567494</v>
      </c>
      <c r="E710" s="4">
        <f>-LOG10(Tableau1[[#This Row],[T(120nm)]])</f>
        <v>-7.0552874871940521E-2</v>
      </c>
      <c r="F710">
        <v>64258.684000000001</v>
      </c>
      <c r="G710" s="2">
        <f>Tableau1[[#This Row],[It(130nm)]]/Tableau1[[#This Row],[I0]]</f>
        <v>1.1692791930330786</v>
      </c>
      <c r="H710" s="4">
        <f>-LOG10(Tableau1[[#This Row],[T(130nm)]])</f>
        <v>-6.7918221612319543E-2</v>
      </c>
      <c r="I710">
        <v>62239.112999999998</v>
      </c>
      <c r="J710" s="2">
        <f>Tableau1[[#This Row],[It(140nm)]]/Tableau1[[#This Row],[I0]]</f>
        <v>1.1325301934869159</v>
      </c>
      <c r="K710" s="6">
        <f>-LOG10(Tableau1[[#This Row],[T(140nm)]])</f>
        <v>-5.404978921905014E-2</v>
      </c>
      <c r="L710">
        <v>59429.375</v>
      </c>
      <c r="M710" s="2">
        <f>Tableau1[[#This Row],[It(150nm)]]/Tableau1[[#This Row],[I0]]</f>
        <v>1.0814029687016344</v>
      </c>
      <c r="N710" s="6">
        <f>-LOG10(Tableau1[[#This Row],[T(150nm)]])</f>
        <v>-3.3987557480190778E-2</v>
      </c>
      <c r="O710">
        <v>50881.836000000003</v>
      </c>
      <c r="P710" s="2">
        <f>Tableau1[[#This Row],[It(160nm)]]/Tableau1[[#This Row],[I0]]</f>
        <v>0.92586820075744858</v>
      </c>
      <c r="Q710" s="6">
        <f>-LOG10(Tableau1[[#This Row],[T(160nm)]])</f>
        <v>3.3450831630872535E-2</v>
      </c>
      <c r="R710">
        <v>39113.214999999997</v>
      </c>
      <c r="S710" s="2">
        <f>Tableau1[[#This Row],[It(170nm)]]/Tableau1[[#This Row],[I0]]</f>
        <v>0.71172121221980367</v>
      </c>
      <c r="T710" s="6">
        <f>-LOG10(Tableau1[[#This Row],[T(170nm)]])</f>
        <v>0.14769009021814228</v>
      </c>
      <c r="U710">
        <v>27625.559000000001</v>
      </c>
      <c r="V710" s="2">
        <f>Tableau1[[#This Row],[It(180nm)]]/Tableau1[[#This Row],[I0]]</f>
        <v>0.50268678603202799</v>
      </c>
      <c r="W710" s="6">
        <f>-LOG10(Tableau1[[#This Row],[T(180nm)]])</f>
        <v>0.29870253078306463</v>
      </c>
      <c r="X710">
        <v>21360.611000000001</v>
      </c>
      <c r="Y710" s="2">
        <f>Tableau1[[#This Row],[It(190nm)]]/Tableau1[[#This Row],[I0]]</f>
        <v>0.38868704489456246</v>
      </c>
      <c r="Z710" s="6">
        <f>-LOG10(Tableau1[[#This Row],[T(190nm)]])</f>
        <v>0.41039993434832445</v>
      </c>
      <c r="AA710">
        <v>22087.502</v>
      </c>
      <c r="AB710" s="2">
        <f>Tableau1[[#This Row],[It(200nm)]]/Tableau1[[#This Row],[I0]]</f>
        <v>0.40191387228964276</v>
      </c>
      <c r="AC710" s="6">
        <f>-LOG10(Tableau1[[#This Row],[T(200nm)]])</f>
        <v>0.39586700362416388</v>
      </c>
      <c r="AD710">
        <v>25147.807000000001</v>
      </c>
      <c r="AE710" s="2">
        <f>Tableau1[[#This Row],[It(210nm)]]/Tableau1[[#This Row],[I0]]</f>
        <v>0.45760052408654378</v>
      </c>
      <c r="AF710" s="6">
        <f>-LOG10(Tableau1[[#This Row],[T(210nm)]])</f>
        <v>0.3395134868204438</v>
      </c>
      <c r="AG710">
        <v>31507.574000000001</v>
      </c>
      <c r="AH710" s="2">
        <f>Tableau1[[#This Row],[It(220nm)]]/Tableau1[[#This Row],[I0]]</f>
        <v>0.57332563332840758</v>
      </c>
      <c r="AI710" s="6">
        <f>-LOG10(Tableau1[[#This Row],[T(220nm)]])</f>
        <v>0.24159864053090291</v>
      </c>
      <c r="AJ710">
        <v>30959.393</v>
      </c>
      <c r="AK710" s="2">
        <f>Tableau1[[#This Row],[It(230nm)]]/Tableau1[[#This Row],[I0]]</f>
        <v>0.56335069146193439</v>
      </c>
      <c r="AL710" s="6">
        <f>-LOG10(Tableau1[[#This Row],[T(230nm)]])</f>
        <v>0.24922116828943289</v>
      </c>
      <c r="AM710">
        <v>34360.574000000001</v>
      </c>
      <c r="AN710" s="2">
        <f>Tableau1[[#This Row],[It(240nm)]]/Tableau1[[#This Row],[I0]]</f>
        <v>0.62524007243711033</v>
      </c>
      <c r="AO710" s="6">
        <f>-LOG10(Tableau1[[#This Row],[T(240nm)]])</f>
        <v>0.20395319527120706</v>
      </c>
      <c r="AP710">
        <v>34138.190999999999</v>
      </c>
      <c r="AQ710" s="2">
        <f>Tableau1[[#This Row],[It(250nm)]]/Tableau1[[#This Row],[I0]]</f>
        <v>0.62119349384884859</v>
      </c>
      <c r="AR710" s="6">
        <f>-LOG10(Tableau1[[#This Row],[T(250nm)]])</f>
        <v>0.20677310155960996</v>
      </c>
    </row>
    <row r="711" spans="1:44" x14ac:dyDescent="0.25">
      <c r="A711" s="3">
        <v>785.14855999999997</v>
      </c>
      <c r="B711">
        <v>55004.690999999999</v>
      </c>
      <c r="C711">
        <v>64649.695</v>
      </c>
      <c r="D711" s="2">
        <f>Tableau1[[#This Row],[It(120nm)]]/Tableau1[[#This Row],[I0]]</f>
        <v>1.1753487534363205</v>
      </c>
      <c r="E711" s="4">
        <f>-LOG10(Tableau1[[#This Row],[T(120nm)]])</f>
        <v>-7.016675104997154E-2</v>
      </c>
      <c r="F711">
        <v>64060.222999999998</v>
      </c>
      <c r="G711" s="2">
        <f>Tableau1[[#This Row],[It(130nm)]]/Tableau1[[#This Row],[I0]]</f>
        <v>1.1646319947511385</v>
      </c>
      <c r="H711" s="4">
        <f>-LOG10(Tableau1[[#This Row],[T(130nm)]])</f>
        <v>-6.6188716866806385E-2</v>
      </c>
      <c r="I711">
        <v>62374.082000000002</v>
      </c>
      <c r="J711" s="2">
        <f>Tableau1[[#This Row],[It(140nm)]]/Tableau1[[#This Row],[I0]]</f>
        <v>1.1339775002099366</v>
      </c>
      <c r="K711" s="6">
        <f>-LOG10(Tableau1[[#This Row],[T(140nm)]])</f>
        <v>-5.4604437597797192E-2</v>
      </c>
      <c r="L711">
        <v>59609.398000000001</v>
      </c>
      <c r="M711" s="2">
        <f>Tableau1[[#This Row],[It(150nm)]]/Tableau1[[#This Row],[I0]]</f>
        <v>1.0837148053426935</v>
      </c>
      <c r="N711" s="6">
        <f>-LOG10(Tableau1[[#This Row],[T(150nm)]])</f>
        <v>-3.491500659162277E-2</v>
      </c>
      <c r="O711">
        <v>51247.961000000003</v>
      </c>
      <c r="P711" s="2">
        <f>Tableau1[[#This Row],[It(160nm)]]/Tableau1[[#This Row],[I0]]</f>
        <v>0.93170164341074113</v>
      </c>
      <c r="Q711" s="6">
        <f>-LOG10(Tableau1[[#This Row],[T(160nm)]])</f>
        <v>3.072313846664719E-2</v>
      </c>
      <c r="R711">
        <v>39491.805</v>
      </c>
      <c r="S711" s="2">
        <f>Tableau1[[#This Row],[It(170nm)]]/Tableau1[[#This Row],[I0]]</f>
        <v>0.71797158173291076</v>
      </c>
      <c r="T711" s="6">
        <f>-LOG10(Tableau1[[#This Row],[T(170nm)]])</f>
        <v>0.14389274536888796</v>
      </c>
      <c r="U711">
        <v>27924.315999999999</v>
      </c>
      <c r="V711" s="2">
        <f>Tableau1[[#This Row],[It(180nm)]]/Tableau1[[#This Row],[I0]]</f>
        <v>0.50767153659676045</v>
      </c>
      <c r="W711" s="6">
        <f>-LOG10(Tableau1[[#This Row],[T(180nm)]])</f>
        <v>0.29441718531607664</v>
      </c>
      <c r="X711">
        <v>21180.934000000001</v>
      </c>
      <c r="Y711" s="2">
        <f>Tableau1[[#This Row],[It(190nm)]]/Tableau1[[#This Row],[I0]]</f>
        <v>0.38507504750822075</v>
      </c>
      <c r="Z711" s="6">
        <f>-LOG10(Tableau1[[#This Row],[T(190nm)]])</f>
        <v>0.41445462232919489</v>
      </c>
      <c r="AA711">
        <v>21833.266</v>
      </c>
      <c r="AB711" s="2">
        <f>Tableau1[[#This Row],[It(200nm)]]/Tableau1[[#This Row],[I0]]</f>
        <v>0.39693461781286982</v>
      </c>
      <c r="AC711" s="6">
        <f>-LOG10(Tableau1[[#This Row],[T(200nm)]])</f>
        <v>0.40128102336672816</v>
      </c>
      <c r="AD711">
        <v>25091.335999999999</v>
      </c>
      <c r="AE711" s="2">
        <f>Tableau1[[#This Row],[It(210nm)]]/Tableau1[[#This Row],[I0]]</f>
        <v>0.45616720217553808</v>
      </c>
      <c r="AF711" s="6">
        <f>-LOG10(Tableau1[[#This Row],[T(210nm)]])</f>
        <v>0.34087594314141617</v>
      </c>
      <c r="AG711">
        <v>31149.324000000001</v>
      </c>
      <c r="AH711" s="2">
        <f>Tableau1[[#This Row],[It(220nm)]]/Tableau1[[#This Row],[I0]]</f>
        <v>0.56630304495302053</v>
      </c>
      <c r="AI711" s="6">
        <f>-LOG10(Tableau1[[#This Row],[T(220nm)]])</f>
        <v>0.24695110321059033</v>
      </c>
      <c r="AJ711">
        <v>30862.02</v>
      </c>
      <c r="AK711" s="2">
        <f>Tableau1[[#This Row],[It(230nm)]]/Tableau1[[#This Row],[I0]]</f>
        <v>0.56107978135901171</v>
      </c>
      <c r="AL711" s="6">
        <f>-LOG10(Tableau1[[#This Row],[T(230nm)]])</f>
        <v>0.25097538091768123</v>
      </c>
      <c r="AM711">
        <v>34076.120999999999</v>
      </c>
      <c r="AN711" s="2">
        <f>Tableau1[[#This Row],[It(240nm)]]/Tableau1[[#This Row],[I0]]</f>
        <v>0.61951299753688283</v>
      </c>
      <c r="AO711" s="6">
        <f>-LOG10(Tableau1[[#This Row],[T(240nm)]])</f>
        <v>0.20794957758600988</v>
      </c>
      <c r="AP711">
        <v>33854.218999999997</v>
      </c>
      <c r="AQ711" s="2">
        <f>Tableau1[[#This Row],[It(250nm)]]/Tableau1[[#This Row],[I0]]</f>
        <v>0.61547875980250477</v>
      </c>
      <c r="AR711" s="6">
        <f>-LOG10(Tableau1[[#This Row],[T(250nm)]])</f>
        <v>0.21078692999462076</v>
      </c>
    </row>
    <row r="712" spans="1:44" x14ac:dyDescent="0.25">
      <c r="A712" s="3">
        <v>785.55242999999996</v>
      </c>
      <c r="B712">
        <v>54906.559000000001</v>
      </c>
      <c r="C712">
        <v>64649.695</v>
      </c>
      <c r="D712" s="2">
        <f>Tableau1[[#This Row],[It(120nm)]]/Tableau1[[#This Row],[I0]]</f>
        <v>1.1774494008994445</v>
      </c>
      <c r="E712" s="4">
        <f>-LOG10(Tableau1[[#This Row],[T(120nm)]])</f>
        <v>-7.0942253055861201E-2</v>
      </c>
      <c r="F712">
        <v>63882.434000000001</v>
      </c>
      <c r="G712" s="2">
        <f>Tableau1[[#This Row],[It(130nm)]]/Tableau1[[#This Row],[I0]]</f>
        <v>1.1634754601904664</v>
      </c>
      <c r="H712" s="4">
        <f>-LOG10(Tableau1[[#This Row],[T(130nm)]])</f>
        <v>-6.5757227660342518E-2</v>
      </c>
      <c r="I712">
        <v>62327.133000000002</v>
      </c>
      <c r="J712" s="2">
        <f>Tableau1[[#This Row],[It(140nm)]]/Tableau1[[#This Row],[I0]]</f>
        <v>1.1351491358254666</v>
      </c>
      <c r="K712" s="6">
        <f>-LOG10(Tableau1[[#This Row],[T(140nm)]])</f>
        <v>-5.5052922860597937E-2</v>
      </c>
      <c r="L712">
        <v>59519.343999999997</v>
      </c>
      <c r="M712" s="2">
        <f>Tableau1[[#This Row],[It(150nm)]]/Tableau1[[#This Row],[I0]]</f>
        <v>1.0840115476914152</v>
      </c>
      <c r="N712" s="6">
        <f>-LOG10(Tableau1[[#This Row],[T(150nm)]])</f>
        <v>-3.5033908652504622E-2</v>
      </c>
      <c r="O712">
        <v>51232.296999999999</v>
      </c>
      <c r="P712" s="2">
        <f>Tableau1[[#This Row],[It(160nm)]]/Tableau1[[#This Row],[I0]]</f>
        <v>0.93308154677840949</v>
      </c>
      <c r="Q712" s="6">
        <f>-LOG10(Tableau1[[#This Row],[T(160nm)]])</f>
        <v>3.0080399374323032E-2</v>
      </c>
      <c r="R712">
        <v>39953.218999999997</v>
      </c>
      <c r="S712" s="2">
        <f>Tableau1[[#This Row],[It(170nm)]]/Tableau1[[#This Row],[I0]]</f>
        <v>0.72765840234133039</v>
      </c>
      <c r="T712" s="6">
        <f>-LOG10(Tableau1[[#This Row],[T(170nm)]])</f>
        <v>0.13807245144928443</v>
      </c>
      <c r="U712">
        <v>28264.873</v>
      </c>
      <c r="V712" s="2">
        <f>Tableau1[[#This Row],[It(180nm)]]/Tableau1[[#This Row],[I0]]</f>
        <v>0.51478135790662094</v>
      </c>
      <c r="W712" s="6">
        <f>-LOG10(Tableau1[[#This Row],[T(180nm)]])</f>
        <v>0.28837718885560637</v>
      </c>
      <c r="X712">
        <v>21390.688999999998</v>
      </c>
      <c r="Y712" s="2">
        <f>Tableau1[[#This Row],[It(190nm)]]/Tableau1[[#This Row],[I0]]</f>
        <v>0.389583492201724</v>
      </c>
      <c r="Z712" s="6">
        <f>-LOG10(Tableau1[[#This Row],[T(190nm)]])</f>
        <v>0.40939945373795111</v>
      </c>
      <c r="AA712">
        <v>21962.766</v>
      </c>
      <c r="AB712" s="2">
        <f>Tableau1[[#This Row],[It(200nm)]]/Tableau1[[#This Row],[I0]]</f>
        <v>0.40000259349707196</v>
      </c>
      <c r="AC712" s="6">
        <f>-LOG10(Tableau1[[#This Row],[T(200nm)]])</f>
        <v>0.39793719282749823</v>
      </c>
      <c r="AD712">
        <v>24786.645</v>
      </c>
      <c r="AE712" s="2">
        <f>Tableau1[[#This Row],[It(210nm)]]/Tableau1[[#This Row],[I0]]</f>
        <v>0.45143322494494692</v>
      </c>
      <c r="AF712" s="6">
        <f>-LOG10(Tableau1[[#This Row],[T(210nm)]])</f>
        <v>0.34540648052798362</v>
      </c>
      <c r="AG712">
        <v>31055.296999999999</v>
      </c>
      <c r="AH712" s="2">
        <f>Tableau1[[#This Row],[It(220nm)]]/Tableau1[[#This Row],[I0]]</f>
        <v>0.56560268145741932</v>
      </c>
      <c r="AI712" s="6">
        <f>-LOG10(Tableau1[[#This Row],[T(220nm)]])</f>
        <v>0.24748854026596573</v>
      </c>
      <c r="AJ712">
        <v>30449.271000000001</v>
      </c>
      <c r="AK712" s="2">
        <f>Tableau1[[#This Row],[It(230nm)]]/Tableau1[[#This Row],[I0]]</f>
        <v>0.55456527516138832</v>
      </c>
      <c r="AL712" s="6">
        <f>-LOG10(Tableau1[[#This Row],[T(230nm)]])</f>
        <v>0.2560473278305273</v>
      </c>
      <c r="AM712">
        <v>33901.671999999999</v>
      </c>
      <c r="AN712" s="2">
        <f>Tableau1[[#This Row],[It(240nm)]]/Tableau1[[#This Row],[I0]]</f>
        <v>0.61744302716183685</v>
      </c>
      <c r="AO712" s="6">
        <f>-LOG10(Tableau1[[#This Row],[T(240nm)]])</f>
        <v>0.20940310953508656</v>
      </c>
      <c r="AP712">
        <v>33690.769999999997</v>
      </c>
      <c r="AQ712" s="2">
        <f>Tableau1[[#This Row],[It(250nm)]]/Tableau1[[#This Row],[I0]]</f>
        <v>0.61360191958122878</v>
      </c>
      <c r="AR712" s="6">
        <f>-LOG10(Tableau1[[#This Row],[T(250nm)]])</f>
        <v>0.21211329041789029</v>
      </c>
    </row>
    <row r="713" spans="1:44" x14ac:dyDescent="0.25">
      <c r="A713" s="3">
        <v>785.95623999999998</v>
      </c>
      <c r="B713">
        <v>55039.671999999999</v>
      </c>
      <c r="C713">
        <v>64649.695</v>
      </c>
      <c r="D713" s="2">
        <f>Tableau1[[#This Row],[It(120nm)]]/Tableau1[[#This Row],[I0]]</f>
        <v>1.1746017490801908</v>
      </c>
      <c r="E713" s="4">
        <f>-LOG10(Tableau1[[#This Row],[T(120nm)]])</f>
        <v>-6.9890643208206552E-2</v>
      </c>
      <c r="F713">
        <v>64141.684000000001</v>
      </c>
      <c r="G713" s="2">
        <f>Tableau1[[#This Row],[It(130nm)]]/Tableau1[[#This Row],[I0]]</f>
        <v>1.1653718430589486</v>
      </c>
      <c r="H713" s="4">
        <f>-LOG10(Tableau1[[#This Row],[T(130nm)]])</f>
        <v>-6.6464520745849104E-2</v>
      </c>
      <c r="I713">
        <v>62424.68</v>
      </c>
      <c r="J713" s="2">
        <f>Tableau1[[#This Row],[It(140nm)]]/Tableau1[[#This Row],[I0]]</f>
        <v>1.1341760902935614</v>
      </c>
      <c r="K713" s="6">
        <f>-LOG10(Tableau1[[#This Row],[T(140nm)]])</f>
        <v>-5.4680487630793577E-2</v>
      </c>
      <c r="L713">
        <v>59925.695</v>
      </c>
      <c r="M713" s="2">
        <f>Tableau1[[#This Row],[It(150nm)]]/Tableau1[[#This Row],[I0]]</f>
        <v>1.0887727492271393</v>
      </c>
      <c r="N713" s="6">
        <f>-LOG10(Tableau1[[#This Row],[T(150nm)]])</f>
        <v>-3.6937242422697018E-2</v>
      </c>
      <c r="O713">
        <v>51717.211000000003</v>
      </c>
      <c r="P713" s="2">
        <f>Tableau1[[#This Row],[It(160nm)]]/Tableau1[[#This Row],[I0]]</f>
        <v>0.9396351598897611</v>
      </c>
      <c r="Q713" s="6">
        <f>-LOG10(Tableau1[[#This Row],[T(160nm)]])</f>
        <v>2.7040740872276304E-2</v>
      </c>
      <c r="R713">
        <v>40317.277000000002</v>
      </c>
      <c r="S713" s="2">
        <f>Tableau1[[#This Row],[It(170nm)]]/Tableau1[[#This Row],[I0]]</f>
        <v>0.73251303169103188</v>
      </c>
      <c r="T713" s="6">
        <f>-LOG10(Tableau1[[#This Row],[T(170nm)]])</f>
        <v>0.1351846446377962</v>
      </c>
      <c r="U713">
        <v>28467.186000000002</v>
      </c>
      <c r="V713" s="2">
        <f>Tableau1[[#This Row],[It(180nm)]]/Tableau1[[#This Row],[I0]]</f>
        <v>0.5172121301885666</v>
      </c>
      <c r="W713" s="6">
        <f>-LOG10(Tableau1[[#This Row],[T(180nm)]])</f>
        <v>0.28633129815324004</v>
      </c>
      <c r="X713">
        <v>21500.366999999998</v>
      </c>
      <c r="Y713" s="2">
        <f>Tableau1[[#This Row],[It(190nm)]]/Tableau1[[#This Row],[I0]]</f>
        <v>0.3906339957839865</v>
      </c>
      <c r="Z713" s="6">
        <f>-LOG10(Tableau1[[#This Row],[T(190nm)]])</f>
        <v>0.40822996396948552</v>
      </c>
      <c r="AA713">
        <v>21819.266</v>
      </c>
      <c r="AB713" s="2">
        <f>Tableau1[[#This Row],[It(200nm)]]/Tableau1[[#This Row],[I0]]</f>
        <v>0.3964279801667423</v>
      </c>
      <c r="AC713" s="6">
        <f>-LOG10(Tableau1[[#This Row],[T(200nm)]])</f>
        <v>0.40183570029379195</v>
      </c>
      <c r="AD713">
        <v>24612.995999999999</v>
      </c>
      <c r="AE713" s="2">
        <f>Tableau1[[#This Row],[It(210nm)]]/Tableau1[[#This Row],[I0]]</f>
        <v>0.44718645852395339</v>
      </c>
      <c r="AF713" s="6">
        <f>-LOG10(Tableau1[[#This Row],[T(210nm)]])</f>
        <v>0.34951135601019651</v>
      </c>
      <c r="AG713">
        <v>30896.039000000001</v>
      </c>
      <c r="AH713" s="2">
        <f>Tableau1[[#This Row],[It(220nm)]]/Tableau1[[#This Row],[I0]]</f>
        <v>0.56134126308020149</v>
      </c>
      <c r="AI713" s="6">
        <f>-LOG10(Tableau1[[#This Row],[T(220nm)]])</f>
        <v>0.25077303248302163</v>
      </c>
      <c r="AJ713">
        <v>30454.33</v>
      </c>
      <c r="AK713" s="2">
        <f>Tableau1[[#This Row],[It(230nm)]]/Tableau1[[#This Row],[I0]]</f>
        <v>0.55331597906324737</v>
      </c>
      <c r="AL713" s="6">
        <f>-LOG10(Tableau1[[#This Row],[T(230nm)]])</f>
        <v>0.25702678773128468</v>
      </c>
      <c r="AM713">
        <v>33839.620999999999</v>
      </c>
      <c r="AN713" s="2">
        <f>Tableau1[[#This Row],[It(240nm)]]/Tableau1[[#This Row],[I0]]</f>
        <v>0.61482235940650232</v>
      </c>
      <c r="AO713" s="6">
        <f>-LOG10(Tableau1[[#This Row],[T(240nm)]])</f>
        <v>0.21125034678340654</v>
      </c>
      <c r="AP713">
        <v>33618.218999999997</v>
      </c>
      <c r="AQ713" s="2">
        <f>Tableau1[[#This Row],[It(250nm)]]/Tableau1[[#This Row],[I0]]</f>
        <v>0.61079977002769925</v>
      </c>
      <c r="AR713" s="6">
        <f>-LOG10(Tableau1[[#This Row],[T(250nm)]])</f>
        <v>0.21410113513185744</v>
      </c>
    </row>
    <row r="714" spans="1:44" x14ac:dyDescent="0.25">
      <c r="A714" s="3">
        <v>786.36010999999996</v>
      </c>
      <c r="B714">
        <v>55180.383000000002</v>
      </c>
      <c r="C714">
        <v>64649.695</v>
      </c>
      <c r="D714" s="2">
        <f>Tableau1[[#This Row],[It(120nm)]]/Tableau1[[#This Row],[I0]]</f>
        <v>1.1716064928364125</v>
      </c>
      <c r="E714" s="4">
        <f>-LOG10(Tableau1[[#This Row],[T(120nm)]])</f>
        <v>-6.8781769799602363E-2</v>
      </c>
      <c r="F714">
        <v>64094.144999999997</v>
      </c>
      <c r="G714" s="2">
        <f>Tableau1[[#This Row],[It(130nm)]]/Tableau1[[#This Row],[I0]]</f>
        <v>1.1615386033112527</v>
      </c>
      <c r="H714" s="4">
        <f>-LOG10(Tableau1[[#This Row],[T(130nm)]])</f>
        <v>-6.5033647994596419E-2</v>
      </c>
      <c r="I714">
        <v>62512.93</v>
      </c>
      <c r="J714" s="2">
        <f>Tableau1[[#This Row],[It(140nm)]]/Tableau1[[#This Row],[I0]]</f>
        <v>1.1328832204734787</v>
      </c>
      <c r="K714" s="6">
        <f>-LOG10(Tableau1[[#This Row],[T(140nm)]])</f>
        <v>-5.4185144357784126E-2</v>
      </c>
      <c r="L714">
        <v>60030.008000000002</v>
      </c>
      <c r="M714" s="2">
        <f>Tableau1[[#This Row],[It(150nm)]]/Tableau1[[#This Row],[I0]]</f>
        <v>1.0878867585968006</v>
      </c>
      <c r="N714" s="6">
        <f>-LOG10(Tableau1[[#This Row],[T(150nm)]])</f>
        <v>-3.6583690696630998E-2</v>
      </c>
      <c r="O714">
        <v>51841.75</v>
      </c>
      <c r="P714" s="2">
        <f>Tableau1[[#This Row],[It(160nm)]]/Tableau1[[#This Row],[I0]]</f>
        <v>0.93949601618386736</v>
      </c>
      <c r="Q714" s="6">
        <f>-LOG10(Tableau1[[#This Row],[T(160nm)]])</f>
        <v>2.7105057131344423E-2</v>
      </c>
      <c r="R714">
        <v>40456.968999999997</v>
      </c>
      <c r="S714" s="2">
        <f>Tableau1[[#This Row],[It(170nm)]]/Tableau1[[#This Row],[I0]]</f>
        <v>0.73317666171327578</v>
      </c>
      <c r="T714" s="6">
        <f>-LOG10(Tableau1[[#This Row],[T(170nm)]])</f>
        <v>0.1347913678375596</v>
      </c>
      <c r="U714">
        <v>28860.611000000001</v>
      </c>
      <c r="V714" s="2">
        <f>Tableau1[[#This Row],[It(180nm)]]/Tableau1[[#This Row],[I0]]</f>
        <v>0.52302302794817501</v>
      </c>
      <c r="W714" s="6">
        <f>-LOG10(Tableau1[[#This Row],[T(180nm)]])</f>
        <v>0.28147918935326899</v>
      </c>
      <c r="X714">
        <v>21587.366999999998</v>
      </c>
      <c r="Y714" s="2">
        <f>Tableau1[[#This Row],[It(190nm)]]/Tableau1[[#This Row],[I0]]</f>
        <v>0.39121451911633159</v>
      </c>
      <c r="Z714" s="6">
        <f>-LOG10(Tableau1[[#This Row],[T(190nm)]])</f>
        <v>0.40758503564544241</v>
      </c>
      <c r="AA714">
        <v>21601.414000000001</v>
      </c>
      <c r="AB714" s="2">
        <f>Tableau1[[#This Row],[It(200nm)]]/Tableau1[[#This Row],[I0]]</f>
        <v>0.39146908422147053</v>
      </c>
      <c r="AC714" s="6">
        <f>-LOG10(Tableau1[[#This Row],[T(200nm)]])</f>
        <v>0.40730253011223871</v>
      </c>
      <c r="AD714">
        <v>24451.465</v>
      </c>
      <c r="AE714" s="2">
        <f>Tableau1[[#This Row],[It(210nm)]]/Tableau1[[#This Row],[I0]]</f>
        <v>0.4431187982149381</v>
      </c>
      <c r="AF714" s="6">
        <f>-LOG10(Tableau1[[#This Row],[T(210nm)]])</f>
        <v>0.35347982571235803</v>
      </c>
      <c r="AG714">
        <v>30719.848000000002</v>
      </c>
      <c r="AH714" s="2">
        <f>Tableau1[[#This Row],[It(220nm)]]/Tableau1[[#This Row],[I0]]</f>
        <v>0.55671683177697406</v>
      </c>
      <c r="AI714" s="6">
        <f>-LOG10(Tableau1[[#This Row],[T(220nm)]])</f>
        <v>0.25436564803497846</v>
      </c>
      <c r="AJ714">
        <v>30401.75</v>
      </c>
      <c r="AK714" s="2">
        <f>Tableau1[[#This Row],[It(230nm)]]/Tableau1[[#This Row],[I0]]</f>
        <v>0.55095213819012456</v>
      </c>
      <c r="AL714" s="6">
        <f>-LOG10(Tableau1[[#This Row],[T(230nm)]])</f>
        <v>0.25888612714232212</v>
      </c>
      <c r="AM714">
        <v>33662.203000000001</v>
      </c>
      <c r="AN714" s="2">
        <f>Tableau1[[#This Row],[It(240nm)]]/Tableau1[[#This Row],[I0]]</f>
        <v>0.61003931415264012</v>
      </c>
      <c r="AO714" s="6">
        <f>-LOG10(Tableau1[[#This Row],[T(240nm)]])</f>
        <v>0.21464217585911208</v>
      </c>
      <c r="AP714">
        <v>33514.269999999997</v>
      </c>
      <c r="AQ714" s="2">
        <f>Tableau1[[#This Row],[It(250nm)]]/Tableau1[[#This Row],[I0]]</f>
        <v>0.6073584157616303</v>
      </c>
      <c r="AR714" s="6">
        <f>-LOG10(Tableau1[[#This Row],[T(250nm)]])</f>
        <v>0.21655494640441439</v>
      </c>
    </row>
    <row r="715" spans="1:44" x14ac:dyDescent="0.25">
      <c r="A715" s="3">
        <v>786.76385000000005</v>
      </c>
      <c r="B715">
        <v>55004.690999999999</v>
      </c>
      <c r="C715">
        <v>64649.695</v>
      </c>
      <c r="D715" s="2">
        <f>Tableau1[[#This Row],[It(120nm)]]/Tableau1[[#This Row],[I0]]</f>
        <v>1.1753487534363205</v>
      </c>
      <c r="E715" s="4">
        <f>-LOG10(Tableau1[[#This Row],[T(120nm)]])</f>
        <v>-7.016675104997154E-2</v>
      </c>
      <c r="F715">
        <v>64174.137000000002</v>
      </c>
      <c r="G715" s="2">
        <f>Tableau1[[#This Row],[It(130nm)]]/Tableau1[[#This Row],[I0]]</f>
        <v>1.1667029817511383</v>
      </c>
      <c r="H715" s="4">
        <f>-LOG10(Tableau1[[#This Row],[T(130nm)]])</f>
        <v>-6.6960307798047874E-2</v>
      </c>
      <c r="I715">
        <v>62687.351999999999</v>
      </c>
      <c r="J715" s="2">
        <f>Tableau1[[#This Row],[It(140nm)]]/Tableau1[[#This Row],[I0]]</f>
        <v>1.139672832631675</v>
      </c>
      <c r="K715" s="6">
        <f>-LOG10(Tableau1[[#This Row],[T(140nm)]])</f>
        <v>-5.6780195744087568E-2</v>
      </c>
      <c r="L715">
        <v>60016.375</v>
      </c>
      <c r="M715" s="2">
        <f>Tableau1[[#This Row],[It(150nm)]]/Tableau1[[#This Row],[I0]]</f>
        <v>1.0911137560976389</v>
      </c>
      <c r="N715" s="6">
        <f>-LOG10(Tableau1[[#This Row],[T(150nm)]])</f>
        <v>-3.7870031129188242E-2</v>
      </c>
      <c r="O715">
        <v>52082.125</v>
      </c>
      <c r="P715" s="2">
        <f>Tableau1[[#This Row],[It(160nm)]]/Tableau1[[#This Row],[I0]]</f>
        <v>0.94686696812822746</v>
      </c>
      <c r="Q715" s="6">
        <f>-LOG10(Tableau1[[#This Row],[T(160nm)]])</f>
        <v>2.3711033738271148E-2</v>
      </c>
      <c r="R715">
        <v>41001.055</v>
      </c>
      <c r="S715" s="2">
        <f>Tableau1[[#This Row],[It(170nm)]]/Tableau1[[#This Row],[I0]]</f>
        <v>0.74541015056334015</v>
      </c>
      <c r="T715" s="6">
        <f>-LOG10(Tableau1[[#This Row],[T(170nm)]])</f>
        <v>0.12760469757140422</v>
      </c>
      <c r="U715">
        <v>29213.315999999999</v>
      </c>
      <c r="V715" s="2">
        <f>Tableau1[[#This Row],[It(180nm)]]/Tableau1[[#This Row],[I0]]</f>
        <v>0.53110590149483794</v>
      </c>
      <c r="W715" s="6">
        <f>-LOG10(Tableau1[[#This Row],[T(180nm)]])</f>
        <v>0.27481887279964751</v>
      </c>
      <c r="X715">
        <v>21697.228999999999</v>
      </c>
      <c r="Y715" s="2">
        <f>Tableau1[[#This Row],[It(190nm)]]/Tableau1[[#This Row],[I0]]</f>
        <v>0.39446142875341306</v>
      </c>
      <c r="Z715" s="6">
        <f>-LOG10(Tableau1[[#This Row],[T(190nm)]])</f>
        <v>0.40399545658260488</v>
      </c>
      <c r="AA715">
        <v>21658.502</v>
      </c>
      <c r="AB715" s="2">
        <f>Tableau1[[#This Row],[It(200nm)]]/Tableau1[[#This Row],[I0]]</f>
        <v>0.39375736153121921</v>
      </c>
      <c r="AC715" s="6">
        <f>-LOG10(Tableau1[[#This Row],[T(200nm)]])</f>
        <v>0.40477131372932446</v>
      </c>
      <c r="AD715">
        <v>24329.550999999999</v>
      </c>
      <c r="AE715" s="2">
        <f>Tableau1[[#This Row],[It(210nm)]]/Tableau1[[#This Row],[I0]]</f>
        <v>0.44231774704452026</v>
      </c>
      <c r="AF715" s="6">
        <f>-LOG10(Tableau1[[#This Row],[T(210nm)]])</f>
        <v>0.35426563515248322</v>
      </c>
      <c r="AG715">
        <v>30584.157999999999</v>
      </c>
      <c r="AH715" s="2">
        <f>Tableau1[[#This Row],[It(220nm)]]/Tableau1[[#This Row],[I0]]</f>
        <v>0.55602817585140152</v>
      </c>
      <c r="AI715" s="6">
        <f>-LOG10(Tableau1[[#This Row],[T(220nm)]])</f>
        <v>0.25490320067199695</v>
      </c>
      <c r="AJ715">
        <v>30086.623</v>
      </c>
      <c r="AK715" s="2">
        <f>Tableau1[[#This Row],[It(230nm)]]/Tableau1[[#This Row],[I0]]</f>
        <v>0.54698285642582745</v>
      </c>
      <c r="AL715" s="6">
        <f>-LOG10(Tableau1[[#This Row],[T(230nm)]])</f>
        <v>0.26202628514067983</v>
      </c>
      <c r="AM715">
        <v>33629.120999999999</v>
      </c>
      <c r="AN715" s="2">
        <f>Tableau1[[#This Row],[It(240nm)]]/Tableau1[[#This Row],[I0]]</f>
        <v>0.61138641793297233</v>
      </c>
      <c r="AO715" s="6">
        <f>-LOG10(Tableau1[[#This Row],[T(240nm)]])</f>
        <v>0.21368421343832697</v>
      </c>
      <c r="AP715">
        <v>33298.468999999997</v>
      </c>
      <c r="AQ715" s="2">
        <f>Tableau1[[#This Row],[It(250nm)]]/Tableau1[[#This Row],[I0]]</f>
        <v>0.60537507610032748</v>
      </c>
      <c r="AR715" s="6">
        <f>-LOG10(Tableau1[[#This Row],[T(250nm)]])</f>
        <v>0.21797546335122669</v>
      </c>
    </row>
    <row r="716" spans="1:44" x14ac:dyDescent="0.25">
      <c r="A716" s="3">
        <v>787.16765999999996</v>
      </c>
      <c r="B716">
        <v>55210.190999999999</v>
      </c>
      <c r="C716">
        <v>64649.695</v>
      </c>
      <c r="D716" s="2">
        <f>Tableau1[[#This Row],[It(120nm)]]/Tableau1[[#This Row],[I0]]</f>
        <v>1.1709739421115206</v>
      </c>
      <c r="E716" s="4">
        <f>-LOG10(Tableau1[[#This Row],[T(120nm)]])</f>
        <v>-6.8547230748628674E-2</v>
      </c>
      <c r="F716">
        <v>64455.972999999998</v>
      </c>
      <c r="G716" s="2">
        <f>Tableau1[[#This Row],[It(130nm)]]/Tableau1[[#This Row],[I0]]</f>
        <v>1.1674651333845232</v>
      </c>
      <c r="H716" s="4">
        <f>-LOG10(Tableau1[[#This Row],[T(130nm)]])</f>
        <v>-6.7243919126957236E-2</v>
      </c>
      <c r="I716">
        <v>62544.921999999999</v>
      </c>
      <c r="J716" s="2">
        <f>Tableau1[[#This Row],[It(140nm)]]/Tableau1[[#This Row],[I0]]</f>
        <v>1.1328510346939391</v>
      </c>
      <c r="K716" s="6">
        <f>-LOG10(Tableau1[[#This Row],[T(140nm)]])</f>
        <v>-5.4172805658822543E-2</v>
      </c>
      <c r="L716">
        <v>60022.875</v>
      </c>
      <c r="M716" s="2">
        <f>Tableau1[[#This Row],[It(150nm)]]/Tableau1[[#This Row],[I0]]</f>
        <v>1.0871702110213675</v>
      </c>
      <c r="N716" s="6">
        <f>-LOG10(Tableau1[[#This Row],[T(150nm)]])</f>
        <v>-3.6297544012993288E-2</v>
      </c>
      <c r="O716">
        <v>52292.836000000003</v>
      </c>
      <c r="P716" s="2">
        <f>Tableau1[[#This Row],[It(160nm)]]/Tableau1[[#This Row],[I0]]</f>
        <v>0.94715912140206149</v>
      </c>
      <c r="Q716" s="6">
        <f>-LOG10(Tableau1[[#This Row],[T(160nm)]])</f>
        <v>2.3577054004408193E-2</v>
      </c>
      <c r="R716">
        <v>41456.241999999998</v>
      </c>
      <c r="S716" s="2">
        <f>Tableau1[[#This Row],[It(170nm)]]/Tableau1[[#This Row],[I0]]</f>
        <v>0.75088024962637789</v>
      </c>
      <c r="T716" s="6">
        <f>-LOG10(Tableau1[[#This Row],[T(170nm)]])</f>
        <v>0.12442931875253137</v>
      </c>
      <c r="U716">
        <v>29356.053</v>
      </c>
      <c r="V716" s="2">
        <f>Tableau1[[#This Row],[It(180nm)]]/Tableau1[[#This Row],[I0]]</f>
        <v>0.53171438946842264</v>
      </c>
      <c r="W716" s="6">
        <f>-LOG10(Tableau1[[#This Row],[T(180nm)]])</f>
        <v>0.27432158647503974</v>
      </c>
      <c r="X716">
        <v>21804.478999999999</v>
      </c>
      <c r="Y716" s="2">
        <f>Tableau1[[#This Row],[It(190nm)]]/Tableau1[[#This Row],[I0]]</f>
        <v>0.39493576466707025</v>
      </c>
      <c r="Z716" s="6">
        <f>-LOG10(Tableau1[[#This Row],[T(190nm)]])</f>
        <v>0.40347353556140059</v>
      </c>
      <c r="AA716">
        <v>21544.004000000001</v>
      </c>
      <c r="AB716" s="2">
        <f>Tableau1[[#This Row],[It(200nm)]]/Tableau1[[#This Row],[I0]]</f>
        <v>0.39021788567983767</v>
      </c>
      <c r="AC716" s="6">
        <f>-LOG10(Tableau1[[#This Row],[T(200nm)]])</f>
        <v>0.40869282854980349</v>
      </c>
      <c r="AD716">
        <v>24164.895</v>
      </c>
      <c r="AE716" s="2">
        <f>Tableau1[[#This Row],[It(210nm)]]/Tableau1[[#This Row],[I0]]</f>
        <v>0.4376890309979185</v>
      </c>
      <c r="AF716" s="6">
        <f>-LOG10(Tableau1[[#This Row],[T(210nm)]])</f>
        <v>0.35883433718119351</v>
      </c>
      <c r="AG716">
        <v>30302.796999999999</v>
      </c>
      <c r="AH716" s="2">
        <f>Tableau1[[#This Row],[It(220nm)]]/Tableau1[[#This Row],[I0]]</f>
        <v>0.54886238303359614</v>
      </c>
      <c r="AI716" s="6">
        <f>-LOG10(Tableau1[[#This Row],[T(220nm)]])</f>
        <v>0.26053653311118014</v>
      </c>
      <c r="AJ716">
        <v>29942.363000000001</v>
      </c>
      <c r="AK716" s="2">
        <f>Tableau1[[#This Row],[It(230nm)]]/Tableau1[[#This Row],[I0]]</f>
        <v>0.54233398685398504</v>
      </c>
      <c r="AL716" s="6">
        <f>-LOG10(Tableau1[[#This Row],[T(230nm)]])</f>
        <v>0.26573317845107314</v>
      </c>
      <c r="AM716">
        <v>33505.898000000001</v>
      </c>
      <c r="AN716" s="2">
        <f>Tableau1[[#This Row],[It(240nm)]]/Tableau1[[#This Row],[I0]]</f>
        <v>0.60687886408507452</v>
      </c>
      <c r="AO716" s="6">
        <f>-LOG10(Tableau1[[#This Row],[T(240nm)]])</f>
        <v>0.21689798752364317</v>
      </c>
      <c r="AP716">
        <v>33258.565999999999</v>
      </c>
      <c r="AQ716" s="2">
        <f>Tableau1[[#This Row],[It(250nm)]]/Tableau1[[#This Row],[I0]]</f>
        <v>0.60239903897452551</v>
      </c>
      <c r="AR716" s="6">
        <f>-LOG10(Tableau1[[#This Row],[T(250nm)]])</f>
        <v>0.22011572964997447</v>
      </c>
    </row>
    <row r="717" spans="1:44" x14ac:dyDescent="0.25">
      <c r="A717" s="3">
        <v>787.57141000000001</v>
      </c>
      <c r="B717">
        <v>54878.809000000001</v>
      </c>
      <c r="C717">
        <v>64649.695</v>
      </c>
      <c r="D717" s="2">
        <f>Tableau1[[#This Row],[It(120nm)]]/Tableau1[[#This Row],[I0]]</f>
        <v>1.1780447895653128</v>
      </c>
      <c r="E717" s="4">
        <f>-LOG10(Tableau1[[#This Row],[T(120nm)]])</f>
        <v>-7.1161802752674627E-2</v>
      </c>
      <c r="F717">
        <v>64270.137000000002</v>
      </c>
      <c r="G717" s="2">
        <f>Tableau1[[#This Row],[It(130nm)]]/Tableau1[[#This Row],[I0]]</f>
        <v>1.1711284951537486</v>
      </c>
      <c r="H717" s="4">
        <f>-LOG10(Tableau1[[#This Row],[T(130nm)]])</f>
        <v>-6.8604548082345965E-2</v>
      </c>
      <c r="I717">
        <v>62532.207000000002</v>
      </c>
      <c r="J717" s="2">
        <f>Tableau1[[#This Row],[It(140nm)]]/Tableau1[[#This Row],[I0]]</f>
        <v>1.1394599871874043</v>
      </c>
      <c r="K717" s="6">
        <f>-LOG10(Tableau1[[#This Row],[T(140nm)]])</f>
        <v>-5.6699079276095958E-2</v>
      </c>
      <c r="L717">
        <v>60091.644999999997</v>
      </c>
      <c r="M717" s="2">
        <f>Tableau1[[#This Row],[It(150nm)]]/Tableau1[[#This Row],[I0]]</f>
        <v>1.0949881401398489</v>
      </c>
      <c r="N717" s="6">
        <f>-LOG10(Tableau1[[#This Row],[T(150nm)]])</f>
        <v>-3.94094153407826E-2</v>
      </c>
      <c r="O717">
        <v>52399.836000000003</v>
      </c>
      <c r="P717" s="2">
        <f>Tableau1[[#This Row],[It(160nm)]]/Tableau1[[#This Row],[I0]]</f>
        <v>0.95482822887063756</v>
      </c>
      <c r="Q717" s="6">
        <f>-LOG10(Tableau1[[#This Row],[T(160nm)]])</f>
        <v>2.0074749843831112E-2</v>
      </c>
      <c r="R717">
        <v>41736.031000000003</v>
      </c>
      <c r="S717" s="2">
        <f>Tableau1[[#This Row],[It(170nm)]]/Tableau1[[#This Row],[I0]]</f>
        <v>0.7605126962576757</v>
      </c>
      <c r="T717" s="6">
        <f>-LOG10(Tableau1[[#This Row],[T(170nm)]])</f>
        <v>0.11889353129063625</v>
      </c>
      <c r="U717">
        <v>29615.988000000001</v>
      </c>
      <c r="V717" s="2">
        <f>Tableau1[[#This Row],[It(180nm)]]/Tableau1[[#This Row],[I0]]</f>
        <v>0.53966163879394691</v>
      </c>
      <c r="W717" s="6">
        <f>-LOG10(Tableau1[[#This Row],[T(180nm)]])</f>
        <v>0.26787845214457734</v>
      </c>
      <c r="X717">
        <v>22016.861000000001</v>
      </c>
      <c r="Y717" s="2">
        <f>Tableau1[[#This Row],[It(190nm)]]/Tableau1[[#This Row],[I0]]</f>
        <v>0.40119057612930342</v>
      </c>
      <c r="Z717" s="6">
        <f>-LOG10(Tableau1[[#This Row],[T(190nm)]])</f>
        <v>0.39664927700533337</v>
      </c>
      <c r="AA717">
        <v>21429.853999999999</v>
      </c>
      <c r="AB717" s="2">
        <f>Tableau1[[#This Row],[It(200nm)]]/Tableau1[[#This Row],[I0]]</f>
        <v>0.39049415230567408</v>
      </c>
      <c r="AC717" s="6">
        <f>-LOG10(Tableau1[[#This Row],[T(200nm)]])</f>
        <v>0.40838546534722647</v>
      </c>
      <c r="AD717">
        <v>23952.581999999999</v>
      </c>
      <c r="AE717" s="2">
        <f>Tableau1[[#This Row],[It(210nm)]]/Tableau1[[#This Row],[I0]]</f>
        <v>0.43646322572342994</v>
      </c>
      <c r="AF717" s="6">
        <f>-LOG10(Tableau1[[#This Row],[T(210nm)]])</f>
        <v>0.3600523419657089</v>
      </c>
      <c r="AG717">
        <v>30065.978999999999</v>
      </c>
      <c r="AH717" s="2">
        <f>Tableau1[[#This Row],[It(220nm)]]/Tableau1[[#This Row],[I0]]</f>
        <v>0.54786136120410334</v>
      </c>
      <c r="AI717" s="6">
        <f>-LOG10(Tableau1[[#This Row],[T(220nm)]])</f>
        <v>0.26132932779593676</v>
      </c>
      <c r="AJ717">
        <v>29740.25</v>
      </c>
      <c r="AK717" s="2">
        <f>Tableau1[[#This Row],[It(230nm)]]/Tableau1[[#This Row],[I0]]</f>
        <v>0.54192593720465032</v>
      </c>
      <c r="AL717" s="6">
        <f>-LOG10(Tableau1[[#This Row],[T(230nm)]])</f>
        <v>0.26606006265196036</v>
      </c>
      <c r="AM717">
        <v>33095.75</v>
      </c>
      <c r="AN717" s="2">
        <f>Tableau1[[#This Row],[It(240nm)]]/Tableau1[[#This Row],[I0]]</f>
        <v>0.60306975685277719</v>
      </c>
      <c r="AO717" s="6">
        <f>-LOG10(Tableau1[[#This Row],[T(240nm)]])</f>
        <v>0.2196324502743397</v>
      </c>
      <c r="AP717">
        <v>32955.519999999997</v>
      </c>
      <c r="AQ717" s="2">
        <f>Tableau1[[#This Row],[It(250nm)]]/Tableau1[[#This Row],[I0]]</f>
        <v>0.60051449002838231</v>
      </c>
      <c r="AR717" s="6">
        <f>-LOG10(Tableau1[[#This Row],[T(250nm)]])</f>
        <v>0.22147650888814233</v>
      </c>
    </row>
    <row r="718" spans="1:44" x14ac:dyDescent="0.25">
      <c r="A718" s="3">
        <v>787.97522000000004</v>
      </c>
      <c r="B718">
        <v>54872.883000000002</v>
      </c>
      <c r="C718">
        <v>64649.695</v>
      </c>
      <c r="D718" s="2">
        <f>Tableau1[[#This Row],[It(120nm)]]/Tableau1[[#This Row],[I0]]</f>
        <v>1.1781720125767767</v>
      </c>
      <c r="E718" s="4">
        <f>-LOG10(Tableau1[[#This Row],[T(120nm)]])</f>
        <v>-7.1208701876603595E-2</v>
      </c>
      <c r="F718">
        <v>64133.972999999998</v>
      </c>
      <c r="G718" s="2">
        <f>Tableau1[[#This Row],[It(130nm)]]/Tableau1[[#This Row],[I0]]</f>
        <v>1.1687735269896424</v>
      </c>
      <c r="H718" s="4">
        <f>-LOG10(Tableau1[[#This Row],[T(130nm)]])</f>
        <v>-6.7730366159879513E-2</v>
      </c>
      <c r="I718">
        <v>62601.18</v>
      </c>
      <c r="J718" s="2">
        <f>Tableau1[[#This Row],[It(140nm)]]/Tableau1[[#This Row],[I0]]</f>
        <v>1.1408400028844847</v>
      </c>
      <c r="K718" s="6">
        <f>-LOG10(Tableau1[[#This Row],[T(140nm)]])</f>
        <v>-5.722474105565218E-2</v>
      </c>
      <c r="L718">
        <v>60189.233999999997</v>
      </c>
      <c r="M718" s="2">
        <f>Tableau1[[#This Row],[It(150nm)]]/Tableau1[[#This Row],[I0]]</f>
        <v>1.0968848492979673</v>
      </c>
      <c r="N718" s="6">
        <f>-LOG10(Tableau1[[#This Row],[T(150nm)]])</f>
        <v>-4.0161037839641825E-2</v>
      </c>
      <c r="O718">
        <v>52891.461000000003</v>
      </c>
      <c r="P718" s="2">
        <f>Tableau1[[#This Row],[It(160nm)]]/Tableau1[[#This Row],[I0]]</f>
        <v>0.96389068895833308</v>
      </c>
      <c r="Q718" s="6">
        <f>-LOG10(Tableau1[[#This Row],[T(160nm)]])</f>
        <v>1.5972214929097103E-2</v>
      </c>
      <c r="R718">
        <v>42175.438000000002</v>
      </c>
      <c r="S718" s="2">
        <f>Tableau1[[#This Row],[It(170nm)]]/Tableau1[[#This Row],[I0]]</f>
        <v>0.76860255365113583</v>
      </c>
      <c r="T718" s="6">
        <f>-LOG10(Tableau1[[#This Row],[T(170nm)]])</f>
        <v>0.11429817694328777</v>
      </c>
      <c r="U718">
        <v>29730.686000000002</v>
      </c>
      <c r="V718" s="2">
        <f>Tableau1[[#This Row],[It(180nm)]]/Tableau1[[#This Row],[I0]]</f>
        <v>0.54181016878591926</v>
      </c>
      <c r="W718" s="6">
        <f>-LOG10(Tableau1[[#This Row],[T(180nm)]])</f>
        <v>0.26615284831324243</v>
      </c>
      <c r="X718">
        <v>22095.228999999999</v>
      </c>
      <c r="Y718" s="2">
        <f>Tableau1[[#This Row],[It(190nm)]]/Tableau1[[#This Row],[I0]]</f>
        <v>0.40266207627545281</v>
      </c>
      <c r="Z718" s="6">
        <f>-LOG10(Tableau1[[#This Row],[T(190nm)]])</f>
        <v>0.39505927141038744</v>
      </c>
      <c r="AA718">
        <v>21448.414000000001</v>
      </c>
      <c r="AB718" s="2">
        <f>Tableau1[[#This Row],[It(200nm)]]/Tableau1[[#This Row],[I0]]</f>
        <v>0.39087456002630661</v>
      </c>
      <c r="AC718" s="6">
        <f>-LOG10(Tableau1[[#This Row],[T(200nm)]])</f>
        <v>0.40796259459648015</v>
      </c>
      <c r="AD718">
        <v>23778.833999999999</v>
      </c>
      <c r="AE718" s="2">
        <f>Tableau1[[#This Row],[It(210nm)]]/Tableau1[[#This Row],[I0]]</f>
        <v>0.43334398886969361</v>
      </c>
      <c r="AF718" s="6">
        <f>-LOG10(Tableau1[[#This Row],[T(210nm)]])</f>
        <v>0.36316722337340773</v>
      </c>
      <c r="AG718">
        <v>29972.963</v>
      </c>
      <c r="AH718" s="2">
        <f>Tableau1[[#This Row],[It(220nm)]]/Tableau1[[#This Row],[I0]]</f>
        <v>0.54622540973471356</v>
      </c>
      <c r="AI718" s="6">
        <f>-LOG10(Tableau1[[#This Row],[T(220nm)]])</f>
        <v>0.26262810088084376</v>
      </c>
      <c r="AJ718">
        <v>29442.75</v>
      </c>
      <c r="AK718" s="2">
        <f>Tableau1[[#This Row],[It(230nm)]]/Tableau1[[#This Row],[I0]]</f>
        <v>0.53656284106668861</v>
      </c>
      <c r="AL718" s="6">
        <f>-LOG10(Tableau1[[#This Row],[T(230nm)]])</f>
        <v>0.2703794070991945</v>
      </c>
      <c r="AM718">
        <v>33004.648000000001</v>
      </c>
      <c r="AN718" s="2">
        <f>Tableau1[[#This Row],[It(240nm)]]/Tableau1[[#This Row],[I0]]</f>
        <v>0.60147464823380981</v>
      </c>
      <c r="AO718" s="6">
        <f>-LOG10(Tableau1[[#This Row],[T(240nm)]])</f>
        <v>0.22078267316901526</v>
      </c>
      <c r="AP718">
        <v>32812.440999999999</v>
      </c>
      <c r="AQ718" s="2">
        <f>Tableau1[[#This Row],[It(250nm)]]/Tableau1[[#This Row],[I0]]</f>
        <v>0.59797187984454903</v>
      </c>
      <c r="AR718" s="6">
        <f>-LOG10(Tableau1[[#This Row],[T(250nm)]])</f>
        <v>0.22331923861274006</v>
      </c>
    </row>
    <row r="719" spans="1:44" x14ac:dyDescent="0.25">
      <c r="A719" s="3">
        <v>788.37891000000002</v>
      </c>
      <c r="B719">
        <v>54817.559000000001</v>
      </c>
      <c r="C719">
        <v>64649.695</v>
      </c>
      <c r="D719" s="2">
        <f>Tableau1[[#This Row],[It(120nm)]]/Tableau1[[#This Row],[I0]]</f>
        <v>1.1793610693245207</v>
      </c>
      <c r="E719" s="4">
        <f>-LOG10(Tableau1[[#This Row],[T(120nm)]])</f>
        <v>-7.1646787629857656E-2</v>
      </c>
      <c r="F719">
        <v>64108.305</v>
      </c>
      <c r="G719" s="2">
        <f>Tableau1[[#This Row],[It(130nm)]]/Tableau1[[#This Row],[I0]]</f>
        <v>1.1694848542964125</v>
      </c>
      <c r="H719" s="4">
        <f>-LOG10(Tableau1[[#This Row],[T(130nm)]])</f>
        <v>-6.7994601743217628E-2</v>
      </c>
      <c r="I719">
        <v>62372.73</v>
      </c>
      <c r="J719" s="2">
        <f>Tableau1[[#This Row],[It(140nm)]]/Tableau1[[#This Row],[I0]]</f>
        <v>1.1378239224406179</v>
      </c>
      <c r="K719" s="6">
        <f>-LOG10(Tableau1[[#This Row],[T(140nm)]])</f>
        <v>-5.6075060451911157E-2</v>
      </c>
      <c r="L719">
        <v>59918.785000000003</v>
      </c>
      <c r="M719" s="2">
        <f>Tableau1[[#This Row],[It(150nm)]]/Tableau1[[#This Row],[I0]]</f>
        <v>1.0930582479967779</v>
      </c>
      <c r="N719" s="6">
        <f>-LOG10(Tableau1[[#This Row],[T(150nm)]])</f>
        <v>-3.8643305691285809E-2</v>
      </c>
      <c r="O719">
        <v>52899.086000000003</v>
      </c>
      <c r="P719" s="2">
        <f>Tableau1[[#This Row],[It(160nm)]]/Tableau1[[#This Row],[I0]]</f>
        <v>0.96500258247544368</v>
      </c>
      <c r="Q719" s="6">
        <f>-LOG10(Tableau1[[#This Row],[T(160nm)]])</f>
        <v>1.5471524424773108E-2</v>
      </c>
      <c r="R719">
        <v>42198.934000000001</v>
      </c>
      <c r="S719" s="2">
        <f>Tableau1[[#This Row],[It(170nm)]]/Tableau1[[#This Row],[I0]]</f>
        <v>0.76980687885062526</v>
      </c>
      <c r="T719" s="6">
        <f>-LOG10(Tableau1[[#This Row],[T(170nm)]])</f>
        <v>0.11361821244963687</v>
      </c>
      <c r="U719">
        <v>30078.004000000001</v>
      </c>
      <c r="V719" s="2">
        <f>Tableau1[[#This Row],[It(180nm)]]/Tableau1[[#This Row],[I0]]</f>
        <v>0.54869287412086332</v>
      </c>
      <c r="W719" s="6">
        <f>-LOG10(Tableau1[[#This Row],[T(180nm)]])</f>
        <v>0.26067067995351667</v>
      </c>
      <c r="X719">
        <v>22103.048999999999</v>
      </c>
      <c r="Y719" s="2">
        <f>Tableau1[[#This Row],[It(190nm)]]/Tableau1[[#This Row],[I0]]</f>
        <v>0.40321111343173816</v>
      </c>
      <c r="Z719" s="6">
        <f>-LOG10(Tableau1[[#This Row],[T(190nm)]])</f>
        <v>0.39446750623623278</v>
      </c>
      <c r="AA719">
        <v>21360.353999999999</v>
      </c>
      <c r="AB719" s="2">
        <f>Tableau1[[#This Row],[It(200nm)]]/Tableau1[[#This Row],[I0]]</f>
        <v>0.38966262616691849</v>
      </c>
      <c r="AC719" s="6">
        <f>-LOG10(Tableau1[[#This Row],[T(200nm)]])</f>
        <v>0.40931124683201187</v>
      </c>
      <c r="AD719">
        <v>23579.719000000001</v>
      </c>
      <c r="AE719" s="2">
        <f>Tableau1[[#This Row],[It(210nm)]]/Tableau1[[#This Row],[I0]]</f>
        <v>0.43014901484394807</v>
      </c>
      <c r="AF719" s="6">
        <f>-LOG10(Tableau1[[#This Row],[T(210nm)]])</f>
        <v>0.36638106741240922</v>
      </c>
      <c r="AG719">
        <v>29708.673999999999</v>
      </c>
      <c r="AH719" s="2">
        <f>Tableau1[[#This Row],[It(220nm)]]/Tableau1[[#This Row],[I0]]</f>
        <v>0.54195543438918903</v>
      </c>
      <c r="AI719" s="6">
        <f>-LOG10(Tableau1[[#This Row],[T(220nm)]])</f>
        <v>0.26603642452178167</v>
      </c>
      <c r="AJ719">
        <v>29229.25</v>
      </c>
      <c r="AK719" s="2">
        <f>Tableau1[[#This Row],[It(230nm)]]/Tableau1[[#This Row],[I0]]</f>
        <v>0.53320962358064872</v>
      </c>
      <c r="AL719" s="6">
        <f>-LOG10(Tableau1[[#This Row],[T(230nm)]])</f>
        <v>0.27310202086685187</v>
      </c>
      <c r="AM719">
        <v>32879.218999999997</v>
      </c>
      <c r="AN719" s="2">
        <f>Tableau1[[#This Row],[It(240nm)]]/Tableau1[[#This Row],[I0]]</f>
        <v>0.59979356249700932</v>
      </c>
      <c r="AO719" s="6">
        <f>-LOG10(Tableau1[[#This Row],[T(240nm)]])</f>
        <v>0.22199819977527352</v>
      </c>
      <c r="AP719">
        <v>32610.050999999999</v>
      </c>
      <c r="AQ719" s="2">
        <f>Tableau1[[#This Row],[It(250nm)]]/Tableau1[[#This Row],[I0]]</f>
        <v>0.59488331102083547</v>
      </c>
      <c r="AR719" s="6">
        <f>-LOG10(Tableau1[[#This Row],[T(250nm)]])</f>
        <v>0.22556821469114902</v>
      </c>
    </row>
    <row r="720" spans="1:44" x14ac:dyDescent="0.25">
      <c r="A720" s="3">
        <v>788.78264999999999</v>
      </c>
      <c r="B720">
        <v>54863.27</v>
      </c>
      <c r="C720">
        <v>64649.695</v>
      </c>
      <c r="D720" s="2">
        <f>Tableau1[[#This Row],[It(120nm)]]/Tableau1[[#This Row],[I0]]</f>
        <v>1.1783784488237761</v>
      </c>
      <c r="E720" s="4">
        <f>-LOG10(Tableau1[[#This Row],[T(120nm)]])</f>
        <v>-7.1284791164428721E-2</v>
      </c>
      <c r="F720">
        <v>63900.805</v>
      </c>
      <c r="G720" s="2">
        <f>Tableau1[[#This Row],[It(130nm)]]/Tableau1[[#This Row],[I0]]</f>
        <v>1.1647283328172018</v>
      </c>
      <c r="H720" s="4">
        <f>-LOG10(Tableau1[[#This Row],[T(130nm)]])</f>
        <v>-6.6224640111499089E-2</v>
      </c>
      <c r="I720">
        <v>62500.73</v>
      </c>
      <c r="J720" s="2">
        <f>Tableau1[[#This Row],[It(140nm)]]/Tableau1[[#This Row],[I0]]</f>
        <v>1.1392089826217069</v>
      </c>
      <c r="K720" s="6">
        <f>-LOG10(Tableau1[[#This Row],[T(140nm)]])</f>
        <v>-5.6603400702595279E-2</v>
      </c>
      <c r="L720">
        <v>60197.875</v>
      </c>
      <c r="M720" s="2">
        <f>Tableau1[[#This Row],[It(150nm)]]/Tableau1[[#This Row],[I0]]</f>
        <v>1.0972345432563535</v>
      </c>
      <c r="N720" s="6">
        <f>-LOG10(Tableau1[[#This Row],[T(150nm)]])</f>
        <v>-4.0299471653483784E-2</v>
      </c>
      <c r="O720">
        <v>52782.836000000003</v>
      </c>
      <c r="P720" s="2">
        <f>Tableau1[[#This Row],[It(160nm)]]/Tableau1[[#This Row],[I0]]</f>
        <v>0.96207965730077716</v>
      </c>
      <c r="Q720" s="6">
        <f>-LOG10(Tableau1[[#This Row],[T(160nm)]])</f>
        <v>1.6788968197154103E-2</v>
      </c>
      <c r="R720">
        <v>42500.741999999998</v>
      </c>
      <c r="S720" s="2">
        <f>Tableau1[[#This Row],[It(170nm)]]/Tableau1[[#This Row],[I0]]</f>
        <v>0.77466658476609218</v>
      </c>
      <c r="T720" s="6">
        <f>-LOG10(Tableau1[[#This Row],[T(170nm)]])</f>
        <v>0.11088517691656223</v>
      </c>
      <c r="U720">
        <v>30408.618999999999</v>
      </c>
      <c r="V720" s="2">
        <f>Tableau1[[#This Row],[It(180nm)]]/Tableau1[[#This Row],[I0]]</f>
        <v>0.55426187684401607</v>
      </c>
      <c r="W720" s="6">
        <f>-LOG10(Tableau1[[#This Row],[T(180nm)]])</f>
        <v>0.25628499195717414</v>
      </c>
      <c r="X720">
        <v>22146.322</v>
      </c>
      <c r="Y720" s="2">
        <f>Tableau1[[#This Row],[It(190nm)]]/Tableau1[[#This Row],[I0]]</f>
        <v>0.40366390847647254</v>
      </c>
      <c r="Z720" s="6">
        <f>-LOG10(Tableau1[[#This Row],[T(190nm)]])</f>
        <v>0.39398007905193749</v>
      </c>
      <c r="AA720">
        <v>21266.766</v>
      </c>
      <c r="AB720" s="2">
        <f>Tableau1[[#This Row],[It(200nm)]]/Tableau1[[#This Row],[I0]]</f>
        <v>0.38763212619298854</v>
      </c>
      <c r="AC720" s="6">
        <f>-LOG10(Tableau1[[#This Row],[T(200nm)]])</f>
        <v>0.41158023665182747</v>
      </c>
      <c r="AD720">
        <v>23293.925999999999</v>
      </c>
      <c r="AE720" s="2">
        <f>Tableau1[[#This Row],[It(210nm)]]/Tableau1[[#This Row],[I0]]</f>
        <v>0.42458143672442422</v>
      </c>
      <c r="AF720" s="6">
        <f>-LOG10(Tableau1[[#This Row],[T(210nm)]])</f>
        <v>0.37203899769801163</v>
      </c>
      <c r="AG720">
        <v>29426.478999999999</v>
      </c>
      <c r="AH720" s="2">
        <f>Tableau1[[#This Row],[It(220nm)]]/Tableau1[[#This Row],[I0]]</f>
        <v>0.53636028257156387</v>
      </c>
      <c r="AI720" s="6">
        <f>-LOG10(Tableau1[[#This Row],[T(220nm)]])</f>
        <v>0.27054338909529901</v>
      </c>
      <c r="AJ720">
        <v>29011.873</v>
      </c>
      <c r="AK720" s="2">
        <f>Tableau1[[#This Row],[It(230nm)]]/Tableau1[[#This Row],[I0]]</f>
        <v>0.52880320476705089</v>
      </c>
      <c r="AL720" s="6">
        <f>-LOG10(Tableau1[[#This Row],[T(230nm)]])</f>
        <v>0.27670592150950296</v>
      </c>
      <c r="AM720">
        <v>32732.623</v>
      </c>
      <c r="AN720" s="2">
        <f>Tableau1[[#This Row],[It(240nm)]]/Tableau1[[#This Row],[I0]]</f>
        <v>0.59662180179927304</v>
      </c>
      <c r="AO720" s="6">
        <f>-LOG10(Tableau1[[#This Row],[T(240nm)]])</f>
        <v>0.22430088066198792</v>
      </c>
      <c r="AP720">
        <v>32359.52</v>
      </c>
      <c r="AQ720" s="2">
        <f>Tableau1[[#This Row],[It(250nm)]]/Tableau1[[#This Row],[I0]]</f>
        <v>0.58982120460555854</v>
      </c>
      <c r="AR720" s="6">
        <f>-LOG10(Tableau1[[#This Row],[T(250nm)]])</f>
        <v>0.22927961822429144</v>
      </c>
    </row>
    <row r="721" spans="1:50" x14ac:dyDescent="0.25">
      <c r="A721" s="3">
        <v>789.18640000000005</v>
      </c>
      <c r="B721">
        <v>54811.059000000001</v>
      </c>
      <c r="C721">
        <v>64649.695</v>
      </c>
      <c r="D721" s="2">
        <f>Tableau1[[#This Row],[It(120nm)]]/Tableau1[[#This Row],[I0]]</f>
        <v>1.1795009288180329</v>
      </c>
      <c r="E721" s="4">
        <f>-LOG10(Tableau1[[#This Row],[T(120nm)]])</f>
        <v>-7.1698287214312498E-2</v>
      </c>
      <c r="F721">
        <v>63924.75</v>
      </c>
      <c r="G721" s="2">
        <f>Tableau1[[#This Row],[It(130nm)]]/Tableau1[[#This Row],[I0]]</f>
        <v>1.1662746746053565</v>
      </c>
      <c r="H721" s="4">
        <f>-LOG10(Tableau1[[#This Row],[T(130nm)]])</f>
        <v>-6.6800845120335753E-2</v>
      </c>
      <c r="I721">
        <v>62539.66</v>
      </c>
      <c r="J721" s="2">
        <f>Tableau1[[#This Row],[It(140nm)]]/Tableau1[[#This Row],[I0]]</f>
        <v>1.141004409347391</v>
      </c>
      <c r="K721" s="6">
        <f>-LOG10(Tableau1[[#This Row],[T(140nm)]])</f>
        <v>-5.7287322728066158E-2</v>
      </c>
      <c r="L721">
        <v>60288.535000000003</v>
      </c>
      <c r="M721" s="2">
        <f>Tableau1[[#This Row],[It(150nm)]]/Tableau1[[#This Row],[I0]]</f>
        <v>1.0999337743136837</v>
      </c>
      <c r="N721" s="6">
        <f>-LOG10(Tableau1[[#This Row],[T(150nm)]])</f>
        <v>-4.1366537598264877E-2</v>
      </c>
      <c r="O721">
        <v>53112.25</v>
      </c>
      <c r="P721" s="2">
        <f>Tableau1[[#This Row],[It(160nm)]]/Tableau1[[#This Row],[I0]]</f>
        <v>0.96900609054096176</v>
      </c>
      <c r="Q721" s="6">
        <f>-LOG10(Tableau1[[#This Row],[T(160nm)]])</f>
        <v>1.3673493248492846E-2</v>
      </c>
      <c r="R721">
        <v>42929.5</v>
      </c>
      <c r="S721" s="2">
        <f>Tableau1[[#This Row],[It(170nm)]]/Tableau1[[#This Row],[I0]]</f>
        <v>0.7832269761472771</v>
      </c>
      <c r="T721" s="6">
        <f>-LOG10(Tableau1[[#This Row],[T(170nm)]])</f>
        <v>0.10611236284160512</v>
      </c>
      <c r="U721">
        <v>30679.368999999999</v>
      </c>
      <c r="V721" s="2">
        <f>Tableau1[[#This Row],[It(180nm)]]/Tableau1[[#This Row],[I0]]</f>
        <v>0.55972954290118715</v>
      </c>
      <c r="W721" s="6">
        <f>-LOG10(Tableau1[[#This Row],[T(180nm)]])</f>
        <v>0.25202177013389437</v>
      </c>
      <c r="X721">
        <v>22465.616999999998</v>
      </c>
      <c r="Y721" s="2">
        <f>Tableau1[[#This Row],[It(190nm)]]/Tableau1[[#This Row],[I0]]</f>
        <v>0.40987379937322499</v>
      </c>
      <c r="Z721" s="6">
        <f>-LOG10(Tableau1[[#This Row],[T(190nm)]])</f>
        <v>0.38734984248200965</v>
      </c>
      <c r="AA721">
        <v>21332.976999999999</v>
      </c>
      <c r="AB721" s="2">
        <f>Tableau1[[#This Row],[It(200nm)]]/Tableau1[[#This Row],[I0]]</f>
        <v>0.38920935645487159</v>
      </c>
      <c r="AC721" s="6">
        <f>-LOG10(Tableau1[[#This Row],[T(200nm)]])</f>
        <v>0.4098167279928982</v>
      </c>
      <c r="AD721">
        <v>23143.215</v>
      </c>
      <c r="AE721" s="2">
        <f>Tableau1[[#This Row],[It(210nm)]]/Tableau1[[#This Row],[I0]]</f>
        <v>0.42223623156049583</v>
      </c>
      <c r="AF721" s="6">
        <f>-LOG10(Tableau1[[#This Row],[T(210nm)]])</f>
        <v>0.37444450316557859</v>
      </c>
      <c r="AG721">
        <v>29144.348000000002</v>
      </c>
      <c r="AH721" s="2">
        <f>Tableau1[[#This Row],[It(220nm)]]/Tableau1[[#This Row],[I0]]</f>
        <v>0.53172386251467973</v>
      </c>
      <c r="AI721" s="6">
        <f>-LOG10(Tableau1[[#This Row],[T(220nm)]])</f>
        <v>0.274313849134938</v>
      </c>
      <c r="AJ721">
        <v>28882.521000000001</v>
      </c>
      <c r="AK721" s="2">
        <f>Tableau1[[#This Row],[It(230nm)]]/Tableau1[[#This Row],[I0]]</f>
        <v>0.5269469615611696</v>
      </c>
      <c r="AL721" s="6">
        <f>-LOG10(Tableau1[[#This Row],[T(230nm)]])</f>
        <v>0.27823309533869051</v>
      </c>
      <c r="AM721">
        <v>32598.25</v>
      </c>
      <c r="AN721" s="2">
        <f>Tableau1[[#This Row],[It(240nm)]]/Tableau1[[#This Row],[I0]]</f>
        <v>0.59473855449499702</v>
      </c>
      <c r="AO721" s="6">
        <f>-LOG10(Tableau1[[#This Row],[T(240nm)]])</f>
        <v>0.22567390703343654</v>
      </c>
      <c r="AP721">
        <v>32240.723000000002</v>
      </c>
      <c r="AQ721" s="2">
        <f>Tableau1[[#This Row],[It(250nm)]]/Tableau1[[#This Row],[I0]]</f>
        <v>0.58821565553039212</v>
      </c>
      <c r="AR721" s="6">
        <f>-LOG10(Tableau1[[#This Row],[T(250nm)]])</f>
        <v>0.23046342080144247</v>
      </c>
    </row>
    <row r="722" spans="1:50" x14ac:dyDescent="0.25">
      <c r="A722" s="3">
        <v>789.59009000000003</v>
      </c>
      <c r="B722">
        <v>54952.055</v>
      </c>
      <c r="C722">
        <v>64649.695</v>
      </c>
      <c r="D722" s="2">
        <f>Tableau1[[#This Row],[It(120nm)]]/Tableau1[[#This Row],[I0]]</f>
        <v>1.176474564963949</v>
      </c>
      <c r="E722" s="4">
        <f>-LOG10(Tableau1[[#This Row],[T(120nm)]])</f>
        <v>-7.0582542293840381E-2</v>
      </c>
      <c r="F722">
        <v>64095.434000000001</v>
      </c>
      <c r="G722" s="2">
        <f>Tableau1[[#This Row],[It(130nm)]]/Tableau1[[#This Row],[I0]]</f>
        <v>1.1663882997642216</v>
      </c>
      <c r="H722" s="4">
        <f>-LOG10(Tableau1[[#This Row],[T(130nm)]])</f>
        <v>-6.6843154515290576E-2</v>
      </c>
      <c r="I722">
        <v>62363.16</v>
      </c>
      <c r="J722" s="2">
        <f>Tableau1[[#This Row],[It(140nm)]]/Tableau1[[#This Row],[I0]]</f>
        <v>1.1348649290731712</v>
      </c>
      <c r="K722" s="6">
        <f>-LOG10(Tableau1[[#This Row],[T(140nm)]])</f>
        <v>-5.4944175142427304E-2</v>
      </c>
      <c r="L722">
        <v>60395.879000000001</v>
      </c>
      <c r="M722" s="2">
        <f>Tableau1[[#This Row],[It(150nm)]]/Tableau1[[#This Row],[I0]]</f>
        <v>1.0990649758230151</v>
      </c>
      <c r="N722" s="6">
        <f>-LOG10(Tableau1[[#This Row],[T(150nm)]])</f>
        <v>-4.1023368317252749E-2</v>
      </c>
      <c r="O722">
        <v>53461.953000000001</v>
      </c>
      <c r="P722" s="2">
        <f>Tableau1[[#This Row],[It(160nm)]]/Tableau1[[#This Row],[I0]]</f>
        <v>0.97288359825669857</v>
      </c>
      <c r="Q722" s="6">
        <f>-LOG10(Tableau1[[#This Row],[T(160nm)]])</f>
        <v>1.1939118271105761E-2</v>
      </c>
      <c r="R722">
        <v>43204.438000000002</v>
      </c>
      <c r="S722" s="2">
        <f>Tableau1[[#This Row],[It(170nm)]]/Tableau1[[#This Row],[I0]]</f>
        <v>0.78622060630853574</v>
      </c>
      <c r="T722" s="6">
        <f>-LOG10(Tableau1[[#This Row],[T(170nm)]])</f>
        <v>0.10445557780311845</v>
      </c>
      <c r="U722">
        <v>31000.238000000001</v>
      </c>
      <c r="V722" s="2">
        <f>Tableau1[[#This Row],[It(180nm)]]/Tableau1[[#This Row],[I0]]</f>
        <v>0.56413246056039212</v>
      </c>
      <c r="W722" s="6">
        <f>-LOG10(Tableau1[[#This Row],[T(180nm)]])</f>
        <v>0.24861890995965888</v>
      </c>
      <c r="X722">
        <v>22508.109</v>
      </c>
      <c r="Y722" s="2">
        <f>Tableau1[[#This Row],[It(190nm)]]/Tableau1[[#This Row],[I0]]</f>
        <v>0.40959540093632529</v>
      </c>
      <c r="Z722" s="6">
        <f>-LOG10(Tableau1[[#This Row],[T(190nm)]])</f>
        <v>0.38764492839743375</v>
      </c>
      <c r="AA722">
        <v>21305.688999999998</v>
      </c>
      <c r="AB722" s="2">
        <f>Tableau1[[#This Row],[It(200nm)]]/Tableau1[[#This Row],[I0]]</f>
        <v>0.38771414463025994</v>
      </c>
      <c r="AC722" s="6">
        <f>-LOG10(Tableau1[[#This Row],[T(200nm)]])</f>
        <v>0.4114883547245014</v>
      </c>
      <c r="AD722">
        <v>22980.245999999999</v>
      </c>
      <c r="AE722" s="2">
        <f>Tableau1[[#This Row],[It(210nm)]]/Tableau1[[#This Row],[I0]]</f>
        <v>0.41818719973256685</v>
      </c>
      <c r="AF722" s="6">
        <f>-LOG10(Tableau1[[#This Row],[T(210nm)]])</f>
        <v>0.37862926460919127</v>
      </c>
      <c r="AG722">
        <v>29029.039000000001</v>
      </c>
      <c r="AH722" s="2">
        <f>Tableau1[[#This Row],[It(220nm)]]/Tableau1[[#This Row],[I0]]</f>
        <v>0.5282612087937385</v>
      </c>
      <c r="AI722" s="6">
        <f>-LOG10(Tableau1[[#This Row],[T(220nm)]])</f>
        <v>0.2771512791963785</v>
      </c>
      <c r="AJ722">
        <v>28518.143</v>
      </c>
      <c r="AK722" s="2">
        <f>Tableau1[[#This Row],[It(230nm)]]/Tableau1[[#This Row],[I0]]</f>
        <v>0.51896408605647226</v>
      </c>
      <c r="AL722" s="6">
        <f>-LOG10(Tableau1[[#This Row],[T(230nm)]])</f>
        <v>0.28486269565284</v>
      </c>
      <c r="AM722">
        <v>32422.471000000001</v>
      </c>
      <c r="AN722" s="2">
        <f>Tableau1[[#This Row],[It(240nm)]]/Tableau1[[#This Row],[I0]]</f>
        <v>0.59001380385137558</v>
      </c>
      <c r="AO722" s="6">
        <f>-LOG10(Tableau1[[#This Row],[T(240nm)]])</f>
        <v>0.22913782756742754</v>
      </c>
      <c r="AP722">
        <v>32101.315999999999</v>
      </c>
      <c r="AQ722" s="2">
        <f>Tableau1[[#This Row],[It(250nm)]]/Tableau1[[#This Row],[I0]]</f>
        <v>0.5841695274180374</v>
      </c>
      <c r="AR722" s="6">
        <f>-LOG10(Tableau1[[#This Row],[T(250nm)]])</f>
        <v>0.23346110128126468</v>
      </c>
    </row>
    <row r="723" spans="1:50" x14ac:dyDescent="0.25">
      <c r="A723" s="3">
        <v>789.99377000000004</v>
      </c>
      <c r="B723">
        <v>54745.383000000002</v>
      </c>
      <c r="C723">
        <v>64517.358999999997</v>
      </c>
      <c r="D723" s="2">
        <f>Tableau1[[#This Row],[It(120nm)]]/Tableau1[[#This Row],[I0]]</f>
        <v>1.1784986324782858</v>
      </c>
      <c r="E723" s="4">
        <f>-LOG10(Tableau1[[#This Row],[T(120nm)]])</f>
        <v>-7.1329082908302727E-2</v>
      </c>
      <c r="F723">
        <v>63713.675999999999</v>
      </c>
      <c r="G723" s="2">
        <f>Tableau1[[#This Row],[It(130nm)]]/Tableau1[[#This Row],[I0]]</f>
        <v>1.1638182529474677</v>
      </c>
      <c r="H723" s="4">
        <f>-LOG10(Tableau1[[#This Row],[T(130nm)]])</f>
        <v>-6.5885164244399982E-2</v>
      </c>
      <c r="I723">
        <v>62236.438000000002</v>
      </c>
      <c r="J723" s="2">
        <f>Tableau1[[#This Row],[It(140nm)]]/Tableau1[[#This Row],[I0]]</f>
        <v>1.1368344614558639</v>
      </c>
      <c r="K723" s="6">
        <f>-LOG10(Tableau1[[#This Row],[T(140nm)]])</f>
        <v>-5.5697230114060844E-2</v>
      </c>
      <c r="L723">
        <v>60093.898000000001</v>
      </c>
      <c r="M723" s="2">
        <f>Tableau1[[#This Row],[It(150nm)]]/Tableau1[[#This Row],[I0]]</f>
        <v>1.0976980104422687</v>
      </c>
      <c r="N723" s="6">
        <f>-LOG10(Tableau1[[#This Row],[T(150nm)]])</f>
        <v>-4.0482877056113066E-2</v>
      </c>
      <c r="O723">
        <v>53138.538999999997</v>
      </c>
      <c r="P723" s="2">
        <f>Tableau1[[#This Row],[It(160nm)]]/Tableau1[[#This Row],[I0]]</f>
        <v>0.970648775989018</v>
      </c>
      <c r="Q723" s="6">
        <f>-LOG10(Tableau1[[#This Row],[T(160nm)]])</f>
        <v>1.2937888777342759E-2</v>
      </c>
      <c r="R723">
        <v>43098.995999999999</v>
      </c>
      <c r="S723" s="2">
        <f>Tableau1[[#This Row],[It(170nm)]]/Tableau1[[#This Row],[I0]]</f>
        <v>0.78726266286236413</v>
      </c>
      <c r="T723" s="6">
        <f>-LOG10(Tableau1[[#This Row],[T(170nm)]])</f>
        <v>0.10388034515058459</v>
      </c>
      <c r="U723">
        <v>31218.873</v>
      </c>
      <c r="V723" s="2">
        <f>Tableau1[[#This Row],[It(180nm)]]/Tableau1[[#This Row],[I0]]</f>
        <v>0.57025581499722089</v>
      </c>
      <c r="W723" s="6">
        <f>-LOG10(Tableau1[[#This Row],[T(180nm)]])</f>
        <v>0.2439302774527532</v>
      </c>
      <c r="X723">
        <v>22689.798999999999</v>
      </c>
      <c r="Y723" s="2">
        <f>Tableau1[[#This Row],[It(190nm)]]/Tableau1[[#This Row],[I0]]</f>
        <v>0.41446050345469315</v>
      </c>
      <c r="Z723" s="6">
        <f>-LOG10(Tableau1[[#This Row],[T(190nm)]])</f>
        <v>0.3825168497915602</v>
      </c>
      <c r="AA723">
        <v>21135.914000000001</v>
      </c>
      <c r="AB723" s="2">
        <f>Tableau1[[#This Row],[It(200nm)]]/Tableau1[[#This Row],[I0]]</f>
        <v>0.3860766486920002</v>
      </c>
      <c r="AC723" s="6">
        <f>-LOG10(Tableau1[[#This Row],[T(200nm)]])</f>
        <v>0.41332646527803812</v>
      </c>
      <c r="AD723">
        <v>22856.303</v>
      </c>
      <c r="AE723" s="2">
        <f>Tableau1[[#This Row],[It(210nm)]]/Tableau1[[#This Row],[I0]]</f>
        <v>0.41750192888412158</v>
      </c>
      <c r="AF723" s="6">
        <f>-LOG10(Tableau1[[#This Row],[T(210nm)]])</f>
        <v>0.37934151370901359</v>
      </c>
      <c r="AG723">
        <v>28703.023000000001</v>
      </c>
      <c r="AH723" s="2">
        <f>Tableau1[[#This Row],[It(220nm)]]/Tableau1[[#This Row],[I0]]</f>
        <v>0.52430034145527848</v>
      </c>
      <c r="AI723" s="6">
        <f>-LOG10(Tableau1[[#This Row],[T(220nm)]])</f>
        <v>0.28041985944802572</v>
      </c>
      <c r="AJ723">
        <v>28282.58</v>
      </c>
      <c r="AK723" s="2">
        <f>Tableau1[[#This Row],[It(230nm)]]/Tableau1[[#This Row],[I0]]</f>
        <v>0.51662036961180824</v>
      </c>
      <c r="AL723" s="6">
        <f>-LOG10(Tableau1[[#This Row],[T(230nm)]])</f>
        <v>0.28682847420682894</v>
      </c>
      <c r="AM723">
        <v>31996.703000000001</v>
      </c>
      <c r="AN723" s="2">
        <f>Tableau1[[#This Row],[It(240nm)]]/Tableau1[[#This Row],[I0]]</f>
        <v>0.58446395379131788</v>
      </c>
      <c r="AO723" s="6">
        <f>-LOG10(Tableau1[[#This Row],[T(240nm)]])</f>
        <v>0.23324226833833786</v>
      </c>
      <c r="AP723">
        <v>31748.469000000001</v>
      </c>
      <c r="AQ723" s="2">
        <f>Tableau1[[#This Row],[It(250nm)]]/Tableau1[[#This Row],[I0]]</f>
        <v>0.57992961707839363</v>
      </c>
      <c r="AR723" s="6">
        <f>-LOG10(Tableau1[[#This Row],[T(250nm)]])</f>
        <v>0.23662471121166512</v>
      </c>
    </row>
    <row r="724" spans="1:50" x14ac:dyDescent="0.25">
      <c r="A724" s="3">
        <v>790.39739999999995</v>
      </c>
      <c r="B724">
        <v>54597.945</v>
      </c>
      <c r="C724">
        <v>64605.77</v>
      </c>
      <c r="D724" s="2">
        <f>Tableau1[[#This Row],[It(120nm)]]/Tableau1[[#This Row],[I0]]</f>
        <v>1.1833003971120157</v>
      </c>
      <c r="E724" s="4">
        <f>-LOG10(Tableau1[[#This Row],[T(120nm)]])</f>
        <v>-7.3095010263678178E-2</v>
      </c>
      <c r="F724">
        <v>63509.593999999997</v>
      </c>
      <c r="G724" s="2">
        <f>Tableau1[[#This Row],[It(130nm)]]/Tableau1[[#This Row],[I0]]</f>
        <v>1.1632231579412009</v>
      </c>
      <c r="H724" s="4">
        <f>-LOG10(Tableau1[[#This Row],[T(130nm)]])</f>
        <v>-6.5663039720225663E-2</v>
      </c>
      <c r="I724">
        <v>62185.101999999999</v>
      </c>
      <c r="J724" s="2">
        <f>Tableau1[[#This Row],[It(140nm)]]/Tableau1[[#This Row],[I0]]</f>
        <v>1.1389641496580136</v>
      </c>
      <c r="K724" s="6">
        <f>-LOG10(Tableau1[[#This Row],[T(140nm)]])</f>
        <v>-5.6510054324286484E-2</v>
      </c>
      <c r="L724">
        <v>60206.629000000001</v>
      </c>
      <c r="M724" s="2">
        <f>Tableau1[[#This Row],[It(150nm)]]/Tableau1[[#This Row],[I0]]</f>
        <v>1.102727016557125</v>
      </c>
      <c r="N724" s="6">
        <f>-LOG10(Tableau1[[#This Row],[T(150nm)]])</f>
        <v>-4.2468014819127861E-2</v>
      </c>
      <c r="O724">
        <v>53359.586000000003</v>
      </c>
      <c r="P724" s="2">
        <f>Tableau1[[#This Row],[It(160nm)]]/Tableau1[[#This Row],[I0]]</f>
        <v>0.9773185785655486</v>
      </c>
      <c r="Q724" s="6">
        <f>-LOG10(Tableau1[[#This Row],[T(160nm)]])</f>
        <v>9.9638453289498559E-3</v>
      </c>
      <c r="R724">
        <v>43478.555</v>
      </c>
      <c r="S724" s="2">
        <f>Tableau1[[#This Row],[It(170nm)]]/Tableau1[[#This Row],[I0]]</f>
        <v>0.79634050329183637</v>
      </c>
      <c r="T724" s="6">
        <f>-LOG10(Tableau1[[#This Row],[T(170nm)]])</f>
        <v>9.8901194723578764E-2</v>
      </c>
      <c r="U724">
        <v>31347.190999999999</v>
      </c>
      <c r="V724" s="2">
        <f>Tableau1[[#This Row],[It(180nm)]]/Tableau1[[#This Row],[I0]]</f>
        <v>0.57414598663008287</v>
      </c>
      <c r="W724" s="6">
        <f>-LOG10(Tableau1[[#This Row],[T(180nm)]])</f>
        <v>0.24097766661463182</v>
      </c>
      <c r="X724">
        <v>22795.978999999999</v>
      </c>
      <c r="Y724" s="2">
        <f>Tableau1[[#This Row],[It(190nm)]]/Tableau1[[#This Row],[I0]]</f>
        <v>0.41752448741431569</v>
      </c>
      <c r="Z724" s="6">
        <f>-LOG10(Tableau1[[#This Row],[T(190nm)]])</f>
        <v>0.3793180484748741</v>
      </c>
      <c r="AA724">
        <v>21115.766</v>
      </c>
      <c r="AB724" s="2">
        <f>Tableau1[[#This Row],[It(200nm)]]/Tableau1[[#This Row],[I0]]</f>
        <v>0.38675019728306625</v>
      </c>
      <c r="AC724" s="6">
        <f>-LOG10(Tableau1[[#This Row],[T(200nm)]])</f>
        <v>0.4125694560929124</v>
      </c>
      <c r="AD724">
        <v>22678.807000000001</v>
      </c>
      <c r="AE724" s="2">
        <f>Tableau1[[#This Row],[It(210nm)]]/Tableau1[[#This Row],[I0]]</f>
        <v>0.41537839931521231</v>
      </c>
      <c r="AF724" s="6">
        <f>-LOG10(Tableau1[[#This Row],[T(210nm)]])</f>
        <v>0.38155609158070614</v>
      </c>
      <c r="AG724">
        <v>28432.713</v>
      </c>
      <c r="AH724" s="2">
        <f>Tableau1[[#This Row],[It(220nm)]]/Tableau1[[#This Row],[I0]]</f>
        <v>0.52076525957158282</v>
      </c>
      <c r="AI724" s="6">
        <f>-LOG10(Tableau1[[#This Row],[T(220nm)]])</f>
        <v>0.2833579954068346</v>
      </c>
      <c r="AJ724">
        <v>28170.080000000002</v>
      </c>
      <c r="AK724" s="2">
        <f>Tableau1[[#This Row],[It(230nm)]]/Tableau1[[#This Row],[I0]]</f>
        <v>0.51595495031910088</v>
      </c>
      <c r="AL724" s="6">
        <f>-LOG10(Tableau1[[#This Row],[T(230nm)]])</f>
        <v>0.2873882163610349</v>
      </c>
      <c r="AM724">
        <v>31932.25</v>
      </c>
      <c r="AN724" s="2">
        <f>Tableau1[[#This Row],[It(240nm)]]/Tableau1[[#This Row],[I0]]</f>
        <v>0.58486175624375603</v>
      </c>
      <c r="AO724" s="6">
        <f>-LOG10(Tableau1[[#This Row],[T(240nm)]])</f>
        <v>0.23294677596155397</v>
      </c>
      <c r="AP724">
        <v>31630.565999999999</v>
      </c>
      <c r="AQ724" s="2">
        <f>Tableau1[[#This Row],[It(250nm)]]/Tableau1[[#This Row],[I0]]</f>
        <v>0.57933620029105493</v>
      </c>
      <c r="AR724" s="6">
        <f>-LOG10(Tableau1[[#This Row],[T(250nm)]])</f>
        <v>0.23706933341109271</v>
      </c>
    </row>
    <row r="725" spans="1:50" x14ac:dyDescent="0.25">
      <c r="A725" s="3">
        <v>790.80109000000004</v>
      </c>
      <c r="B725">
        <v>54659.809000000001</v>
      </c>
      <c r="C725">
        <v>64402.608999999997</v>
      </c>
      <c r="D725" s="2">
        <f>Tableau1[[#This Row],[It(120nm)]]/Tableau1[[#This Row],[I0]]</f>
        <v>1.178244311098855</v>
      </c>
      <c r="E725" s="4">
        <f>-LOG10(Tableau1[[#This Row],[T(120nm)]])</f>
        <v>-7.1235351538535344E-2</v>
      </c>
      <c r="F725">
        <v>63635.836000000003</v>
      </c>
      <c r="G725" s="2">
        <f>Tableau1[[#This Row],[It(130nm)]]/Tableau1[[#This Row],[I0]]</f>
        <v>1.1642162159768981</v>
      </c>
      <c r="H725" s="4">
        <f>-LOG10(Tableau1[[#This Row],[T(130nm)]])</f>
        <v>-6.6033644133055985E-2</v>
      </c>
      <c r="I725">
        <v>62115.43</v>
      </c>
      <c r="J725" s="2">
        <f>Tableau1[[#This Row],[It(140nm)]]/Tableau1[[#This Row],[I0]]</f>
        <v>1.1364004217431496</v>
      </c>
      <c r="K725" s="6">
        <f>-LOG10(Tableau1[[#This Row],[T(140nm)]])</f>
        <v>-5.553138622714663E-2</v>
      </c>
      <c r="L725">
        <v>60139.785000000003</v>
      </c>
      <c r="M725" s="2">
        <f>Tableau1[[#This Row],[It(150nm)]]/Tableau1[[#This Row],[I0]]</f>
        <v>1.1002560400458041</v>
      </c>
      <c r="N725" s="6">
        <f>-LOG10(Tableau1[[#This Row],[T(150nm)]])</f>
        <v>-4.149376137618975E-2</v>
      </c>
      <c r="O725">
        <v>53479.413999999997</v>
      </c>
      <c r="P725" s="2">
        <f>Tableau1[[#This Row],[It(160nm)]]/Tableau1[[#This Row],[I0]]</f>
        <v>0.9784046995114819</v>
      </c>
      <c r="Q725" s="6">
        <f>-LOG10(Tableau1[[#This Row],[T(160nm)]])</f>
        <v>9.4814699466252185E-3</v>
      </c>
      <c r="R725">
        <v>43704.586000000003</v>
      </c>
      <c r="S725" s="2">
        <f>Tableau1[[#This Row],[It(170nm)]]/Tableau1[[#This Row],[I0]]</f>
        <v>0.79957443685908236</v>
      </c>
      <c r="T725" s="6">
        <f>-LOG10(Tableau1[[#This Row],[T(170nm)]])</f>
        <v>9.7141099131845016E-2</v>
      </c>
      <c r="U725">
        <v>31693.436000000002</v>
      </c>
      <c r="V725" s="2">
        <f>Tableau1[[#This Row],[It(180nm)]]/Tableau1[[#This Row],[I0]]</f>
        <v>0.57983071254420226</v>
      </c>
      <c r="W725" s="6">
        <f>-LOG10(Tableau1[[#This Row],[T(180nm)]])</f>
        <v>0.236698784608455</v>
      </c>
      <c r="X725">
        <v>22909.182000000001</v>
      </c>
      <c r="Y725" s="2">
        <f>Tableau1[[#This Row],[It(190nm)]]/Tableau1[[#This Row],[I0]]</f>
        <v>0.41912297937228432</v>
      </c>
      <c r="Z725" s="6">
        <f>-LOG10(Tableau1[[#This Row],[T(190nm)]])</f>
        <v>0.37765852732890287</v>
      </c>
      <c r="AA725">
        <v>21256.103999999999</v>
      </c>
      <c r="AB725" s="2">
        <f>Tableau1[[#This Row],[It(200nm)]]/Tableau1[[#This Row],[I0]]</f>
        <v>0.38887995382493923</v>
      </c>
      <c r="AC725" s="6">
        <f>-LOG10(Tableau1[[#This Row],[T(200nm)]])</f>
        <v>0.41018444350102939</v>
      </c>
      <c r="AD725">
        <v>22436.995999999999</v>
      </c>
      <c r="AE725" s="2">
        <f>Tableau1[[#This Row],[It(210nm)]]/Tableau1[[#This Row],[I0]]</f>
        <v>0.41048434691749469</v>
      </c>
      <c r="AF725" s="6">
        <f>-LOG10(Tableau1[[#This Row],[T(210nm)]])</f>
        <v>0.38670339926797731</v>
      </c>
      <c r="AG725">
        <v>28203.848000000002</v>
      </c>
      <c r="AH725" s="2">
        <f>Tableau1[[#This Row],[It(220nm)]]/Tableau1[[#This Row],[I0]]</f>
        <v>0.51598877705555102</v>
      </c>
      <c r="AI725" s="6">
        <f>-LOG10(Tableau1[[#This Row],[T(220nm)]])</f>
        <v>0.2873597443337399</v>
      </c>
      <c r="AJ725">
        <v>27935.873</v>
      </c>
      <c r="AK725" s="2">
        <f>Tableau1[[#This Row],[It(230nm)]]/Tableau1[[#This Row],[I0]]</f>
        <v>0.51108618034139119</v>
      </c>
      <c r="AL725" s="6">
        <f>-LOG10(Tableau1[[#This Row],[T(230nm)]])</f>
        <v>0.29150586211386609</v>
      </c>
      <c r="AM725">
        <v>31623.425999999999</v>
      </c>
      <c r="AN725" s="2">
        <f>Tableau1[[#This Row],[It(240nm)]]/Tableau1[[#This Row],[I0]]</f>
        <v>0.57854988113844308</v>
      </c>
      <c r="AO725" s="6">
        <f>-LOG10(Tableau1[[#This Row],[T(240nm)]])</f>
        <v>0.23765919130293089</v>
      </c>
      <c r="AP725">
        <v>31482.469000000001</v>
      </c>
      <c r="AQ725" s="2">
        <f>Tableau1[[#This Row],[It(250nm)]]/Tableau1[[#This Row],[I0]]</f>
        <v>0.57597107593259245</v>
      </c>
      <c r="AR725" s="6">
        <f>-LOG10(Tableau1[[#This Row],[T(250nm)]])</f>
        <v>0.239599325393232</v>
      </c>
    </row>
    <row r="726" spans="1:50" x14ac:dyDescent="0.25">
      <c r="A726" s="3">
        <v>791.20470999999998</v>
      </c>
      <c r="B726">
        <v>54633.559000000001</v>
      </c>
      <c r="C726">
        <v>64620.035000000003</v>
      </c>
      <c r="D726" s="2">
        <f>Tableau1[[#This Row],[It(120nm)]]/Tableau1[[#This Row],[I0]]</f>
        <v>1.182790141861342</v>
      </c>
      <c r="E726" s="4">
        <f>-LOG10(Tableau1[[#This Row],[T(120nm)]])</f>
        <v>-7.2907696177834963E-2</v>
      </c>
      <c r="F726">
        <v>63556.093999999997</v>
      </c>
      <c r="G726" s="2">
        <f>Tableau1[[#This Row],[It(130nm)]]/Tableau1[[#This Row],[I0]]</f>
        <v>1.163316012416471</v>
      </c>
      <c r="H726" s="4">
        <f>-LOG10(Tableau1[[#This Row],[T(130nm)]])</f>
        <v>-6.5697705963343345E-2</v>
      </c>
      <c r="I726">
        <v>62139.671999999999</v>
      </c>
      <c r="J726" s="2">
        <f>Tableau1[[#This Row],[It(140nm)]]/Tableau1[[#This Row],[I0]]</f>
        <v>1.1373901524519023</v>
      </c>
      <c r="K726" s="6">
        <f>-LOG10(Tableau1[[#This Row],[T(140nm)]])</f>
        <v>-5.5909463801577727E-2</v>
      </c>
      <c r="L726">
        <v>60220.285000000003</v>
      </c>
      <c r="M726" s="2">
        <f>Tableau1[[#This Row],[It(150nm)]]/Tableau1[[#This Row],[I0]]</f>
        <v>1.1022581377134886</v>
      </c>
      <c r="N726" s="6">
        <f>-LOG10(Tableau1[[#This Row],[T(150nm)]])</f>
        <v>-4.2283313804567874E-2</v>
      </c>
      <c r="O726">
        <v>53694.078000000001</v>
      </c>
      <c r="P726" s="2">
        <f>Tableau1[[#This Row],[It(160nm)]]/Tableau1[[#This Row],[I0]]</f>
        <v>0.98280395754558114</v>
      </c>
      <c r="Q726" s="6">
        <f>-LOG10(Tableau1[[#This Row],[T(160nm)]])</f>
        <v>7.5331033755675417E-3</v>
      </c>
      <c r="R726">
        <v>44077.438000000002</v>
      </c>
      <c r="S726" s="2">
        <f>Tableau1[[#This Row],[It(170nm)]]/Tableau1[[#This Row],[I0]]</f>
        <v>0.80678320810108672</v>
      </c>
      <c r="T726" s="6">
        <f>-LOG10(Tableau1[[#This Row],[T(170nm)]])</f>
        <v>9.3243149508516573E-2</v>
      </c>
      <c r="U726">
        <v>31983.743999999999</v>
      </c>
      <c r="V726" s="2">
        <f>Tableau1[[#This Row],[It(180nm)]]/Tableau1[[#This Row],[I0]]</f>
        <v>0.58542303641613391</v>
      </c>
      <c r="W726" s="6">
        <f>-LOG10(Tableau1[[#This Row],[T(180nm)]])</f>
        <v>0.23253019206354089</v>
      </c>
      <c r="X726">
        <v>23095.861000000001</v>
      </c>
      <c r="Y726" s="2">
        <f>Tableau1[[#This Row],[It(190nm)]]/Tableau1[[#This Row],[I0]]</f>
        <v>0.42274128617540735</v>
      </c>
      <c r="Z726" s="6">
        <f>-LOG10(Tableau1[[#This Row],[T(190nm)]])</f>
        <v>0.37392533560470798</v>
      </c>
      <c r="AA726">
        <v>21154.938999999998</v>
      </c>
      <c r="AB726" s="2">
        <f>Tableau1[[#This Row],[It(200nm)]]/Tableau1[[#This Row],[I0]]</f>
        <v>0.38721509978875801</v>
      </c>
      <c r="AC726" s="6">
        <f>-LOG10(Tableau1[[#This Row],[T(200nm)]])</f>
        <v>0.41204771534331547</v>
      </c>
      <c r="AD726">
        <v>22398.588</v>
      </c>
      <c r="AE726" s="2">
        <f>Tableau1[[#This Row],[It(210nm)]]/Tableau1[[#This Row],[I0]]</f>
        <v>0.40997856280971917</v>
      </c>
      <c r="AF726" s="6">
        <f>-LOG10(Tableau1[[#This Row],[T(210nm)]])</f>
        <v>0.38723885132135449</v>
      </c>
      <c r="AG726">
        <v>28261.907999999999</v>
      </c>
      <c r="AH726" s="2">
        <f>Tableau1[[#This Row],[It(220nm)]]/Tableau1[[#This Row],[I0]]</f>
        <v>0.5172994129853411</v>
      </c>
      <c r="AI726" s="6">
        <f>-LOG10(Tableau1[[#This Row],[T(220nm)]])</f>
        <v>0.28625801441398296</v>
      </c>
      <c r="AJ726">
        <v>27768.623</v>
      </c>
      <c r="AK726" s="2">
        <f>Tableau1[[#This Row],[It(230nm)]]/Tableau1[[#This Row],[I0]]</f>
        <v>0.50827043868769373</v>
      </c>
      <c r="AL726" s="6">
        <f>-LOG10(Tableau1[[#This Row],[T(230nm)]])</f>
        <v>0.29390514838926418</v>
      </c>
      <c r="AM726">
        <v>31583.65</v>
      </c>
      <c r="AN726" s="2">
        <f>Tableau1[[#This Row],[It(240nm)]]/Tableau1[[#This Row],[I0]]</f>
        <v>0.5780998085810225</v>
      </c>
      <c r="AO726" s="6">
        <f>-LOG10(Tableau1[[#This Row],[T(240nm)]])</f>
        <v>0.23799717442737453</v>
      </c>
      <c r="AP726">
        <v>31258.223000000002</v>
      </c>
      <c r="AQ726" s="2">
        <f>Tableau1[[#This Row],[It(250nm)]]/Tableau1[[#This Row],[I0]]</f>
        <v>0.5721432682062686</v>
      </c>
      <c r="AR726" s="6">
        <f>-LOG10(Tableau1[[#This Row],[T(250nm)]])</f>
        <v>0.24249520756964327</v>
      </c>
    </row>
    <row r="727" spans="1:50" x14ac:dyDescent="0.25">
      <c r="A727" s="3">
        <v>791.60834</v>
      </c>
      <c r="B727">
        <v>54776.945</v>
      </c>
      <c r="C727">
        <v>64463.195</v>
      </c>
      <c r="D727" s="2">
        <f>Tableau1[[#This Row],[It(120nm)]]/Tableau1[[#This Row],[I0]]</f>
        <v>1.1768307816363253</v>
      </c>
      <c r="E727" s="4">
        <f>-LOG10(Tableau1[[#This Row],[T(120nm)]])</f>
        <v>-7.0714019440722309E-2</v>
      </c>
      <c r="F727">
        <v>63708.394999999997</v>
      </c>
      <c r="G727" s="2">
        <f>Tableau1[[#This Row],[It(130nm)]]/Tableau1[[#This Row],[I0]]</f>
        <v>1.1630512618036657</v>
      </c>
      <c r="H727" s="4">
        <f>-LOG10(Tableau1[[#This Row],[T(130nm)]])</f>
        <v>-6.5598856798817717E-2</v>
      </c>
      <c r="I727">
        <v>62559.601999999999</v>
      </c>
      <c r="J727" s="2">
        <f>Tableau1[[#This Row],[It(140nm)]]/Tableau1[[#This Row],[I0]]</f>
        <v>1.1420790626421389</v>
      </c>
      <c r="K727" s="6">
        <f>-LOG10(Tableau1[[#This Row],[T(140nm)]])</f>
        <v>-5.7696169829858826E-2</v>
      </c>
      <c r="L727">
        <v>60348.625</v>
      </c>
      <c r="M727" s="2">
        <f>Tableau1[[#This Row],[It(150nm)]]/Tableau1[[#This Row],[I0]]</f>
        <v>1.1017157857197037</v>
      </c>
      <c r="N727" s="6">
        <f>-LOG10(Tableau1[[#This Row],[T(150nm)]])</f>
        <v>-4.206957218049507E-2</v>
      </c>
      <c r="O727">
        <v>53887.078000000001</v>
      </c>
      <c r="P727" s="2">
        <f>Tableau1[[#This Row],[It(160nm)]]/Tableau1[[#This Row],[I0]]</f>
        <v>0.98375471651440216</v>
      </c>
      <c r="Q727" s="6">
        <f>-LOG10(Tableau1[[#This Row],[T(160nm)]])</f>
        <v>7.1131724460751162E-3</v>
      </c>
      <c r="R727">
        <v>44421.968999999997</v>
      </c>
      <c r="S727" s="2">
        <f>Tableau1[[#This Row],[It(170nm)]]/Tableau1[[#This Row],[I0]]</f>
        <v>0.81096105304886934</v>
      </c>
      <c r="T727" s="6">
        <f>-LOG10(Tableau1[[#This Row],[T(170nm)]])</f>
        <v>9.1000002573209365E-2</v>
      </c>
      <c r="U727">
        <v>32412.309000000001</v>
      </c>
      <c r="V727" s="2">
        <f>Tableau1[[#This Row],[It(180nm)]]/Tableau1[[#This Row],[I0]]</f>
        <v>0.59171443387359413</v>
      </c>
      <c r="W727" s="6">
        <f>-LOG10(Tableau1[[#This Row],[T(180nm)]])</f>
        <v>0.22788783671386451</v>
      </c>
      <c r="X727">
        <v>23379.188999999998</v>
      </c>
      <c r="Y727" s="2">
        <f>Tableau1[[#This Row],[It(190nm)]]/Tableau1[[#This Row],[I0]]</f>
        <v>0.42680709922760385</v>
      </c>
      <c r="Z727" s="6">
        <f>-LOG10(Tableau1[[#This Row],[T(190nm)]])</f>
        <v>0.36976836541970359</v>
      </c>
      <c r="AA727">
        <v>21278.078000000001</v>
      </c>
      <c r="AB727" s="2">
        <f>Tableau1[[#This Row],[It(200nm)]]/Tableau1[[#This Row],[I0]]</f>
        <v>0.38844952014027073</v>
      </c>
      <c r="AC727" s="6">
        <f>-LOG10(Tableau1[[#This Row],[T(200nm)]])</f>
        <v>0.41066541070848472</v>
      </c>
      <c r="AD727">
        <v>22232.719000000001</v>
      </c>
      <c r="AE727" s="2">
        <f>Tableau1[[#This Row],[It(210nm)]]/Tableau1[[#This Row],[I0]]</f>
        <v>0.40587730841871522</v>
      </c>
      <c r="AF727" s="6">
        <f>-LOG10(Tableau1[[#This Row],[T(210nm)]])</f>
        <v>0.391605228318122</v>
      </c>
      <c r="AG727">
        <v>27879.546999999999</v>
      </c>
      <c r="AH727" s="2">
        <f>Tableau1[[#This Row],[It(220nm)]]/Tableau1[[#This Row],[I0]]</f>
        <v>0.50896498517761435</v>
      </c>
      <c r="AI727" s="6">
        <f>-LOG10(Tableau1[[#This Row],[T(220nm)]])</f>
        <v>0.29331209441612438</v>
      </c>
      <c r="AJ727">
        <v>27599.373</v>
      </c>
      <c r="AK727" s="2">
        <f>Tableau1[[#This Row],[It(230nm)]]/Tableau1[[#This Row],[I0]]</f>
        <v>0.50385016908117086</v>
      </c>
      <c r="AL727" s="6">
        <f>-LOG10(Tableau1[[#This Row],[T(230nm)]])</f>
        <v>0.29769859136283672</v>
      </c>
      <c r="AM727">
        <v>31456.629000000001</v>
      </c>
      <c r="AN727" s="2">
        <f>Tableau1[[#This Row],[It(240nm)]]/Tableau1[[#This Row],[I0]]</f>
        <v>0.57426767776114573</v>
      </c>
      <c r="AO727" s="6">
        <f>-LOG10(Tableau1[[#This Row],[T(240nm)]])</f>
        <v>0.24088562698021493</v>
      </c>
      <c r="AP727">
        <v>31136.266</v>
      </c>
      <c r="AQ727" s="2">
        <f>Tableau1[[#This Row],[It(250nm)]]/Tableau1[[#This Row],[I0]]</f>
        <v>0.56841917708262113</v>
      </c>
      <c r="AR727" s="6">
        <f>-LOG10(Tableau1[[#This Row],[T(250nm)]])</f>
        <v>0.24533127845627076</v>
      </c>
    </row>
    <row r="728" spans="1:50" x14ac:dyDescent="0.25">
      <c r="A728" s="3">
        <v>792.01189999999997</v>
      </c>
      <c r="B728">
        <v>54633.754000000001</v>
      </c>
      <c r="C728">
        <v>64600.781000000003</v>
      </c>
      <c r="D728" s="2">
        <f>Tableau1[[#This Row],[It(120nm)]]/Tableau1[[#This Row],[I0]]</f>
        <v>1.1824335007255771</v>
      </c>
      <c r="E728" s="4">
        <f>-LOG10(Tableau1[[#This Row],[T(120nm)]])</f>
        <v>-7.2776725663531411E-2</v>
      </c>
      <c r="F728">
        <v>63855.48</v>
      </c>
      <c r="G728" s="2">
        <f>Tableau1[[#This Row],[It(130nm)]]/Tableau1[[#This Row],[I0]]</f>
        <v>1.1687917326713446</v>
      </c>
      <c r="H728" s="4">
        <f>-LOG10(Tableau1[[#This Row],[T(130nm)]])</f>
        <v>-6.773713099955192E-2</v>
      </c>
      <c r="I728">
        <v>62539.93</v>
      </c>
      <c r="J728" s="2">
        <f>Tableau1[[#This Row],[It(140nm)]]/Tableau1[[#This Row],[I0]]</f>
        <v>1.1447122963580354</v>
      </c>
      <c r="K728" s="6">
        <f>-LOG10(Tableau1[[#This Row],[T(140nm)]])</f>
        <v>-5.8696347981945118E-2</v>
      </c>
      <c r="L728">
        <v>60645.75</v>
      </c>
      <c r="M728" s="2">
        <f>Tableau1[[#This Row],[It(150nm)]]/Tableau1[[#This Row],[I0]]</f>
        <v>1.110041788451879</v>
      </c>
      <c r="N728" s="6">
        <f>-LOG10(Tableau1[[#This Row],[T(150nm)]])</f>
        <v>-4.5339328473546082E-2</v>
      </c>
      <c r="O728">
        <v>54151.836000000003</v>
      </c>
      <c r="P728" s="2">
        <f>Tableau1[[#This Row],[It(160nm)]]/Tableau1[[#This Row],[I0]]</f>
        <v>0.99117911611931342</v>
      </c>
      <c r="Q728" s="6">
        <f>-LOG10(Tableau1[[#This Row],[T(160nm)]])</f>
        <v>3.8478570049660112E-3</v>
      </c>
      <c r="R728">
        <v>44883</v>
      </c>
      <c r="S728" s="2">
        <f>Tableau1[[#This Row],[It(170nm)]]/Tableau1[[#This Row],[I0]]</f>
        <v>0.82152509600566714</v>
      </c>
      <c r="T728" s="6">
        <f>-LOG10(Tableau1[[#This Row],[T(170nm)]])</f>
        <v>8.5379165168292831E-2</v>
      </c>
      <c r="U728">
        <v>32675.618999999999</v>
      </c>
      <c r="V728" s="2">
        <f>Tableau1[[#This Row],[It(180nm)]]/Tableau1[[#This Row],[I0]]</f>
        <v>0.5980848213359089</v>
      </c>
      <c r="W728" s="6">
        <f>-LOG10(Tableau1[[#This Row],[T(180nm)]])</f>
        <v>0.22323721931286422</v>
      </c>
      <c r="X728">
        <v>23465.366999999998</v>
      </c>
      <c r="Y728" s="2">
        <f>Tableau1[[#This Row],[It(190nm)]]/Tableau1[[#This Row],[I0]]</f>
        <v>0.42950310535131814</v>
      </c>
      <c r="Z728" s="6">
        <f>-LOG10(Tableau1[[#This Row],[T(190nm)]])</f>
        <v>0.36703369182792761</v>
      </c>
      <c r="AA728">
        <v>21222.766</v>
      </c>
      <c r="AB728" s="2">
        <f>Tableau1[[#This Row],[It(200nm)]]/Tableau1[[#This Row],[I0]]</f>
        <v>0.3884552029867836</v>
      </c>
      <c r="AC728" s="6">
        <f>-LOG10(Tableau1[[#This Row],[T(200nm)]])</f>
        <v>0.41065905721671514</v>
      </c>
      <c r="AD728">
        <v>22215.245999999999</v>
      </c>
      <c r="AE728" s="2">
        <f>Tableau1[[#This Row],[It(210nm)]]/Tableau1[[#This Row],[I0]]</f>
        <v>0.40662126201322352</v>
      </c>
      <c r="AF728" s="6">
        <f>-LOG10(Tableau1[[#This Row],[T(210nm)]])</f>
        <v>0.39080991607281285</v>
      </c>
      <c r="AG728">
        <v>27667.348000000002</v>
      </c>
      <c r="AH728" s="2">
        <f>Tableau1[[#This Row],[It(220nm)]]/Tableau1[[#This Row],[I0]]</f>
        <v>0.50641491704926589</v>
      </c>
      <c r="AI728" s="6">
        <f>-LOG10(Tableau1[[#This Row],[T(220nm)]])</f>
        <v>0.29549351014558445</v>
      </c>
      <c r="AJ728">
        <v>27345.521000000001</v>
      </c>
      <c r="AK728" s="2">
        <f>Tableau1[[#This Row],[It(230nm)]]/Tableau1[[#This Row],[I0]]</f>
        <v>0.5005242912650667</v>
      </c>
      <c r="AL728" s="6">
        <f>-LOG10(Tableau1[[#This Row],[T(230nm)]])</f>
        <v>0.30057484064943979</v>
      </c>
      <c r="AM728">
        <v>31235.123</v>
      </c>
      <c r="AN728" s="2">
        <f>Tableau1[[#This Row],[It(240nm)]]/Tableau1[[#This Row],[I0]]</f>
        <v>0.57171841056355011</v>
      </c>
      <c r="AO728" s="6">
        <f>-LOG10(Tableau1[[#This Row],[T(240nm)]])</f>
        <v>0.24281782234332883</v>
      </c>
      <c r="AP728">
        <v>30993.016</v>
      </c>
      <c r="AQ728" s="2">
        <f>Tableau1[[#This Row],[It(250nm)]]/Tableau1[[#This Row],[I0]]</f>
        <v>0.56728695597230971</v>
      </c>
      <c r="AR728" s="6">
        <f>-LOG10(Tableau1[[#This Row],[T(250nm)]])</f>
        <v>0.24619720235875328</v>
      </c>
    </row>
    <row r="729" spans="1:50" x14ac:dyDescent="0.25">
      <c r="A729" s="3">
        <v>792.41552999999999</v>
      </c>
      <c r="B729">
        <v>54659.921999999999</v>
      </c>
      <c r="C729">
        <v>64649.695</v>
      </c>
      <c r="D729" s="2">
        <f>Tableau1[[#This Row],[It(120nm)]]/Tableau1[[#This Row],[I0]]</f>
        <v>1.1827622988558235</v>
      </c>
      <c r="E729" s="4">
        <f>-LOG10(Tableau1[[#This Row],[T(120nm)]])</f>
        <v>-7.2897472719289966E-2</v>
      </c>
      <c r="F729">
        <v>63889.288999999997</v>
      </c>
      <c r="G729" s="2">
        <f>Tableau1[[#This Row],[It(130nm)]]/Tableau1[[#This Row],[I0]]</f>
        <v>1.1688507166182931</v>
      </c>
      <c r="H729" s="4">
        <f>-LOG10(Tableau1[[#This Row],[T(130nm)]])</f>
        <v>-6.7759047441644099E-2</v>
      </c>
      <c r="I729">
        <v>62407.421999999999</v>
      </c>
      <c r="J729" s="2">
        <f>Tableau1[[#This Row],[It(140nm)]]/Tableau1[[#This Row],[I0]]</f>
        <v>1.1417400485862383</v>
      </c>
      <c r="K729" s="6">
        <f>-LOG10(Tableau1[[#This Row],[T(140nm)]])</f>
        <v>-5.7567234981978105E-2</v>
      </c>
      <c r="L729">
        <v>60285.625</v>
      </c>
      <c r="M729" s="2">
        <f>Tableau1[[#This Row],[It(150nm)]]/Tableau1[[#This Row],[I0]]</f>
        <v>1.1029218995226522</v>
      </c>
      <c r="N729" s="6">
        <f>-LOG10(Tableau1[[#This Row],[T(150nm)]])</f>
        <v>-4.2544760121744803E-2</v>
      </c>
      <c r="O729">
        <v>54243.086000000003</v>
      </c>
      <c r="P729" s="2">
        <f>Tableau1[[#This Row],[It(160nm)]]/Tableau1[[#This Row],[I0]]</f>
        <v>0.992374010339788</v>
      </c>
      <c r="Q729" s="6">
        <f>-LOG10(Tableau1[[#This Row],[T(160nm)]])</f>
        <v>3.3246181541788248E-3</v>
      </c>
      <c r="R729">
        <v>44947.718999999997</v>
      </c>
      <c r="S729" s="2">
        <f>Tableau1[[#This Row],[It(170nm)]]/Tableau1[[#This Row],[I0]]</f>
        <v>0.82231582767351918</v>
      </c>
      <c r="T729" s="6">
        <f>-LOG10(Tableau1[[#This Row],[T(170nm)]])</f>
        <v>8.4961350498327592E-2</v>
      </c>
      <c r="U729">
        <v>32911.620999999999</v>
      </c>
      <c r="V729" s="2">
        <f>Tableau1[[#This Row],[It(180nm)]]/Tableau1[[#This Row],[I0]]</f>
        <v>0.60211613547490972</v>
      </c>
      <c r="W729" s="6">
        <f>-LOG10(Tableau1[[#This Row],[T(180nm)]])</f>
        <v>0.22031973443739378</v>
      </c>
      <c r="X729">
        <v>23755.728999999999</v>
      </c>
      <c r="Y729" s="2">
        <f>Tableau1[[#This Row],[It(190nm)]]/Tableau1[[#This Row],[I0]]</f>
        <v>0.43460963958199572</v>
      </c>
      <c r="Z729" s="6">
        <f>-LOG10(Tableau1[[#This Row],[T(190nm)]])</f>
        <v>0.36190064531682614</v>
      </c>
      <c r="AA729">
        <v>21352.853999999999</v>
      </c>
      <c r="AB729" s="2">
        <f>Tableau1[[#This Row],[It(200nm)]]/Tableau1[[#This Row],[I0]]</f>
        <v>0.39064918533912285</v>
      </c>
      <c r="AC729" s="6">
        <f>-LOG10(Tableau1[[#This Row],[T(200nm)]])</f>
        <v>0.40821307703235826</v>
      </c>
      <c r="AD729">
        <v>22136.053</v>
      </c>
      <c r="AE729" s="2">
        <f>Tableau1[[#This Row],[It(210nm)]]/Tableau1[[#This Row],[I0]]</f>
        <v>0.40497776414682773</v>
      </c>
      <c r="AF729" s="6">
        <f>-LOG10(Tableau1[[#This Row],[T(210nm)]])</f>
        <v>0.39256882165802554</v>
      </c>
      <c r="AG729">
        <v>27652.34</v>
      </c>
      <c r="AH729" s="2">
        <f>Tableau1[[#This Row],[It(220nm)]]/Tableau1[[#This Row],[I0]]</f>
        <v>0.50589790450121752</v>
      </c>
      <c r="AI729" s="6">
        <f>-LOG10(Tableau1[[#This Row],[T(220nm)]])</f>
        <v>0.29593711949525331</v>
      </c>
      <c r="AJ729">
        <v>27228.736000000001</v>
      </c>
      <c r="AK729" s="2">
        <f>Tableau1[[#This Row],[It(230nm)]]/Tableau1[[#This Row],[I0]]</f>
        <v>0.49814809468626758</v>
      </c>
      <c r="AL729" s="6">
        <f>-LOG10(Tableau1[[#This Row],[T(230nm)]])</f>
        <v>0.30264152642958847</v>
      </c>
      <c r="AM729">
        <v>31225.175999999999</v>
      </c>
      <c r="AN729" s="2">
        <f>Tableau1[[#This Row],[It(240nm)]]/Tableau1[[#This Row],[I0]]</f>
        <v>0.57126272518281307</v>
      </c>
      <c r="AO729" s="6">
        <f>-LOG10(Tableau1[[#This Row],[T(240nm)]])</f>
        <v>0.2431641126724236</v>
      </c>
      <c r="AP729">
        <v>30853.766</v>
      </c>
      <c r="AQ729" s="2">
        <f>Tableau1[[#This Row],[It(250nm)]]/Tableau1[[#This Row],[I0]]</f>
        <v>0.56446780147253051</v>
      </c>
      <c r="AR729" s="6">
        <f>-LOG10(Tableau1[[#This Row],[T(250nm)]])</f>
        <v>0.24836082617767982</v>
      </c>
    </row>
    <row r="730" spans="1:50" x14ac:dyDescent="0.25">
      <c r="A730" s="3">
        <v>792.81908999999996</v>
      </c>
      <c r="B730">
        <v>54535.633000000002</v>
      </c>
      <c r="C730">
        <v>64649.695</v>
      </c>
      <c r="D730" s="2">
        <f>Tableau1[[#This Row],[It(120nm)]]/Tableau1[[#This Row],[I0]]</f>
        <v>1.1854578638520616</v>
      </c>
      <c r="E730" s="4">
        <f>-LOG10(Tableau1[[#This Row],[T(120nm)]])</f>
        <v>-7.3886121939888194E-2</v>
      </c>
      <c r="F730">
        <v>63830.722999999998</v>
      </c>
      <c r="G730" s="2">
        <f>Tableau1[[#This Row],[It(130nm)]]/Tableau1[[#This Row],[I0]]</f>
        <v>1.1704406731650112</v>
      </c>
      <c r="H730" s="4">
        <f>-LOG10(Tableau1[[#This Row],[T(130nm)]])</f>
        <v>-6.8349405243198907E-2</v>
      </c>
      <c r="I730">
        <v>62505.101999999999</v>
      </c>
      <c r="J730" s="2">
        <f>Tableau1[[#This Row],[It(140nm)]]/Tableau1[[#This Row],[I0]]</f>
        <v>1.1461332446622559</v>
      </c>
      <c r="K730" s="6">
        <f>-LOG10(Tableau1[[#This Row],[T(140nm)]])</f>
        <v>-5.9235109828332862E-2</v>
      </c>
      <c r="L730">
        <v>60404.52</v>
      </c>
      <c r="M730" s="2">
        <f>Tableau1[[#This Row],[It(150nm)]]/Tableau1[[#This Row],[I0]]</f>
        <v>1.1076156391180056</v>
      </c>
      <c r="N730" s="6">
        <f>-LOG10(Tableau1[[#This Row],[T(150nm)]])</f>
        <v>-4.4389079192263259E-2</v>
      </c>
      <c r="O730">
        <v>54682</v>
      </c>
      <c r="P730" s="2">
        <f>Tableau1[[#This Row],[It(160nm)]]/Tableau1[[#This Row],[I0]]</f>
        <v>1.0026838782635932</v>
      </c>
      <c r="Q730" s="6">
        <f>-LOG10(Tableau1[[#This Row],[T(160nm)]])</f>
        <v>-1.1640321574697059E-3</v>
      </c>
      <c r="R730">
        <v>45381.031000000003</v>
      </c>
      <c r="S730" s="2">
        <f>Tableau1[[#This Row],[It(170nm)]]/Tableau1[[#This Row],[I0]]</f>
        <v>0.83213540402107378</v>
      </c>
      <c r="T730" s="6">
        <f>-LOG10(Tableau1[[#This Row],[T(170nm)]])</f>
        <v>7.9806000110039438E-2</v>
      </c>
      <c r="U730">
        <v>33362.565999999999</v>
      </c>
      <c r="V730" s="2">
        <f>Tableau1[[#This Row],[It(180nm)]]/Tableau1[[#This Row],[I0]]</f>
        <v>0.61175719735388412</v>
      </c>
      <c r="W730" s="6">
        <f>-LOG10(Tableau1[[#This Row],[T(180nm)]])</f>
        <v>0.21342091244991462</v>
      </c>
      <c r="X730">
        <v>23919.322</v>
      </c>
      <c r="Y730" s="2">
        <f>Tableau1[[#This Row],[It(190nm)]]/Tableau1[[#This Row],[I0]]</f>
        <v>0.43859987835843034</v>
      </c>
      <c r="Z730" s="6">
        <f>-LOG10(Tableau1[[#This Row],[T(190nm)]])</f>
        <v>0.35793149310598749</v>
      </c>
      <c r="AA730">
        <v>21357.766</v>
      </c>
      <c r="AB730" s="2">
        <f>Tableau1[[#This Row],[It(200nm)]]/Tableau1[[#This Row],[I0]]</f>
        <v>0.39162956080476774</v>
      </c>
      <c r="AC730" s="6">
        <f>-LOG10(Tableau1[[#This Row],[T(200nm)]])</f>
        <v>0.40712453441267032</v>
      </c>
      <c r="AD730">
        <v>21952.495999999999</v>
      </c>
      <c r="AE730" s="2">
        <f>Tableau1[[#This Row],[It(210nm)]]/Tableau1[[#This Row],[I0]]</f>
        <v>0.40253490777305179</v>
      </c>
      <c r="AF730" s="6">
        <f>-LOG10(Tableau1[[#This Row],[T(210nm)]])</f>
        <v>0.39519645170395029</v>
      </c>
      <c r="AG730">
        <v>27414.651999999998</v>
      </c>
      <c r="AH730" s="2">
        <f>Tableau1[[#This Row],[It(220nm)]]/Tableau1[[#This Row],[I0]]</f>
        <v>0.50269246897711806</v>
      </c>
      <c r="AI730" s="6">
        <f>-LOG10(Tableau1[[#This Row],[T(220nm)]])</f>
        <v>0.29869762105038156</v>
      </c>
      <c r="AJ730">
        <v>27053.863000000001</v>
      </c>
      <c r="AK730" s="2">
        <f>Tableau1[[#This Row],[It(230nm)]]/Tableau1[[#This Row],[I0]]</f>
        <v>0.49607681275103199</v>
      </c>
      <c r="AL730" s="6">
        <f>-LOG10(Tableau1[[#This Row],[T(230nm)]])</f>
        <v>0.30445107195518317</v>
      </c>
      <c r="AM730">
        <v>30953.668000000001</v>
      </c>
      <c r="AN730" s="2">
        <f>Tableau1[[#This Row],[It(240nm)]]/Tableau1[[#This Row],[I0]]</f>
        <v>0.56758611383496738</v>
      </c>
      <c r="AO730" s="6">
        <f>-LOG10(Tableau1[[#This Row],[T(240nm)]])</f>
        <v>0.24596823822974881</v>
      </c>
      <c r="AP730">
        <v>30656.065999999999</v>
      </c>
      <c r="AQ730" s="2">
        <f>Tableau1[[#This Row],[It(250nm)]]/Tableau1[[#This Row],[I0]]</f>
        <v>0.56212909456831639</v>
      </c>
      <c r="AR730" s="6">
        <f>-LOG10(Tableau1[[#This Row],[T(250nm)]])</f>
        <v>0.25016393599602899</v>
      </c>
    </row>
    <row r="731" spans="1:50" x14ac:dyDescent="0.25">
      <c r="A731" s="3">
        <v>793.22266000000002</v>
      </c>
      <c r="B731">
        <v>54678.52</v>
      </c>
      <c r="C731">
        <v>64613.27</v>
      </c>
      <c r="D731" s="2">
        <f>Tableau1[[#This Row],[It(120nm)]]/Tableau1[[#This Row],[I0]]</f>
        <v>1.1816938351659847</v>
      </c>
      <c r="E731" s="4">
        <f>-LOG10(Tableau1[[#This Row],[T(120nm)]])</f>
        <v>-7.2504969843453879E-2</v>
      </c>
      <c r="F731">
        <v>63792.434000000001</v>
      </c>
      <c r="G731" s="2">
        <f>Tableau1[[#This Row],[It(130nm)]]/Tableau1[[#This Row],[I0]]</f>
        <v>1.1666817975321937</v>
      </c>
      <c r="H731" s="4">
        <f>-LOG10(Tableau1[[#This Row],[T(130nm)]])</f>
        <v>-6.6952422095292799E-2</v>
      </c>
      <c r="I731">
        <v>62667.601999999999</v>
      </c>
      <c r="J731" s="2">
        <f>Tableau1[[#This Row],[It(140nm)]]/Tableau1[[#This Row],[I0]]</f>
        <v>1.1461100629643963</v>
      </c>
      <c r="K731" s="6">
        <f>-LOG10(Tableau1[[#This Row],[T(140nm)]])</f>
        <v>-5.9226325696710894E-2</v>
      </c>
      <c r="L731">
        <v>60683.875</v>
      </c>
      <c r="M731" s="2">
        <f>Tableau1[[#This Row],[It(150nm)]]/Tableau1[[#This Row],[I0]]</f>
        <v>1.1098302404673719</v>
      </c>
      <c r="N731" s="6">
        <f>-LOG10(Tableau1[[#This Row],[T(150nm)]])</f>
        <v>-4.5256554222228518E-2</v>
      </c>
      <c r="O731">
        <v>54519.375</v>
      </c>
      <c r="P731" s="2">
        <f>Tableau1[[#This Row],[It(160nm)]]/Tableau1[[#This Row],[I0]]</f>
        <v>0.99708944206975614</v>
      </c>
      <c r="Q731" s="6">
        <f>-LOG10(Tableau1[[#This Row],[T(160nm)]])</f>
        <v>1.2658823552756213E-3</v>
      </c>
      <c r="R731">
        <v>45545.961000000003</v>
      </c>
      <c r="S731" s="2">
        <f>Tableau1[[#This Row],[It(170nm)]]/Tableau1[[#This Row],[I0]]</f>
        <v>0.83297720933192787</v>
      </c>
      <c r="T731" s="6">
        <f>-LOG10(Tableau1[[#This Row],[T(170nm)]])</f>
        <v>7.9366880942295923E-2</v>
      </c>
      <c r="U731">
        <v>33610.309000000001</v>
      </c>
      <c r="V731" s="2">
        <f>Tableau1[[#This Row],[It(180nm)]]/Tableau1[[#This Row],[I0]]</f>
        <v>0.61468944294761463</v>
      </c>
      <c r="W731" s="6">
        <f>-LOG10(Tableau1[[#This Row],[T(180nm)]])</f>
        <v>0.21134424565410204</v>
      </c>
      <c r="X731">
        <v>24198.684000000001</v>
      </c>
      <c r="Y731" s="2">
        <f>Tableau1[[#This Row],[It(190nm)]]/Tableau1[[#This Row],[I0]]</f>
        <v>0.4425628930702587</v>
      </c>
      <c r="Z731" s="6">
        <f>-LOG10(Tableau1[[#This Row],[T(190nm)]])</f>
        <v>0.35402500254253333</v>
      </c>
      <c r="AA731">
        <v>21392.955000000002</v>
      </c>
      <c r="AB731" s="2">
        <f>Tableau1[[#This Row],[It(200nm)]]/Tableau1[[#This Row],[I0]]</f>
        <v>0.39124970829495759</v>
      </c>
      <c r="AC731" s="6">
        <f>-LOG10(Tableau1[[#This Row],[T(200nm)]])</f>
        <v>0.4075459732434184</v>
      </c>
      <c r="AD731">
        <v>21842.425999999999</v>
      </c>
      <c r="AE731" s="2">
        <f>Tableau1[[#This Row],[It(210nm)]]/Tableau1[[#This Row],[I0]]</f>
        <v>0.39946995639238225</v>
      </c>
      <c r="AF731" s="6">
        <f>-LOG10(Tableau1[[#This Row],[T(210nm)]])</f>
        <v>0.39851587783596087</v>
      </c>
      <c r="AG731">
        <v>27219.348000000002</v>
      </c>
      <c r="AH731" s="2">
        <f>Tableau1[[#This Row],[It(220nm)]]/Tableau1[[#This Row],[I0]]</f>
        <v>0.49780696331941687</v>
      </c>
      <c r="AI731" s="6">
        <f>-LOG10(Tableau1[[#This Row],[T(220nm)]])</f>
        <v>0.30293903277755091</v>
      </c>
      <c r="AJ731">
        <v>26923.143</v>
      </c>
      <c r="AK731" s="2">
        <f>Tableau1[[#This Row],[It(230nm)]]/Tableau1[[#This Row],[I0]]</f>
        <v>0.49238975378265543</v>
      </c>
      <c r="AL731" s="6">
        <f>-LOG10(Tableau1[[#This Row],[T(230nm)]])</f>
        <v>0.3076909929502093</v>
      </c>
      <c r="AM731">
        <v>30842.75</v>
      </c>
      <c r="AN731" s="2">
        <f>Tableau1[[#This Row],[It(240nm)]]/Tableau1[[#This Row],[I0]]</f>
        <v>0.56407433851538047</v>
      </c>
      <c r="AO731" s="6">
        <f>-LOG10(Tableau1[[#This Row],[T(240nm)]])</f>
        <v>0.24866365722313663</v>
      </c>
      <c r="AP731">
        <v>30442.671999999999</v>
      </c>
      <c r="AQ731" s="2">
        <f>Tableau1[[#This Row],[It(250nm)]]/Tableau1[[#This Row],[I0]]</f>
        <v>0.55675742503637626</v>
      </c>
      <c r="AR731" s="6">
        <f>-LOG10(Tableau1[[#This Row],[T(250nm)]])</f>
        <v>0.25433398241098981</v>
      </c>
    </row>
    <row r="732" spans="1:50" x14ac:dyDescent="0.25">
      <c r="A732" s="3">
        <v>793.62621999999999</v>
      </c>
      <c r="B732">
        <v>54479.25</v>
      </c>
      <c r="C732">
        <v>64316.625</v>
      </c>
      <c r="D732" s="2">
        <f>Tableau1[[#This Row],[It(120nm)]]/Tableau1[[#This Row],[I0]]</f>
        <v>1.180571043103567</v>
      </c>
      <c r="E732" s="4">
        <f>-LOG10(Tableau1[[#This Row],[T(120nm)]])</f>
        <v>-7.2092126695982556E-2</v>
      </c>
      <c r="F732">
        <v>63382.175999999999</v>
      </c>
      <c r="G732" s="2">
        <f>Tableau1[[#This Row],[It(130nm)]]/Tableau1[[#This Row],[I0]]</f>
        <v>1.1634186593978442</v>
      </c>
      <c r="H732" s="4">
        <f>-LOG10(Tableau1[[#This Row],[T(130nm)]])</f>
        <v>-6.5736024915790614E-2</v>
      </c>
      <c r="I732">
        <v>62227.921999999999</v>
      </c>
      <c r="J732" s="2">
        <f>Tableau1[[#This Row],[It(140nm)]]/Tableau1[[#This Row],[I0]]</f>
        <v>1.1422316202958007</v>
      </c>
      <c r="K732" s="6">
        <f>-LOG10(Tableau1[[#This Row],[T(140nm)]])</f>
        <v>-5.7754178530471073E-2</v>
      </c>
      <c r="L732">
        <v>60400.792999999998</v>
      </c>
      <c r="M732" s="2">
        <f>Tableau1[[#This Row],[It(150nm)]]/Tableau1[[#This Row],[I0]]</f>
        <v>1.1086935484611113</v>
      </c>
      <c r="N732" s="6">
        <f>-LOG10(Tableau1[[#This Row],[T(150nm)]])</f>
        <v>-4.4811520356372259E-2</v>
      </c>
      <c r="O732">
        <v>54438.328000000001</v>
      </c>
      <c r="P732" s="2">
        <f>Tableau1[[#This Row],[It(160nm)]]/Tableau1[[#This Row],[I0]]</f>
        <v>0.99924885162699562</v>
      </c>
      <c r="Q732" s="6">
        <f>-LOG10(Tableau1[[#This Row],[T(160nm)]])</f>
        <v>3.2634217453306755E-4</v>
      </c>
      <c r="R732">
        <v>45739.336000000003</v>
      </c>
      <c r="S732" s="2">
        <f>Tableau1[[#This Row],[It(170nm)]]/Tableau1[[#This Row],[I0]]</f>
        <v>0.83957352570015198</v>
      </c>
      <c r="T732" s="6">
        <f>-LOG10(Tableau1[[#This Row],[T(170nm)]])</f>
        <v>7.5941264496035582E-2</v>
      </c>
      <c r="U732">
        <v>33769.491999999998</v>
      </c>
      <c r="V732" s="2">
        <f>Tableau1[[#This Row],[It(180nm)]]/Tableau1[[#This Row],[I0]]</f>
        <v>0.61985970805398383</v>
      </c>
      <c r="W732" s="6">
        <f>-LOG10(Tableau1[[#This Row],[T(180nm)]])</f>
        <v>0.20770659261846391</v>
      </c>
      <c r="X732">
        <v>24204.976999999999</v>
      </c>
      <c r="Y732" s="2">
        <f>Tableau1[[#This Row],[It(190nm)]]/Tableau1[[#This Row],[I0]]</f>
        <v>0.44429717736569424</v>
      </c>
      <c r="Z732" s="6">
        <f>-LOG10(Tableau1[[#This Row],[T(190nm)]])</f>
        <v>0.3523264458372235</v>
      </c>
      <c r="AA732">
        <v>21321.226999999999</v>
      </c>
      <c r="AB732" s="2">
        <f>Tableau1[[#This Row],[It(200nm)]]/Tableau1[[#This Row],[I0]]</f>
        <v>0.39136417994006889</v>
      </c>
      <c r="AC732" s="6">
        <f>-LOG10(Tableau1[[#This Row],[T(200nm)]])</f>
        <v>0.40741892616462738</v>
      </c>
      <c r="AD732">
        <v>21559.469000000001</v>
      </c>
      <c r="AE732" s="2">
        <f>Tableau1[[#This Row],[It(210nm)]]/Tableau1[[#This Row],[I0]]</f>
        <v>0.39573725776327684</v>
      </c>
      <c r="AF732" s="6">
        <f>-LOG10(Tableau1[[#This Row],[T(210nm)]])</f>
        <v>0.4025930599708169</v>
      </c>
      <c r="AG732">
        <v>26884.84</v>
      </c>
      <c r="AH732" s="2">
        <f>Tableau1[[#This Row],[It(220nm)]]/Tableau1[[#This Row],[I0]]</f>
        <v>0.49348770403410475</v>
      </c>
      <c r="AI732" s="6">
        <f>-LOG10(Tableau1[[#This Row],[T(220nm)]])</f>
        <v>0.30672366393996808</v>
      </c>
      <c r="AJ732">
        <v>26576.155999999999</v>
      </c>
      <c r="AK732" s="2">
        <f>Tableau1[[#This Row],[It(230nm)]]/Tableau1[[#This Row],[I0]]</f>
        <v>0.48782162015813357</v>
      </c>
      <c r="AL732" s="6">
        <f>-LOG10(Tableau1[[#This Row],[T(230nm)]])</f>
        <v>0.31173895574983745</v>
      </c>
      <c r="AM732">
        <v>30621.721000000001</v>
      </c>
      <c r="AN732" s="2">
        <f>Tableau1[[#This Row],[It(240nm)]]/Tableau1[[#This Row],[I0]]</f>
        <v>0.56208044347159702</v>
      </c>
      <c r="AO732" s="6">
        <f>-LOG10(Tableau1[[#This Row],[T(240nm)]])</f>
        <v>0.25020152490119657</v>
      </c>
      <c r="AP732">
        <v>30178.766</v>
      </c>
      <c r="AQ732" s="2">
        <f>Tableau1[[#This Row],[It(250nm)]]/Tableau1[[#This Row],[I0]]</f>
        <v>0.55394973315528384</v>
      </c>
      <c r="AR732" s="6">
        <f>-LOG10(Tableau1[[#This Row],[T(250nm)]])</f>
        <v>0.25652964249853122</v>
      </c>
      <c r="AX732" s="1"/>
    </row>
    <row r="733" spans="1:50" x14ac:dyDescent="0.25">
      <c r="A733" s="3">
        <v>794.02972</v>
      </c>
      <c r="B733">
        <v>53841.383000000002</v>
      </c>
      <c r="C733">
        <v>64033.656000000003</v>
      </c>
      <c r="D733" s="2">
        <f>Tableau1[[#This Row],[It(120nm)]]/Tableau1[[#This Row],[I0]]</f>
        <v>1.189301842413669</v>
      </c>
      <c r="E733" s="4">
        <f>-LOG10(Tableau1[[#This Row],[T(120nm)]])</f>
        <v>-7.5292091673574063E-2</v>
      </c>
      <c r="F733">
        <v>62933.144999999997</v>
      </c>
      <c r="G733" s="2">
        <f>Tableau1[[#This Row],[It(130nm)]]/Tableau1[[#This Row],[I0]]</f>
        <v>1.1688619699832004</v>
      </c>
      <c r="H733" s="4">
        <f>-LOG10(Tableau1[[#This Row],[T(130nm)]])</f>
        <v>-6.776322868625137E-2</v>
      </c>
      <c r="I733">
        <v>61838.582000000002</v>
      </c>
      <c r="J733" s="2">
        <f>Tableau1[[#This Row],[It(140nm)]]/Tableau1[[#This Row],[I0]]</f>
        <v>1.148532570197909</v>
      </c>
      <c r="K733" s="6">
        <f>-LOG10(Tableau1[[#This Row],[T(140nm)]])</f>
        <v>-6.0143315470671373E-2</v>
      </c>
      <c r="L733">
        <v>59903.945</v>
      </c>
      <c r="M733" s="2">
        <f>Tableau1[[#This Row],[It(150nm)]]/Tableau1[[#This Row],[I0]]</f>
        <v>1.1126004137003687</v>
      </c>
      <c r="N733" s="6">
        <f>-LOG10(Tableau1[[#This Row],[T(150nm)]])</f>
        <v>-4.6339217089398303E-2</v>
      </c>
      <c r="O733">
        <v>53966.5</v>
      </c>
      <c r="P733" s="2">
        <f>Tableau1[[#This Row],[It(160nm)]]/Tableau1[[#This Row],[I0]]</f>
        <v>1.0023238073212197</v>
      </c>
      <c r="Q733" s="6">
        <f>-LOG10(Tableau1[[#This Row],[T(160nm)]])</f>
        <v>-1.0080458974948598E-3</v>
      </c>
      <c r="R733">
        <v>45575.281000000003</v>
      </c>
      <c r="S733" s="2">
        <f>Tableau1[[#This Row],[It(170nm)]]/Tableau1[[#This Row],[I0]]</f>
        <v>0.84647307443792819</v>
      </c>
      <c r="T733" s="6">
        <f>-LOG10(Tableau1[[#This Row],[T(170nm)]])</f>
        <v>7.2386851859842033E-2</v>
      </c>
      <c r="U733">
        <v>33881.495999999999</v>
      </c>
      <c r="V733" s="2">
        <f>Tableau1[[#This Row],[It(180nm)]]/Tableau1[[#This Row],[I0]]</f>
        <v>0.62928353827761074</v>
      </c>
      <c r="W733" s="6">
        <f>-LOG10(Tableau1[[#This Row],[T(180nm)]])</f>
        <v>0.20115362901638784</v>
      </c>
      <c r="X733">
        <v>24423.109</v>
      </c>
      <c r="Y733" s="2">
        <f>Tableau1[[#This Row],[It(190nm)]]/Tableau1[[#This Row],[I0]]</f>
        <v>0.45361221497597859</v>
      </c>
      <c r="Z733" s="6">
        <f>-LOG10(Tableau1[[#This Row],[T(190nm)]])</f>
        <v>0.34331525917414962</v>
      </c>
      <c r="AA733">
        <v>21367.914000000001</v>
      </c>
      <c r="AB733" s="2">
        <f>Tableau1[[#This Row],[It(200nm)]]/Tableau1[[#This Row],[I0]]</f>
        <v>0.39686785163003707</v>
      </c>
      <c r="AC733" s="6">
        <f>-LOG10(Tableau1[[#This Row],[T(200nm)]])</f>
        <v>0.40135407979062854</v>
      </c>
      <c r="AD733">
        <v>21382.305</v>
      </c>
      <c r="AE733" s="2">
        <f>Tableau1[[#This Row],[It(210nm)]]/Tableau1[[#This Row],[I0]]</f>
        <v>0.39713513674045109</v>
      </c>
      <c r="AF733" s="6">
        <f>-LOG10(Tableau1[[#This Row],[T(210nm)]])</f>
        <v>0.40106168680311427</v>
      </c>
      <c r="AG733">
        <v>26496.273000000001</v>
      </c>
      <c r="AH733" s="2">
        <f>Tableau1[[#This Row],[It(220nm)]]/Tableau1[[#This Row],[I0]]</f>
        <v>0.49211724371938959</v>
      </c>
      <c r="AI733" s="6">
        <f>-LOG10(Tableau1[[#This Row],[T(220nm)]])</f>
        <v>0.30793141708139843</v>
      </c>
      <c r="AJ733">
        <v>26184.373</v>
      </c>
      <c r="AK733" s="2">
        <f>Tableau1[[#This Row],[It(230nm)]]/Tableau1[[#This Row],[I0]]</f>
        <v>0.48632430188503883</v>
      </c>
      <c r="AL733" s="6">
        <f>-LOG10(Tableau1[[#This Row],[T(230nm)]])</f>
        <v>0.31307402796242317</v>
      </c>
      <c r="AM733">
        <v>30120.743999999999</v>
      </c>
      <c r="AN733" s="2">
        <f>Tableau1[[#This Row],[It(240nm)]]/Tableau1[[#This Row],[I0]]</f>
        <v>0.55943481243786031</v>
      </c>
      <c r="AO733" s="6">
        <f>-LOG10(Tableau1[[#This Row],[T(240nm)]])</f>
        <v>0.25225051190219688</v>
      </c>
      <c r="AP733">
        <v>29826.050999999999</v>
      </c>
      <c r="AQ733" s="2">
        <f>Tableau1[[#This Row],[It(250nm)]]/Tableau1[[#This Row],[I0]]</f>
        <v>0.55396145749079284</v>
      </c>
      <c r="AR733" s="6">
        <f>-LOG10(Tableau1[[#This Row],[T(250nm)]])</f>
        <v>0.2565204507613979</v>
      </c>
    </row>
    <row r="734" spans="1:50" x14ac:dyDescent="0.25">
      <c r="A734" s="3">
        <v>794.43322999999998</v>
      </c>
      <c r="B734">
        <v>53933.559000000001</v>
      </c>
      <c r="C734">
        <v>63766.625</v>
      </c>
      <c r="D734" s="2">
        <f>Tableau1[[#This Row],[It(120nm)]]/Tableau1[[#This Row],[I0]]</f>
        <v>1.182318137024853</v>
      </c>
      <c r="E734" s="4">
        <f>-LOG10(Tableau1[[#This Row],[T(120nm)]])</f>
        <v>-7.2734351810923512E-2</v>
      </c>
      <c r="F734">
        <v>62663.805</v>
      </c>
      <c r="G734" s="2">
        <f>Tableau1[[#This Row],[It(130nm)]]/Tableau1[[#This Row],[I0]]</f>
        <v>1.1618703857462847</v>
      </c>
      <c r="H734" s="4">
        <f>-LOG10(Tableau1[[#This Row],[T(130nm)]])</f>
        <v>-6.5157682361670702E-2</v>
      </c>
      <c r="I734">
        <v>61600.66</v>
      </c>
      <c r="J734" s="2">
        <f>Tableau1[[#This Row],[It(140nm)]]/Tableau1[[#This Row],[I0]]</f>
        <v>1.1421582617976314</v>
      </c>
      <c r="K734" s="6">
        <f>-LOG10(Tableau1[[#This Row],[T(140nm)]])</f>
        <v>-5.7726285576456218E-2</v>
      </c>
      <c r="L734">
        <v>59694.983999999997</v>
      </c>
      <c r="M734" s="2">
        <f>Tableau1[[#This Row],[It(150nm)]]/Tableau1[[#This Row],[I0]]</f>
        <v>1.1068244912226171</v>
      </c>
      <c r="N734" s="6">
        <f>-LOG10(Tableau1[[#This Row],[T(150nm)]])</f>
        <v>-4.4078760412136687E-2</v>
      </c>
      <c r="O734">
        <v>54121.211000000003</v>
      </c>
      <c r="P734" s="2">
        <f>Tableau1[[#This Row],[It(160nm)]]/Tableau1[[#This Row],[I0]]</f>
        <v>1.0034793179511852</v>
      </c>
      <c r="Q734" s="6">
        <f>-LOG10(Tableau1[[#This Row],[T(160nm)]])</f>
        <v>-1.5084259592929342E-3</v>
      </c>
      <c r="R734">
        <v>45794.25</v>
      </c>
      <c r="S734" s="2">
        <f>Tableau1[[#This Row],[It(170nm)]]/Tableau1[[#This Row],[I0]]</f>
        <v>0.84908637310584301</v>
      </c>
      <c r="T734" s="6">
        <f>-LOG10(Tableau1[[#This Row],[T(170nm)]])</f>
        <v>7.1048129007789854E-2</v>
      </c>
      <c r="U734">
        <v>34049.25</v>
      </c>
      <c r="V734" s="2">
        <f>Tableau1[[#This Row],[It(180nm)]]/Tableau1[[#This Row],[I0]]</f>
        <v>0.6313184338530301</v>
      </c>
      <c r="W734" s="6">
        <f>-LOG10(Tableau1[[#This Row],[T(180nm)]])</f>
        <v>0.1997515295325058</v>
      </c>
      <c r="X734">
        <v>24542.226999999999</v>
      </c>
      <c r="Y734" s="2">
        <f>Tableau1[[#This Row],[It(190nm)]]/Tableau1[[#This Row],[I0]]</f>
        <v>0.45504556819623193</v>
      </c>
      <c r="Z734" s="6">
        <f>-LOG10(Tableau1[[#This Row],[T(190nm)]])</f>
        <v>0.34194511097968744</v>
      </c>
      <c r="AA734">
        <v>21385.353999999999</v>
      </c>
      <c r="AB734" s="2">
        <f>Tableau1[[#This Row],[It(200nm)]]/Tableau1[[#This Row],[I0]]</f>
        <v>0.39651293918875258</v>
      </c>
      <c r="AC734" s="6">
        <f>-LOG10(Tableau1[[#This Row],[T(200nm)]])</f>
        <v>0.40174263602207255</v>
      </c>
      <c r="AD734">
        <v>21230.835999999999</v>
      </c>
      <c r="AE734" s="2">
        <f>Tableau1[[#This Row],[It(210nm)]]/Tableau1[[#This Row],[I0]]</f>
        <v>0.39364796971770394</v>
      </c>
      <c r="AF734" s="6">
        <f>-LOG10(Tableau1[[#This Row],[T(210nm)]])</f>
        <v>0.40489198413729688</v>
      </c>
      <c r="AG734">
        <v>26384.539000000001</v>
      </c>
      <c r="AH734" s="2">
        <f>Tableau1[[#This Row],[It(220nm)]]/Tableau1[[#This Row],[I0]]</f>
        <v>0.48920448583784354</v>
      </c>
      <c r="AI734" s="6">
        <f>-LOG10(Tableau1[[#This Row],[T(220nm)]])</f>
        <v>0.31050956928560886</v>
      </c>
      <c r="AJ734">
        <v>26082.486000000001</v>
      </c>
      <c r="AK734" s="2">
        <f>Tableau1[[#This Row],[It(230nm)]]/Tableau1[[#This Row],[I0]]</f>
        <v>0.48360402101407773</v>
      </c>
      <c r="AL734" s="6">
        <f>-LOG10(Tableau1[[#This Row],[T(230nm)]])</f>
        <v>0.31551009677535669</v>
      </c>
      <c r="AM734">
        <v>30090.453000000001</v>
      </c>
      <c r="AN734" s="2">
        <f>Tableau1[[#This Row],[It(240nm)]]/Tableau1[[#This Row],[I0]]</f>
        <v>0.55791706607012526</v>
      </c>
      <c r="AO734" s="6">
        <f>-LOG10(Tableau1[[#This Row],[T(240nm)]])</f>
        <v>0.25343035379535922</v>
      </c>
      <c r="AP734">
        <v>29625.266</v>
      </c>
      <c r="AQ734" s="2">
        <f>Tableau1[[#This Row],[It(250nm)]]/Tableau1[[#This Row],[I0]]</f>
        <v>0.54929187966253068</v>
      </c>
      <c r="AR734" s="6">
        <f>-LOG10(Tableau1[[#This Row],[T(250nm)]])</f>
        <v>0.26019682122954496</v>
      </c>
    </row>
    <row r="735" spans="1:50" x14ac:dyDescent="0.25">
      <c r="A735" s="3">
        <v>794.83672999999999</v>
      </c>
      <c r="B735">
        <v>53882.995999999999</v>
      </c>
      <c r="C735">
        <v>63310.77</v>
      </c>
      <c r="D735" s="2">
        <f>Tableau1[[#This Row],[It(120nm)]]/Tableau1[[#This Row],[I0]]</f>
        <v>1.1749675166540479</v>
      </c>
      <c r="E735" s="4">
        <f>-LOG10(Tableau1[[#This Row],[T(120nm)]])</f>
        <v>-7.0025860196771358E-2</v>
      </c>
      <c r="F735">
        <v>62856.296999999999</v>
      </c>
      <c r="G735" s="2">
        <f>Tableau1[[#This Row],[It(130nm)]]/Tableau1[[#This Row],[I0]]</f>
        <v>1.1665330747384575</v>
      </c>
      <c r="H735" s="4">
        <f>-LOG10(Tableau1[[#This Row],[T(130nm)]])</f>
        <v>-6.6897056865533655E-2</v>
      </c>
      <c r="I735">
        <v>61721</v>
      </c>
      <c r="J735" s="2">
        <f>Tableau1[[#This Row],[It(140nm)]]/Tableau1[[#This Row],[I0]]</f>
        <v>1.1454634037053173</v>
      </c>
      <c r="K735" s="6">
        <f>-LOG10(Tableau1[[#This Row],[T(140nm)]])</f>
        <v>-5.8981218516488243E-2</v>
      </c>
      <c r="L735">
        <v>59823.292999999998</v>
      </c>
      <c r="M735" s="2">
        <f>Tableau1[[#This Row],[It(150nm)]]/Tableau1[[#This Row],[I0]]</f>
        <v>1.110244370970018</v>
      </c>
      <c r="N735" s="6">
        <f>-LOG10(Tableau1[[#This Row],[T(150nm)]])</f>
        <v>-4.5418579942667459E-2</v>
      </c>
      <c r="O735">
        <v>54191.875</v>
      </c>
      <c r="P735" s="2">
        <f>Tableau1[[#This Row],[It(160nm)]]/Tableau1[[#This Row],[I0]]</f>
        <v>1.005732402110677</v>
      </c>
      <c r="Q735" s="6">
        <f>-LOG10(Tableau1[[#This Row],[T(160nm)]])</f>
        <v>-2.4824422046811944E-3</v>
      </c>
      <c r="R735">
        <v>45921.781000000003</v>
      </c>
      <c r="S735" s="2">
        <f>Tableau1[[#This Row],[It(170nm)]]/Tableau1[[#This Row],[I0]]</f>
        <v>0.85224995655401203</v>
      </c>
      <c r="T735" s="6">
        <f>-LOG10(Tableau1[[#This Row],[T(170nm)]])</f>
        <v>6.9433012238529504E-2</v>
      </c>
      <c r="U735">
        <v>34357.995999999999</v>
      </c>
      <c r="V735" s="2">
        <f>Tableau1[[#This Row],[It(180nm)]]/Tableau1[[#This Row],[I0]]</f>
        <v>0.637640787457327</v>
      </c>
      <c r="W735" s="6">
        <f>-LOG10(Tableau1[[#This Row],[T(180nm)]])</f>
        <v>0.19542391055627484</v>
      </c>
      <c r="X735">
        <v>24721.116999999998</v>
      </c>
      <c r="Y735" s="2">
        <f>Tableau1[[#This Row],[It(190nm)]]/Tableau1[[#This Row],[I0]]</f>
        <v>0.45879254746710818</v>
      </c>
      <c r="Z735" s="6">
        <f>-LOG10(Tableau1[[#This Row],[T(190nm)]])</f>
        <v>0.33838364530476789</v>
      </c>
      <c r="AA735">
        <v>21499.813999999998</v>
      </c>
      <c r="AB735" s="2">
        <f>Tableau1[[#This Row],[It(200nm)]]/Tableau1[[#This Row],[I0]]</f>
        <v>0.39900925330878034</v>
      </c>
      <c r="AC735" s="6">
        <f>-LOG10(Tableau1[[#This Row],[T(200nm)]])</f>
        <v>0.39901703259810267</v>
      </c>
      <c r="AD735">
        <v>21200.745999999999</v>
      </c>
      <c r="AE735" s="2">
        <f>Tableau1[[#This Row],[It(210nm)]]/Tableau1[[#This Row],[I0]]</f>
        <v>0.39345893090280282</v>
      </c>
      <c r="AF735" s="6">
        <f>-LOG10(Tableau1[[#This Row],[T(210nm)]])</f>
        <v>0.40510059243609559</v>
      </c>
      <c r="AG735">
        <v>26231.657999999999</v>
      </c>
      <c r="AH735" s="2">
        <f>Tableau1[[#This Row],[It(220nm)]]/Tableau1[[#This Row],[I0]]</f>
        <v>0.48682627075896079</v>
      </c>
      <c r="AI735" s="6">
        <f>-LOG10(Tableau1[[#This Row],[T(220nm)]])</f>
        <v>0.31262599384007</v>
      </c>
      <c r="AJ735">
        <v>25911.25</v>
      </c>
      <c r="AK735" s="2">
        <f>Tableau1[[#This Row],[It(230nm)]]/Tableau1[[#This Row],[I0]]</f>
        <v>0.48087990504462669</v>
      </c>
      <c r="AL735" s="6">
        <f>-LOG10(Tableau1[[#This Row],[T(230nm)]])</f>
        <v>0.3179633707959667</v>
      </c>
      <c r="AM735">
        <v>29832.576000000001</v>
      </c>
      <c r="AN735" s="2">
        <f>Tableau1[[#This Row],[It(240nm)]]/Tableau1[[#This Row],[I0]]</f>
        <v>0.55365473738691151</v>
      </c>
      <c r="AO735" s="6">
        <f>-LOG10(Tableau1[[#This Row],[T(240nm)]])</f>
        <v>0.25676097966053363</v>
      </c>
      <c r="AP735">
        <v>29569.719000000001</v>
      </c>
      <c r="AQ735" s="2">
        <f>Tableau1[[#This Row],[It(250nm)]]/Tableau1[[#This Row],[I0]]</f>
        <v>0.54877644517019808</v>
      </c>
      <c r="AR735" s="6">
        <f>-LOG10(Tableau1[[#This Row],[T(250nm)]])</f>
        <v>0.26060453788465859</v>
      </c>
    </row>
    <row r="736" spans="1:50" x14ac:dyDescent="0.25">
      <c r="A736" s="3">
        <v>795.24023</v>
      </c>
      <c r="B736">
        <v>53768.440999999999</v>
      </c>
      <c r="C736">
        <v>63495.245999999999</v>
      </c>
      <c r="D736" s="2">
        <f>Tableau1[[#This Row],[It(120nm)]]/Tableau1[[#This Row],[I0]]</f>
        <v>1.1809017486670295</v>
      </c>
      <c r="E736" s="4">
        <f>-LOG10(Tableau1[[#This Row],[T(120nm)]])</f>
        <v>-7.2213765702610858E-2</v>
      </c>
      <c r="F736">
        <v>62710.796999999999</v>
      </c>
      <c r="G736" s="2">
        <f>Tableau1[[#This Row],[It(130nm)]]/Tableau1[[#This Row],[I0]]</f>
        <v>1.1663123541186549</v>
      </c>
      <c r="H736" s="4">
        <f>-LOG10(Tableau1[[#This Row],[T(130nm)]])</f>
        <v>-6.6814875897756865E-2</v>
      </c>
      <c r="I736">
        <v>61391.938000000002</v>
      </c>
      <c r="J736" s="2">
        <f>Tableau1[[#This Row],[It(140nm)]]/Tableau1[[#This Row],[I0]]</f>
        <v>1.1417838579325743</v>
      </c>
      <c r="K736" s="6">
        <f>-LOG10(Tableau1[[#This Row],[T(140nm)]])</f>
        <v>-5.7583898838500486E-2</v>
      </c>
      <c r="L736">
        <v>59804.375</v>
      </c>
      <c r="M736" s="2">
        <f>Tableau1[[#This Row],[It(150nm)]]/Tableau1[[#This Row],[I0]]</f>
        <v>1.1122579321204422</v>
      </c>
      <c r="N736" s="6">
        <f>-LOG10(Tableau1[[#This Row],[T(150nm)]])</f>
        <v>-4.6205511622917916E-2</v>
      </c>
      <c r="O736">
        <v>54273.078000000001</v>
      </c>
      <c r="P736" s="2">
        <f>Tableau1[[#This Row],[It(160nm)]]/Tableau1[[#This Row],[I0]]</f>
        <v>1.0093853753356918</v>
      </c>
      <c r="Q736" s="6">
        <f>-LOG10(Tableau1[[#This Row],[T(160nm)]])</f>
        <v>-4.0570080883543125E-3</v>
      </c>
      <c r="R736">
        <v>46043.938000000002</v>
      </c>
      <c r="S736" s="2">
        <f>Tableau1[[#This Row],[It(170nm)]]/Tableau1[[#This Row],[I0]]</f>
        <v>0.85633760517624091</v>
      </c>
      <c r="T736" s="6">
        <f>-LOG10(Tableau1[[#This Row],[T(170nm)]])</f>
        <v>6.7354983968487686E-2</v>
      </c>
      <c r="U736">
        <v>34483.175999999999</v>
      </c>
      <c r="V736" s="2">
        <f>Tableau1[[#This Row],[It(180nm)]]/Tableau1[[#This Row],[I0]]</f>
        <v>0.64132742848169988</v>
      </c>
      <c r="W736" s="6">
        <f>-LOG10(Tableau1[[#This Row],[T(180nm)]])</f>
        <v>0.19292018565033173</v>
      </c>
      <c r="X736">
        <v>25121</v>
      </c>
      <c r="Y736" s="2">
        <f>Tableau1[[#This Row],[It(190nm)]]/Tableau1[[#This Row],[I0]]</f>
        <v>0.46720714852044903</v>
      </c>
      <c r="Z736" s="6">
        <f>-LOG10(Tableau1[[#This Row],[T(190nm)]])</f>
        <v>0.33049052090585829</v>
      </c>
      <c r="AA736">
        <v>21519.353999999999</v>
      </c>
      <c r="AB736" s="2">
        <f>Tableau1[[#This Row],[It(200nm)]]/Tableau1[[#This Row],[I0]]</f>
        <v>0.40022276264249507</v>
      </c>
      <c r="AC736" s="6">
        <f>-LOG10(Tableau1[[#This Row],[T(200nm)]])</f>
        <v>0.39769821452814363</v>
      </c>
      <c r="AD736">
        <v>21019.215</v>
      </c>
      <c r="AE736" s="2">
        <f>Tableau1[[#This Row],[It(210nm)]]/Tableau1[[#This Row],[I0]]</f>
        <v>0.39092104232666891</v>
      </c>
      <c r="AF736" s="6">
        <f>-LOG10(Tableau1[[#This Row],[T(210nm)]])</f>
        <v>0.40791095192538673</v>
      </c>
      <c r="AG736">
        <v>25746.523000000001</v>
      </c>
      <c r="AH736" s="2">
        <f>Tableau1[[#This Row],[It(220nm)]]/Tableau1[[#This Row],[I0]]</f>
        <v>0.47884079436113836</v>
      </c>
      <c r="AI736" s="6">
        <f>-LOG10(Tableau1[[#This Row],[T(220nm)]])</f>
        <v>0.31980885740674503</v>
      </c>
      <c r="AJ736">
        <v>25683.613000000001</v>
      </c>
      <c r="AK736" s="2">
        <f>Tableau1[[#This Row],[It(230nm)]]/Tableau1[[#This Row],[I0]]</f>
        <v>0.47767077717577866</v>
      </c>
      <c r="AL736" s="6">
        <f>-LOG10(Tableau1[[#This Row],[T(230nm)]])</f>
        <v>0.32087132706395616</v>
      </c>
      <c r="AM736">
        <v>29612.370999999999</v>
      </c>
      <c r="AN736" s="2">
        <f>Tableau1[[#This Row],[It(240nm)]]/Tableau1[[#This Row],[I0]]</f>
        <v>0.55073888045219688</v>
      </c>
      <c r="AO736" s="6">
        <f>-LOG10(Tableau1[[#This Row],[T(240nm)]])</f>
        <v>0.25905426259662784</v>
      </c>
      <c r="AP736">
        <v>29095.671999999999</v>
      </c>
      <c r="AQ736" s="2">
        <f>Tableau1[[#This Row],[It(250nm)]]/Tableau1[[#This Row],[I0]]</f>
        <v>0.54112917277999562</v>
      </c>
      <c r="AR736" s="6">
        <f>-LOG10(Tableau1[[#This Row],[T(250nm)]])</f>
        <v>0.26669905221442741</v>
      </c>
    </row>
    <row r="737" spans="1:44" x14ac:dyDescent="0.25">
      <c r="A737" s="3">
        <v>795.64368000000002</v>
      </c>
      <c r="B737">
        <v>53713.440999999999</v>
      </c>
      <c r="C737">
        <v>63577.949000000001</v>
      </c>
      <c r="D737" s="2">
        <f>Tableau1[[#This Row],[It(120nm)]]/Tableau1[[#This Row],[I0]]</f>
        <v>1.1836506434208898</v>
      </c>
      <c r="E737" s="4">
        <f>-LOG10(Tableau1[[#This Row],[T(120nm)]])</f>
        <v>-7.322353851606396E-2</v>
      </c>
      <c r="F737">
        <v>62917.008000000002</v>
      </c>
      <c r="G737" s="2">
        <f>Tableau1[[#This Row],[It(130nm)]]/Tableau1[[#This Row],[I0]]</f>
        <v>1.1713456972529466</v>
      </c>
      <c r="H737" s="4">
        <f>-LOG10(Tableau1[[#This Row],[T(130nm)]])</f>
        <v>-6.8685086577681867E-2</v>
      </c>
      <c r="I737">
        <v>61647.862999999998</v>
      </c>
      <c r="J737" s="2">
        <f>Tableau1[[#This Row],[It(140nm)]]/Tableau1[[#This Row],[I0]]</f>
        <v>1.147717626208308</v>
      </c>
      <c r="K737" s="6">
        <f>-LOG10(Tableau1[[#This Row],[T(140nm)]])</f>
        <v>-5.9835051420736834E-2</v>
      </c>
      <c r="L737">
        <v>59935.508000000002</v>
      </c>
      <c r="M737" s="2">
        <f>Tableau1[[#This Row],[It(150nm)]]/Tableau1[[#This Row],[I0]]</f>
        <v>1.1158381754019446</v>
      </c>
      <c r="N737" s="6">
        <f>-LOG10(Tableau1[[#This Row],[T(150nm)]])</f>
        <v>-4.7601215546116411E-2</v>
      </c>
      <c r="O737">
        <v>54574.461000000003</v>
      </c>
      <c r="P737" s="2">
        <f>Tableau1[[#This Row],[It(160nm)]]/Tableau1[[#This Row],[I0]]</f>
        <v>1.0160298797464866</v>
      </c>
      <c r="Q737" s="6">
        <f>-LOG10(Tableau1[[#This Row],[T(160nm)]])</f>
        <v>-6.9064800130655161E-3</v>
      </c>
      <c r="R737">
        <v>46449.438000000002</v>
      </c>
      <c r="S737" s="2">
        <f>Tableau1[[#This Row],[It(170nm)]]/Tableau1[[#This Row],[I0]]</f>
        <v>0.8647637748622361</v>
      </c>
      <c r="T737" s="6">
        <f>-LOG10(Tableau1[[#This Row],[T(170nm)]])</f>
        <v>6.3102511361578587E-2</v>
      </c>
      <c r="U737">
        <v>34843.625</v>
      </c>
      <c r="V737" s="2">
        <f>Tableau1[[#This Row],[It(180nm)]]/Tableau1[[#This Row],[I0]]</f>
        <v>0.64869470939312934</v>
      </c>
      <c r="W737" s="6">
        <f>-LOG10(Tableau1[[#This Row],[T(180nm)]])</f>
        <v>0.18795964406258894</v>
      </c>
      <c r="X737">
        <v>25267.188999999998</v>
      </c>
      <c r="Y737" s="2">
        <f>Tableau1[[#This Row],[It(190nm)]]/Tableau1[[#This Row],[I0]]</f>
        <v>0.47040719286630694</v>
      </c>
      <c r="Z737" s="6">
        <f>-LOG10(Tableau1[[#This Row],[T(190nm)]])</f>
        <v>0.32752604620431736</v>
      </c>
      <c r="AA737">
        <v>21712.418000000001</v>
      </c>
      <c r="AB737" s="2">
        <f>Tableau1[[#This Row],[It(200nm)]]/Tableau1[[#This Row],[I0]]</f>
        <v>0.40422690477044659</v>
      </c>
      <c r="AC737" s="6">
        <f>-LOG10(Tableau1[[#This Row],[T(200nm)]])</f>
        <v>0.39337478383289143</v>
      </c>
      <c r="AD737">
        <v>20991.495999999999</v>
      </c>
      <c r="AE737" s="2">
        <f>Tableau1[[#This Row],[It(210nm)]]/Tableau1[[#This Row],[I0]]</f>
        <v>0.39080527348825034</v>
      </c>
      <c r="AF737" s="6">
        <f>-LOG10(Tableau1[[#This Row],[T(210nm)]])</f>
        <v>0.4080395845863371</v>
      </c>
      <c r="AG737">
        <v>25882.789000000001</v>
      </c>
      <c r="AH737" s="2">
        <f>Tableau1[[#This Row],[It(220nm)]]/Tableau1[[#This Row],[I0]]</f>
        <v>0.4818680113977431</v>
      </c>
      <c r="AI737" s="6">
        <f>-LOG10(Tableau1[[#This Row],[T(220nm)]])</f>
        <v>0.31707190319569284</v>
      </c>
      <c r="AJ737">
        <v>25555.986000000001</v>
      </c>
      <c r="AK737" s="2">
        <f>Tableau1[[#This Row],[It(230nm)]]/Tableau1[[#This Row],[I0]]</f>
        <v>0.47578381731306324</v>
      </c>
      <c r="AL737" s="6">
        <f>-LOG10(Tableau1[[#This Row],[T(230nm)]])</f>
        <v>0.32259033357062966</v>
      </c>
      <c r="AM737">
        <v>29495.173999999999</v>
      </c>
      <c r="AN737" s="2">
        <f>Tableau1[[#This Row],[It(240nm)]]/Tableau1[[#This Row],[I0]]</f>
        <v>0.5491209174254913</v>
      </c>
      <c r="AO737" s="6">
        <f>-LOG10(Tableau1[[#This Row],[T(240nm)]])</f>
        <v>0.26033201258375427</v>
      </c>
      <c r="AP737">
        <v>29207.348000000002</v>
      </c>
      <c r="AQ737" s="2">
        <f>Tableau1[[#This Row],[It(250nm)]]/Tableau1[[#This Row],[I0]]</f>
        <v>0.5437623703906812</v>
      </c>
      <c r="AR737" s="6">
        <f>-LOG10(Tableau1[[#This Row],[T(250nm)]])</f>
        <v>0.26459084988778642</v>
      </c>
    </row>
    <row r="738" spans="1:44" x14ac:dyDescent="0.25">
      <c r="A738" s="3">
        <v>796.04711999999995</v>
      </c>
      <c r="B738">
        <v>54061.559000000001</v>
      </c>
      <c r="C738">
        <v>64030.987999999998</v>
      </c>
      <c r="D738" s="2">
        <f>Tableau1[[#This Row],[It(120nm)]]/Tableau1[[#This Row],[I0]]</f>
        <v>1.1844088329010267</v>
      </c>
      <c r="E738" s="4">
        <f>-LOG10(Tableau1[[#This Row],[T(120nm)]])</f>
        <v>-7.3501637543562648E-2</v>
      </c>
      <c r="F738">
        <v>63160.184000000001</v>
      </c>
      <c r="G738" s="2">
        <f>Tableau1[[#This Row],[It(130nm)]]/Tableau1[[#This Row],[I0]]</f>
        <v>1.1683011953095914</v>
      </c>
      <c r="H738" s="4">
        <f>-LOG10(Tableau1[[#This Row],[T(130nm)]])</f>
        <v>-6.755482102808727E-2</v>
      </c>
      <c r="I738">
        <v>62012.671999999999</v>
      </c>
      <c r="J738" s="2">
        <f>Tableau1[[#This Row],[It(140nm)]]/Tableau1[[#This Row],[I0]]</f>
        <v>1.147075170362734</v>
      </c>
      <c r="K738" s="6">
        <f>-LOG10(Tableau1[[#This Row],[T(140nm)]])</f>
        <v>-5.9591879107919903E-2</v>
      </c>
      <c r="L738">
        <v>60071.508000000002</v>
      </c>
      <c r="M738" s="2">
        <f>Tableau1[[#This Row],[It(150nm)]]/Tableau1[[#This Row],[I0]]</f>
        <v>1.1111686216818129</v>
      </c>
      <c r="N738" s="6">
        <f>-LOG10(Tableau1[[#This Row],[T(150nm)]])</f>
        <v>-4.5779968850103665E-2</v>
      </c>
      <c r="O738">
        <v>54942.453000000001</v>
      </c>
      <c r="P738" s="2">
        <f>Tableau1[[#This Row],[It(160nm)]]/Tableau1[[#This Row],[I0]]</f>
        <v>1.0162942766781846</v>
      </c>
      <c r="Q738" s="6">
        <f>-LOG10(Tableau1[[#This Row],[T(160nm)]])</f>
        <v>-7.0194798302978274E-3</v>
      </c>
      <c r="R738">
        <v>46983.75</v>
      </c>
      <c r="S738" s="2">
        <f>Tableau1[[#This Row],[It(170nm)]]/Tableau1[[#This Row],[I0]]</f>
        <v>0.86907871080817334</v>
      </c>
      <c r="T738" s="6">
        <f>-LOG10(Tableau1[[#This Row],[T(170nm)]])</f>
        <v>6.0940888543699383E-2</v>
      </c>
      <c r="U738">
        <v>35434.5</v>
      </c>
      <c r="V738" s="2">
        <f>Tableau1[[#This Row],[It(180nm)]]/Tableau1[[#This Row],[I0]]</f>
        <v>0.65544724672109433</v>
      </c>
      <c r="W738" s="6">
        <f>-LOG10(Tableau1[[#This Row],[T(180nm)]])</f>
        <v>0.18346225649849424</v>
      </c>
      <c r="X738">
        <v>25560.182000000001</v>
      </c>
      <c r="Y738" s="2">
        <f>Tableau1[[#This Row],[It(190nm)]]/Tableau1[[#This Row],[I0]]</f>
        <v>0.47279772305493445</v>
      </c>
      <c r="Z738" s="6">
        <f>-LOG10(Tableau1[[#This Row],[T(190nm)]])</f>
        <v>0.32532462363919257</v>
      </c>
      <c r="AA738">
        <v>21699.254000000001</v>
      </c>
      <c r="AB738" s="2">
        <f>Tableau1[[#This Row],[It(200nm)]]/Tableau1[[#This Row],[I0]]</f>
        <v>0.40138047073337269</v>
      </c>
      <c r="AC738" s="6">
        <f>-LOG10(Tableau1[[#This Row],[T(200nm)]])</f>
        <v>0.39644376204051657</v>
      </c>
      <c r="AD738">
        <v>21007.495999999999</v>
      </c>
      <c r="AE738" s="2">
        <f>Tableau1[[#This Row],[It(210nm)]]/Tableau1[[#This Row],[I0]]</f>
        <v>0.38858472431399915</v>
      </c>
      <c r="AF738" s="6">
        <f>-LOG10(Tableau1[[#This Row],[T(210nm)]])</f>
        <v>0.41051427598670842</v>
      </c>
      <c r="AG738">
        <v>25838.312999999998</v>
      </c>
      <c r="AH738" s="2">
        <f>Tableau1[[#This Row],[It(220nm)]]/Tableau1[[#This Row],[I0]]</f>
        <v>0.47794243225579192</v>
      </c>
      <c r="AI738" s="6">
        <f>-LOG10(Tableau1[[#This Row],[T(220nm)]])</f>
        <v>0.32062441062486907</v>
      </c>
      <c r="AJ738">
        <v>25586.643</v>
      </c>
      <c r="AK738" s="2">
        <f>Tableau1[[#This Row],[It(230nm)]]/Tableau1[[#This Row],[I0]]</f>
        <v>0.47328718359749855</v>
      </c>
      <c r="AL738" s="6">
        <f>-LOG10(Tableau1[[#This Row],[T(230nm)]])</f>
        <v>0.32487525587058025</v>
      </c>
      <c r="AM738">
        <v>29657.546999999999</v>
      </c>
      <c r="AN738" s="2">
        <f>Tableau1[[#This Row],[It(240nm)]]/Tableau1[[#This Row],[I0]]</f>
        <v>0.54858845265635048</v>
      </c>
      <c r="AO738" s="6">
        <f>-LOG10(Tableau1[[#This Row],[T(240nm)]])</f>
        <v>0.26075333818319835</v>
      </c>
      <c r="AP738">
        <v>29038.719000000001</v>
      </c>
      <c r="AQ738" s="2">
        <f>Tableau1[[#This Row],[It(250nm)]]/Tableau1[[#This Row],[I0]]</f>
        <v>0.53714172393733595</v>
      </c>
      <c r="AR738" s="6">
        <f>-LOG10(Tableau1[[#This Row],[T(250nm)]])</f>
        <v>0.26991111131477852</v>
      </c>
    </row>
    <row r="739" spans="1:44" x14ac:dyDescent="0.25">
      <c r="A739" s="3">
        <v>796.45056</v>
      </c>
      <c r="B739">
        <v>54268.883000000002</v>
      </c>
      <c r="C739">
        <v>64200.25</v>
      </c>
      <c r="D739" s="2">
        <f>Tableau1[[#This Row],[It(120nm)]]/Tableau1[[#This Row],[I0]]</f>
        <v>1.1830029742827026</v>
      </c>
      <c r="E739" s="4">
        <f>-LOG10(Tableau1[[#This Row],[T(120nm)]])</f>
        <v>-7.2985836523908026E-2</v>
      </c>
      <c r="F739">
        <v>63313.538999999997</v>
      </c>
      <c r="G739" s="2">
        <f>Tableau1[[#This Row],[It(130nm)]]/Tableau1[[#This Row],[I0]]</f>
        <v>1.1666637583087898</v>
      </c>
      <c r="H739" s="4">
        <f>-LOG10(Tableau1[[#This Row],[T(130nm)]])</f>
        <v>-6.6945706986026032E-2</v>
      </c>
      <c r="I739">
        <v>62192.207000000002</v>
      </c>
      <c r="J739" s="2">
        <f>Tableau1[[#This Row],[It(140nm)]]/Tableau1[[#This Row],[I0]]</f>
        <v>1.1460012361043068</v>
      </c>
      <c r="K739" s="6">
        <f>-LOG10(Tableau1[[#This Row],[T(140nm)]])</f>
        <v>-5.9185086072025613E-2</v>
      </c>
      <c r="L739">
        <v>60491.508000000002</v>
      </c>
      <c r="M739" s="2">
        <f>Tableau1[[#This Row],[It(150nm)]]/Tableau1[[#This Row],[I0]]</f>
        <v>1.114662853849415</v>
      </c>
      <c r="N739" s="6">
        <f>-LOG10(Tableau1[[#This Row],[T(150nm)]])</f>
        <v>-4.7143528501570262E-2</v>
      </c>
      <c r="O739">
        <v>55141.046999999999</v>
      </c>
      <c r="P739" s="2">
        <f>Tableau1[[#This Row],[It(160nm)]]/Tableau1[[#This Row],[I0]]</f>
        <v>1.0160711618110878</v>
      </c>
      <c r="Q739" s="6">
        <f>-LOG10(Tableau1[[#This Row],[T(160nm)]])</f>
        <v>-6.9241253687773504E-3</v>
      </c>
      <c r="R739">
        <v>47303.438000000002</v>
      </c>
      <c r="S739" s="2">
        <f>Tableau1[[#This Row],[It(170nm)]]/Tableau1[[#This Row],[I0]]</f>
        <v>0.87164937594164227</v>
      </c>
      <c r="T739" s="6">
        <f>-LOG10(Tableau1[[#This Row],[T(170nm)]])</f>
        <v>5.9658176439060302E-2</v>
      </c>
      <c r="U739">
        <v>35729.620999999999</v>
      </c>
      <c r="V739" s="2">
        <f>Tableau1[[#This Row],[It(180nm)]]/Tableau1[[#This Row],[I0]]</f>
        <v>0.65838136008806369</v>
      </c>
      <c r="W739" s="6">
        <f>-LOG10(Tableau1[[#This Row],[T(180nm)]])</f>
        <v>0.18152247324762544</v>
      </c>
      <c r="X739">
        <v>25976.188999999998</v>
      </c>
      <c r="Y739" s="2">
        <f>Tableau1[[#This Row],[It(190nm)]]/Tableau1[[#This Row],[I0]]</f>
        <v>0.47865715238693962</v>
      </c>
      <c r="Z739" s="6">
        <f>-LOG10(Tableau1[[#This Row],[T(190nm)]])</f>
        <v>0.31997544720944715</v>
      </c>
      <c r="AA739">
        <v>21948.164000000001</v>
      </c>
      <c r="AB739" s="2">
        <f>Tableau1[[#This Row],[It(200nm)]]/Tableau1[[#This Row],[I0]]</f>
        <v>0.4044336788726608</v>
      </c>
      <c r="AC739" s="6">
        <f>-LOG10(Tableau1[[#This Row],[T(200nm)]])</f>
        <v>0.39315268606934101</v>
      </c>
      <c r="AD739">
        <v>20946.245999999999</v>
      </c>
      <c r="AE739" s="2">
        <f>Tableau1[[#This Row],[It(210nm)]]/Tableau1[[#This Row],[I0]]</f>
        <v>0.38597157048542896</v>
      </c>
      <c r="AF739" s="6">
        <f>-LOG10(Tableau1[[#This Row],[T(210nm)]])</f>
        <v>0.41344468298628589</v>
      </c>
      <c r="AG739">
        <v>25562.113000000001</v>
      </c>
      <c r="AH739" s="2">
        <f>Tableau1[[#This Row],[It(220nm)]]/Tableau1[[#This Row],[I0]]</f>
        <v>0.47102707089069806</v>
      </c>
      <c r="AI739" s="6">
        <f>-LOG10(Tableau1[[#This Row],[T(220nm)]])</f>
        <v>0.3269541323602716</v>
      </c>
      <c r="AJ739">
        <v>25410.363000000001</v>
      </c>
      <c r="AK739" s="2">
        <f>Tableau1[[#This Row],[It(230nm)]]/Tableau1[[#This Row],[I0]]</f>
        <v>0.46823080917291038</v>
      </c>
      <c r="AL739" s="6">
        <f>-LOG10(Tableau1[[#This Row],[T(230nm)]])</f>
        <v>0.32954001350660311</v>
      </c>
      <c r="AM739">
        <v>29371.953000000001</v>
      </c>
      <c r="AN739" s="2">
        <f>Tableau1[[#This Row],[It(240nm)]]/Tableau1[[#This Row],[I0]]</f>
        <v>0.54123010049792253</v>
      </c>
      <c r="AO739" s="6">
        <f>-LOG10(Tableau1[[#This Row],[T(240nm)]])</f>
        <v>0.26661805812646427</v>
      </c>
      <c r="AP739">
        <v>29049.77</v>
      </c>
      <c r="AQ739" s="2">
        <f>Tableau1[[#This Row],[It(250nm)]]/Tableau1[[#This Row],[I0]]</f>
        <v>0.53529330979596534</v>
      </c>
      <c r="AR739" s="6">
        <f>-LOG10(Tableau1[[#This Row],[T(250nm)]])</f>
        <v>0.27140818448290849</v>
      </c>
    </row>
    <row r="740" spans="1:44" x14ac:dyDescent="0.25">
      <c r="A740" s="3">
        <v>796.85400000000004</v>
      </c>
      <c r="B740">
        <v>54344.559000000001</v>
      </c>
      <c r="C740">
        <v>63944.144999999997</v>
      </c>
      <c r="D740" s="2">
        <f>Tableau1[[#This Row],[It(120nm)]]/Tableau1[[#This Row],[I0]]</f>
        <v>1.1766430011880304</v>
      </c>
      <c r="E740" s="4">
        <f>-LOG10(Tableau1[[#This Row],[T(120nm)]])</f>
        <v>-7.0644715917333206E-2</v>
      </c>
      <c r="F740">
        <v>63098.434000000001</v>
      </c>
      <c r="G740" s="2">
        <f>Tableau1[[#This Row],[It(130nm)]]/Tableau1[[#This Row],[I0]]</f>
        <v>1.1610809832866618</v>
      </c>
      <c r="H740" s="4">
        <f>-LOG10(Tableau1[[#This Row],[T(130nm)]])</f>
        <v>-6.4862512045165202E-2</v>
      </c>
      <c r="I740">
        <v>62121.921999999999</v>
      </c>
      <c r="J740" s="2">
        <f>Tableau1[[#This Row],[It(140nm)]]/Tableau1[[#This Row],[I0]]</f>
        <v>1.14311208229696</v>
      </c>
      <c r="K740" s="6">
        <f>-LOG10(Tableau1[[#This Row],[T(140nm)]])</f>
        <v>-5.8088815116743762E-2</v>
      </c>
      <c r="L740">
        <v>60292.233999999997</v>
      </c>
      <c r="M740" s="2">
        <f>Tableau1[[#This Row],[It(150nm)]]/Tableau1[[#This Row],[I0]]</f>
        <v>1.1094437991483195</v>
      </c>
      <c r="N740" s="6">
        <f>-LOG10(Tableau1[[#This Row],[T(150nm)]])</f>
        <v>-4.5105307164727507E-2</v>
      </c>
      <c r="O740">
        <v>55008.171999999999</v>
      </c>
      <c r="P740" s="2">
        <f>Tableau1[[#This Row],[It(160nm)]]/Tableau1[[#This Row],[I0]]</f>
        <v>1.0122112132697589</v>
      </c>
      <c r="Q740" s="6">
        <f>-LOG10(Tableau1[[#This Row],[T(160nm)]])</f>
        <v>-5.2711441110875118E-3</v>
      </c>
      <c r="R740">
        <v>47485.491999999998</v>
      </c>
      <c r="S740" s="2">
        <f>Tableau1[[#This Row],[It(170nm)]]/Tableau1[[#This Row],[I0]]</f>
        <v>0.87378557989586403</v>
      </c>
      <c r="T740" s="6">
        <f>-LOG10(Tableau1[[#This Row],[T(170nm)]])</f>
        <v>5.8595126739439722E-2</v>
      </c>
      <c r="U740">
        <v>36025.370999999999</v>
      </c>
      <c r="V740" s="2">
        <f>Tableau1[[#This Row],[It(180nm)]]/Tableau1[[#This Row],[I0]]</f>
        <v>0.66290667663712199</v>
      </c>
      <c r="W740" s="6">
        <f>-LOG10(Tableau1[[#This Row],[T(180nm)]])</f>
        <v>0.17854760685053803</v>
      </c>
      <c r="X740">
        <v>26159.438999999998</v>
      </c>
      <c r="Y740" s="2">
        <f>Tableau1[[#This Row],[It(190nm)]]/Tableau1[[#This Row],[I0]]</f>
        <v>0.48136261442474854</v>
      </c>
      <c r="Z740" s="6">
        <f>-LOG10(Tableau1[[#This Row],[T(190nm)]])</f>
        <v>0.31752764272639272</v>
      </c>
      <c r="AA740">
        <v>22104.353999999999</v>
      </c>
      <c r="AB740" s="2">
        <f>Tableau1[[#This Row],[It(200nm)]]/Tableau1[[#This Row],[I0]]</f>
        <v>0.4067445648054665</v>
      </c>
      <c r="AC740" s="6">
        <f>-LOG10(Tableau1[[#This Row],[T(200nm)]])</f>
        <v>0.39067824168739129</v>
      </c>
      <c r="AD740">
        <v>20797.675999999999</v>
      </c>
      <c r="AE740" s="2">
        <f>Tableau1[[#This Row],[It(210nm)]]/Tableau1[[#This Row],[I0]]</f>
        <v>0.38270024419555965</v>
      </c>
      <c r="AF740" s="6">
        <f>-LOG10(Tableau1[[#This Row],[T(210nm)]])</f>
        <v>0.41714126065830648</v>
      </c>
      <c r="AG740">
        <v>25345.734</v>
      </c>
      <c r="AH740" s="2">
        <f>Tableau1[[#This Row],[It(220nm)]]/Tableau1[[#This Row],[I0]]</f>
        <v>0.46638954232750329</v>
      </c>
      <c r="AI740" s="6">
        <f>-LOG10(Tableau1[[#This Row],[T(220nm)]])</f>
        <v>0.33125119615722626</v>
      </c>
      <c r="AJ740">
        <v>25051.25</v>
      </c>
      <c r="AK740" s="2">
        <f>Tableau1[[#This Row],[It(230nm)]]/Tableau1[[#This Row],[I0]]</f>
        <v>0.46097071097770798</v>
      </c>
      <c r="AL740" s="6">
        <f>-LOG10(Tableau1[[#This Row],[T(230nm)]])</f>
        <v>0.33632666780960341</v>
      </c>
      <c r="AM740">
        <v>29221.418000000001</v>
      </c>
      <c r="AN740" s="2">
        <f>Tableau1[[#This Row],[It(240nm)]]/Tableau1[[#This Row],[I0]]</f>
        <v>0.5377064150985198</v>
      </c>
      <c r="AO740" s="6">
        <f>-LOG10(Tableau1[[#This Row],[T(240nm)]])</f>
        <v>0.26945478214800905</v>
      </c>
      <c r="AP740">
        <v>28676.550999999999</v>
      </c>
      <c r="AQ740" s="2">
        <f>Tableau1[[#This Row],[It(250nm)]]/Tableau1[[#This Row],[I0]]</f>
        <v>0.52768025958219655</v>
      </c>
      <c r="AR740" s="6">
        <f>-LOG10(Tableau1[[#This Row],[T(250nm)]])</f>
        <v>0.27762915239267077</v>
      </c>
    </row>
    <row r="741" spans="1:44" x14ac:dyDescent="0.25">
      <c r="A741" s="3">
        <v>797.25738999999999</v>
      </c>
      <c r="B741">
        <v>53961.945</v>
      </c>
      <c r="C741">
        <v>63830.375</v>
      </c>
      <c r="D741" s="2">
        <f>Tableau1[[#This Row],[It(120nm)]]/Tableau1[[#This Row],[I0]]</f>
        <v>1.182877581599403</v>
      </c>
      <c r="E741" s="4">
        <f>-LOG10(Tableau1[[#This Row],[T(120nm)]])</f>
        <v>-7.29398009365715E-2</v>
      </c>
      <c r="F741">
        <v>62943.425999999999</v>
      </c>
      <c r="G741" s="2">
        <f>Tableau1[[#This Row],[It(130nm)]]/Tableau1[[#This Row],[I0]]</f>
        <v>1.1664410169055248</v>
      </c>
      <c r="H741" s="4">
        <f>-LOG10(Tableau1[[#This Row],[T(130nm)]])</f>
        <v>-6.6862782838211565E-2</v>
      </c>
      <c r="I741">
        <v>62037.633000000002</v>
      </c>
      <c r="J741" s="2">
        <f>Tableau1[[#This Row],[It(140nm)]]/Tableau1[[#This Row],[I0]]</f>
        <v>1.1496552431533</v>
      </c>
      <c r="K741" s="6">
        <f>-LOG10(Tableau1[[#This Row],[T(140nm)]])</f>
        <v>-6.0567624315631528E-2</v>
      </c>
      <c r="L741">
        <v>60254.434000000001</v>
      </c>
      <c r="M741" s="2">
        <f>Tableau1[[#This Row],[It(150nm)]]/Tableau1[[#This Row],[I0]]</f>
        <v>1.1166097515573243</v>
      </c>
      <c r="N741" s="6">
        <f>-LOG10(Tableau1[[#This Row],[T(150nm)]])</f>
        <v>-4.7901416304168075E-2</v>
      </c>
      <c r="O741">
        <v>55283.453000000001</v>
      </c>
      <c r="P741" s="2">
        <f>Tableau1[[#This Row],[It(160nm)]]/Tableau1[[#This Row],[I0]]</f>
        <v>1.0244896287559686</v>
      </c>
      <c r="Q741" s="6">
        <f>-LOG10(Tableau1[[#This Row],[T(160nm)]])</f>
        <v>-1.05075662541959E-2</v>
      </c>
      <c r="R741">
        <v>47507.586000000003</v>
      </c>
      <c r="S741" s="2">
        <f>Tableau1[[#This Row],[It(170nm)]]/Tableau1[[#This Row],[I0]]</f>
        <v>0.88039054189021548</v>
      </c>
      <c r="T741" s="6">
        <f>-LOG10(Tableau1[[#This Row],[T(170nm)]])</f>
        <v>5.5324631755846329E-2</v>
      </c>
      <c r="U741">
        <v>36294.870999999999</v>
      </c>
      <c r="V741" s="2">
        <f>Tableau1[[#This Row],[It(180nm)]]/Tableau1[[#This Row],[I0]]</f>
        <v>0.67260123777969827</v>
      </c>
      <c r="W741" s="6">
        <f>-LOG10(Tableau1[[#This Row],[T(180nm)]])</f>
        <v>0.17224233779391052</v>
      </c>
      <c r="X741">
        <v>26270.932000000001</v>
      </c>
      <c r="Y741" s="2">
        <f>Tableau1[[#This Row],[It(190nm)]]/Tableau1[[#This Row],[I0]]</f>
        <v>0.48684182899634176</v>
      </c>
      <c r="Z741" s="6">
        <f>-LOG10(Tableau1[[#This Row],[T(190nm)]])</f>
        <v>0.31261211466164163</v>
      </c>
      <c r="AA741">
        <v>22004.541000000001</v>
      </c>
      <c r="AB741" s="2">
        <f>Tableau1[[#This Row],[It(200nm)]]/Tableau1[[#This Row],[I0]]</f>
        <v>0.40777887083202802</v>
      </c>
      <c r="AC741" s="6">
        <f>-LOG10(Tableau1[[#This Row],[T(200nm)]])</f>
        <v>0.38957528105613537</v>
      </c>
      <c r="AD741">
        <v>20693.965</v>
      </c>
      <c r="AE741" s="2">
        <f>Tableau1[[#This Row],[It(210nm)]]/Tableau1[[#This Row],[I0]]</f>
        <v>0.38349182928821413</v>
      </c>
      <c r="AF741" s="6">
        <f>-LOG10(Tableau1[[#This Row],[T(210nm)]])</f>
        <v>0.41624388473414975</v>
      </c>
      <c r="AG741">
        <v>25267.173999999999</v>
      </c>
      <c r="AH741" s="2">
        <f>Tableau1[[#This Row],[It(220nm)]]/Tableau1[[#This Row],[I0]]</f>
        <v>0.46824060919227428</v>
      </c>
      <c r="AI741" s="6">
        <f>-LOG10(Tableau1[[#This Row],[T(220nm)]])</f>
        <v>0.32953092386596067</v>
      </c>
      <c r="AJ741">
        <v>24877.844000000001</v>
      </c>
      <c r="AK741" s="2">
        <f>Tableau1[[#This Row],[It(230nm)]]/Tableau1[[#This Row],[I0]]</f>
        <v>0.46102570987758135</v>
      </c>
      <c r="AL741" s="6">
        <f>-LOG10(Tableau1[[#This Row],[T(230nm)]])</f>
        <v>0.33627485476952257</v>
      </c>
      <c r="AM741">
        <v>29098.471000000001</v>
      </c>
      <c r="AN741" s="2">
        <f>Tableau1[[#This Row],[It(240nm)]]/Tableau1[[#This Row],[I0]]</f>
        <v>0.53924058890019622</v>
      </c>
      <c r="AO741" s="6">
        <f>-LOG10(Tableau1[[#This Row],[T(240nm)]])</f>
        <v>0.26821742568648188</v>
      </c>
      <c r="AP741">
        <v>28571.050999999999</v>
      </c>
      <c r="AQ741" s="2">
        <f>Tableau1[[#This Row],[It(250nm)]]/Tableau1[[#This Row],[I0]]</f>
        <v>0.52946666396105624</v>
      </c>
      <c r="AR741" s="6">
        <f>-LOG10(Tableau1[[#This Row],[T(250nm)]])</f>
        <v>0.27616137854709122</v>
      </c>
    </row>
    <row r="742" spans="1:44" x14ac:dyDescent="0.25">
      <c r="A742" s="3">
        <v>797.66083000000003</v>
      </c>
      <c r="B742">
        <v>54019.305</v>
      </c>
      <c r="C742">
        <v>63692.375</v>
      </c>
      <c r="D742" s="2">
        <f>Tableau1[[#This Row],[It(120nm)]]/Tableau1[[#This Row],[I0]]</f>
        <v>1.1790669095057775</v>
      </c>
      <c r="E742" s="4">
        <f>-LOG10(Tableau1[[#This Row],[T(120nm)]])</f>
        <v>-7.1538451070177214E-2</v>
      </c>
      <c r="F742">
        <v>62755.296999999999</v>
      </c>
      <c r="G742" s="2">
        <f>Tableau1[[#This Row],[It(130nm)]]/Tableau1[[#This Row],[I0]]</f>
        <v>1.1617198147958401</v>
      </c>
      <c r="H742" s="4">
        <f>-LOG10(Tableau1[[#This Row],[T(130nm)]])</f>
        <v>-6.5101396934929556E-2</v>
      </c>
      <c r="I742">
        <v>62000.957000000002</v>
      </c>
      <c r="J742" s="2">
        <f>Tableau1[[#This Row],[It(140nm)]]/Tableau1[[#This Row],[I0]]</f>
        <v>1.1477555477620456</v>
      </c>
      <c r="K742" s="6">
        <f>-LOG10(Tableau1[[#This Row],[T(140nm)]])</f>
        <v>-5.9849400637901902E-2</v>
      </c>
      <c r="L742">
        <v>60282.394999999997</v>
      </c>
      <c r="M742" s="2">
        <f>Tableau1[[#This Row],[It(150nm)]]/Tableau1[[#This Row],[I0]]</f>
        <v>1.1159416989907589</v>
      </c>
      <c r="N742" s="6">
        <f>-LOG10(Tableau1[[#This Row],[T(150nm)]])</f>
        <v>-4.7641506010168866E-2</v>
      </c>
      <c r="O742">
        <v>55230.836000000003</v>
      </c>
      <c r="P742" s="2">
        <f>Tableau1[[#This Row],[It(160nm)]]/Tableau1[[#This Row],[I0]]</f>
        <v>1.0224277413417295</v>
      </c>
      <c r="Q742" s="6">
        <f>-LOG10(Tableau1[[#This Row],[T(160nm)]])</f>
        <v>-9.6326246055860702E-3</v>
      </c>
      <c r="R742">
        <v>47771.438000000002</v>
      </c>
      <c r="S742" s="2">
        <f>Tableau1[[#This Row],[It(170nm)]]/Tableau1[[#This Row],[I0]]</f>
        <v>0.88434010767076698</v>
      </c>
      <c r="T742" s="6">
        <f>-LOG10(Tableau1[[#This Row],[T(170nm)]])</f>
        <v>5.3380677885357324E-2</v>
      </c>
      <c r="U742">
        <v>36412.175999999999</v>
      </c>
      <c r="V742" s="2">
        <f>Tableau1[[#This Row],[It(180nm)]]/Tableau1[[#This Row],[I0]]</f>
        <v>0.67405857961334381</v>
      </c>
      <c r="W742" s="6">
        <f>-LOG10(Tableau1[[#This Row],[T(180nm)]])</f>
        <v>0.17130235910664116</v>
      </c>
      <c r="X742">
        <v>26621.548999999999</v>
      </c>
      <c r="Y742" s="2">
        <f>Tableau1[[#This Row],[It(190nm)]]/Tableau1[[#This Row],[I0]]</f>
        <v>0.49281546661883191</v>
      </c>
      <c r="Z742" s="6">
        <f>-LOG10(Tableau1[[#This Row],[T(190nm)]])</f>
        <v>0.30731567064516019</v>
      </c>
      <c r="AA742">
        <v>22226.476999999999</v>
      </c>
      <c r="AB742" s="2">
        <f>Tableau1[[#This Row],[It(200nm)]]/Tableau1[[#This Row],[I0]]</f>
        <v>0.41145433100259249</v>
      </c>
      <c r="AC742" s="6">
        <f>-LOG10(Tableau1[[#This Row],[T(200nm)]])</f>
        <v>0.38567836189580446</v>
      </c>
      <c r="AD742">
        <v>20731.555</v>
      </c>
      <c r="AE742" s="2">
        <f>Tableau1[[#This Row],[It(210nm)]]/Tableau1[[#This Row],[I0]]</f>
        <v>0.38378048366227591</v>
      </c>
      <c r="AF742" s="6">
        <f>-LOG10(Tableau1[[#This Row],[T(210nm)]])</f>
        <v>0.41591711415835658</v>
      </c>
      <c r="AG742">
        <v>24959.273000000001</v>
      </c>
      <c r="AH742" s="2">
        <f>Tableau1[[#This Row],[It(220nm)]]/Tableau1[[#This Row],[I0]]</f>
        <v>0.46204357867988122</v>
      </c>
      <c r="AI742" s="6">
        <f>-LOG10(Tableau1[[#This Row],[T(220nm)]])</f>
        <v>0.33531706105069314</v>
      </c>
      <c r="AJ742">
        <v>24771.344000000001</v>
      </c>
      <c r="AK742" s="2">
        <f>Tableau1[[#This Row],[It(230nm)]]/Tableau1[[#This Row],[I0]]</f>
        <v>0.45856465572816979</v>
      </c>
      <c r="AL742" s="6">
        <f>-LOG10(Tableau1[[#This Row],[T(230nm)]])</f>
        <v>0.33859942194310139</v>
      </c>
      <c r="AM742">
        <v>28996.15</v>
      </c>
      <c r="AN742" s="2">
        <f>Tableau1[[#This Row],[It(240nm)]]/Tableau1[[#This Row],[I0]]</f>
        <v>0.5367738440914781</v>
      </c>
      <c r="AO742" s="6">
        <f>-LOG10(Tableau1[[#This Row],[T(240nm)]])</f>
        <v>0.27020865461904808</v>
      </c>
      <c r="AP742">
        <v>28414.719000000001</v>
      </c>
      <c r="AQ742" s="2">
        <f>Tableau1[[#This Row],[It(250nm)]]/Tableau1[[#This Row],[I0]]</f>
        <v>0.5260104512636733</v>
      </c>
      <c r="AR742" s="6">
        <f>-LOG10(Tableau1[[#This Row],[T(250nm)]])</f>
        <v>0.27900562679483482</v>
      </c>
    </row>
    <row r="743" spans="1:44" x14ac:dyDescent="0.25">
      <c r="A743" s="3">
        <v>798.06415000000004</v>
      </c>
      <c r="B743">
        <v>53852.809000000001</v>
      </c>
      <c r="C743">
        <v>63791.245999999999</v>
      </c>
      <c r="D743" s="2">
        <f>Tableau1[[#This Row],[It(120nm)]]/Tableau1[[#This Row],[I0]]</f>
        <v>1.1845481634950554</v>
      </c>
      <c r="E743" s="4">
        <f>-LOG10(Tableau1[[#This Row],[T(120nm)]])</f>
        <v>-7.3552723745894555E-2</v>
      </c>
      <c r="F743">
        <v>63106.336000000003</v>
      </c>
      <c r="G743" s="2">
        <f>Tableau1[[#This Row],[It(130nm)]]/Tableau1[[#This Row],[I0]]</f>
        <v>1.1718299782653863</v>
      </c>
      <c r="H743" s="4">
        <f>-LOG10(Tableau1[[#This Row],[T(130nm)]])</f>
        <v>-6.8864604124390105E-2</v>
      </c>
      <c r="I743">
        <v>61853.41</v>
      </c>
      <c r="J743" s="2">
        <f>Tableau1[[#This Row],[It(140nm)]]/Tableau1[[#This Row],[I0]]</f>
        <v>1.148564228098111</v>
      </c>
      <c r="K743" s="6">
        <f>-LOG10(Tableau1[[#This Row],[T(140nm)]])</f>
        <v>-6.0155286103669887E-2</v>
      </c>
      <c r="L743">
        <v>60310.733999999997</v>
      </c>
      <c r="M743" s="2">
        <f>Tableau1[[#This Row],[It(150nm)]]/Tableau1[[#This Row],[I0]]</f>
        <v>1.1199180714974404</v>
      </c>
      <c r="N743" s="6">
        <f>-LOG10(Tableau1[[#This Row],[T(150nm)]])</f>
        <v>-4.9186252671947421E-2</v>
      </c>
      <c r="O743">
        <v>55270.953000000001</v>
      </c>
      <c r="P743" s="2">
        <f>Tableau1[[#This Row],[It(160nm)]]/Tableau1[[#This Row],[I0]]</f>
        <v>1.0263337052668877</v>
      </c>
      <c r="Q743" s="6">
        <f>-LOG10(Tableau1[[#This Row],[T(160nm)]])</f>
        <v>-1.1288591567745832E-2</v>
      </c>
      <c r="R743">
        <v>47744.468999999997</v>
      </c>
      <c r="S743" s="2">
        <f>Tableau1[[#This Row],[It(170nm)]]/Tableau1[[#This Row],[I0]]</f>
        <v>0.88657341903929276</v>
      </c>
      <c r="T743" s="6">
        <f>-LOG10(Tableau1[[#This Row],[T(170nm)]])</f>
        <v>5.2285293719755412E-2</v>
      </c>
      <c r="U743">
        <v>36615.809000000001</v>
      </c>
      <c r="V743" s="2">
        <f>Tableau1[[#This Row],[It(180nm)]]/Tableau1[[#This Row],[I0]]</f>
        <v>0.67992384575519538</v>
      </c>
      <c r="W743" s="6">
        <f>-LOG10(Tableau1[[#This Row],[T(180nm)]])</f>
        <v>0.16753972732376238</v>
      </c>
      <c r="X743">
        <v>26840.476999999999</v>
      </c>
      <c r="Y743" s="2">
        <f>Tableau1[[#This Row],[It(190nm)]]/Tableau1[[#This Row],[I0]]</f>
        <v>0.49840440078065379</v>
      </c>
      <c r="Z743" s="6">
        <f>-LOG10(Tableau1[[#This Row],[T(190nm)]])</f>
        <v>0.30241813162513853</v>
      </c>
      <c r="AA743">
        <v>22275.766</v>
      </c>
      <c r="AB743" s="2">
        <f>Tableau1[[#This Row],[It(200nm)]]/Tableau1[[#This Row],[I0]]</f>
        <v>0.41364167280484848</v>
      </c>
      <c r="AC743" s="6">
        <f>-LOG10(Tableau1[[#This Row],[T(200nm)]])</f>
        <v>0.38337571421417421</v>
      </c>
      <c r="AD743">
        <v>20732.995999999999</v>
      </c>
      <c r="AE743" s="2">
        <f>Tableau1[[#This Row],[It(210nm)]]/Tableau1[[#This Row],[I0]]</f>
        <v>0.38499377070562835</v>
      </c>
      <c r="AF743" s="6">
        <f>-LOG10(Tableau1[[#This Row],[T(210nm)]])</f>
        <v>0.41454629742671556</v>
      </c>
      <c r="AG743">
        <v>24988.228999999999</v>
      </c>
      <c r="AH743" s="2">
        <f>Tableau1[[#This Row],[It(220nm)]]/Tableau1[[#This Row],[I0]]</f>
        <v>0.46400976038223002</v>
      </c>
      <c r="AI743" s="6">
        <f>-LOG10(Tableau1[[#This Row],[T(220nm)]])</f>
        <v>0.33347288402365077</v>
      </c>
      <c r="AJ743">
        <v>24782.928</v>
      </c>
      <c r="AK743" s="2">
        <f>Tableau1[[#This Row],[It(230nm)]]/Tableau1[[#This Row],[I0]]</f>
        <v>0.46019749870429227</v>
      </c>
      <c r="AL743" s="6">
        <f>-LOG10(Tableau1[[#This Row],[T(230nm)]])</f>
        <v>0.33705574616688788</v>
      </c>
      <c r="AM743">
        <v>28713.25</v>
      </c>
      <c r="AN743" s="2">
        <f>Tableau1[[#This Row],[It(240nm)]]/Tableau1[[#This Row],[I0]]</f>
        <v>0.53318017264429052</v>
      </c>
      <c r="AO743" s="6">
        <f>-LOG10(Tableau1[[#This Row],[T(240nm)]])</f>
        <v>0.27312600905427786</v>
      </c>
      <c r="AP743">
        <v>28155.050999999999</v>
      </c>
      <c r="AQ743" s="2">
        <f>Tableau1[[#This Row],[It(250nm)]]/Tableau1[[#This Row],[I0]]</f>
        <v>0.52281490089031379</v>
      </c>
      <c r="AR743" s="6">
        <f>-LOG10(Tableau1[[#This Row],[T(250nm)]])</f>
        <v>0.28165204296942625</v>
      </c>
    </row>
    <row r="744" spans="1:44" x14ac:dyDescent="0.25">
      <c r="A744" s="3">
        <v>798.46753000000001</v>
      </c>
      <c r="B744">
        <v>53858.383000000002</v>
      </c>
      <c r="C744">
        <v>63616.375</v>
      </c>
      <c r="D744" s="2">
        <f>Tableau1[[#This Row],[It(120nm)]]/Tableau1[[#This Row],[I0]]</f>
        <v>1.1811787034155852</v>
      </c>
      <c r="E744" s="4">
        <f>-LOG10(Tableau1[[#This Row],[T(120nm)]])</f>
        <v>-7.2315608058979186E-2</v>
      </c>
      <c r="F744">
        <v>62985.296999999999</v>
      </c>
      <c r="G744" s="2">
        <f>Tableau1[[#This Row],[It(130nm)]]/Tableau1[[#This Row],[I0]]</f>
        <v>1.169461344578429</v>
      </c>
      <c r="H744" s="4">
        <f>-LOG10(Tableau1[[#This Row],[T(130nm)]])</f>
        <v>-6.7985871195420863E-2</v>
      </c>
      <c r="I744">
        <v>62032.883000000002</v>
      </c>
      <c r="J744" s="2">
        <f>Tableau1[[#This Row],[It(140nm)]]/Tableau1[[#This Row],[I0]]</f>
        <v>1.1517776721963597</v>
      </c>
      <c r="K744" s="6">
        <f>-LOG10(Tableau1[[#This Row],[T(140nm)]])</f>
        <v>-6.1368655253183829E-2</v>
      </c>
      <c r="L744">
        <v>60057.008000000002</v>
      </c>
      <c r="M744" s="2">
        <f>Tableau1[[#This Row],[It(150nm)]]/Tableau1[[#This Row],[I0]]</f>
        <v>1.1150911827412271</v>
      </c>
      <c r="N744" s="6">
        <f>-LOG10(Tableau1[[#This Row],[T(150nm)]])</f>
        <v>-4.7310381771831674E-2</v>
      </c>
      <c r="O744">
        <v>55222.538999999997</v>
      </c>
      <c r="P744" s="2">
        <f>Tableau1[[#This Row],[It(160nm)]]/Tableau1[[#This Row],[I0]]</f>
        <v>1.0253285732696431</v>
      </c>
      <c r="Q744" s="6">
        <f>-LOG10(Tableau1[[#This Row],[T(160nm)]])</f>
        <v>-1.0863060212533863E-2</v>
      </c>
      <c r="R744">
        <v>48282.031000000003</v>
      </c>
      <c r="S744" s="2">
        <f>Tableau1[[#This Row],[It(170nm)]]/Tableau1[[#This Row],[I0]]</f>
        <v>0.89646269179674409</v>
      </c>
      <c r="T744" s="6">
        <f>-LOG10(Tableau1[[#This Row],[T(170nm)]])</f>
        <v>4.746777981507775E-2</v>
      </c>
      <c r="U744">
        <v>36986.75</v>
      </c>
      <c r="V744" s="2">
        <f>Tableau1[[#This Row],[It(180nm)]]/Tableau1[[#This Row],[I0]]</f>
        <v>0.68674081804498288</v>
      </c>
      <c r="W744" s="6">
        <f>-LOG10(Tableau1[[#This Row],[T(180nm)]])</f>
        <v>0.16320713853143418</v>
      </c>
      <c r="X744">
        <v>27097.609</v>
      </c>
      <c r="Y744" s="2">
        <f>Tableau1[[#This Row],[It(190nm)]]/Tableau1[[#This Row],[I0]]</f>
        <v>0.50312704337967218</v>
      </c>
      <c r="Z744" s="6">
        <f>-LOG10(Tableau1[[#This Row],[T(190nm)]])</f>
        <v>0.29832233845856265</v>
      </c>
      <c r="AA744">
        <v>22486.353999999999</v>
      </c>
      <c r="AB744" s="2">
        <f>Tableau1[[#This Row],[It(200nm)]]/Tableau1[[#This Row],[I0]]</f>
        <v>0.41750889550471648</v>
      </c>
      <c r="AC744" s="6">
        <f>-LOG10(Tableau1[[#This Row],[T(200nm)]])</f>
        <v>0.37933426694096323</v>
      </c>
      <c r="AD744">
        <v>20662.395</v>
      </c>
      <c r="AE744" s="2">
        <f>Tableau1[[#This Row],[It(210nm)]]/Tableau1[[#This Row],[I0]]</f>
        <v>0.38364306258507613</v>
      </c>
      <c r="AF744" s="6">
        <f>-LOG10(Tableau1[[#This Row],[T(210nm)]])</f>
        <v>0.41607265073644256</v>
      </c>
      <c r="AG744">
        <v>24795.613000000001</v>
      </c>
      <c r="AH744" s="2">
        <f>Tableau1[[#This Row],[It(220nm)]]/Tableau1[[#This Row],[I0]]</f>
        <v>0.46038539627155162</v>
      </c>
      <c r="AI744" s="6">
        <f>-LOG10(Tableau1[[#This Row],[T(220nm)]])</f>
        <v>0.33687846093119139</v>
      </c>
      <c r="AJ744">
        <v>24582.123</v>
      </c>
      <c r="AK744" s="2">
        <f>Tableau1[[#This Row],[It(230nm)]]/Tableau1[[#This Row],[I0]]</f>
        <v>0.45642148224167811</v>
      </c>
      <c r="AL744" s="6">
        <f>-LOG10(Tableau1[[#This Row],[T(230nm)]])</f>
        <v>0.3406339229754286</v>
      </c>
      <c r="AM744">
        <v>28732.75</v>
      </c>
      <c r="AN744" s="2">
        <f>Tableau1[[#This Row],[It(240nm)]]/Tableau1[[#This Row],[I0]]</f>
        <v>0.53348705251696837</v>
      </c>
      <c r="AO744" s="6">
        <f>-LOG10(Tableau1[[#This Row],[T(240nm)]])</f>
        <v>0.27287611623701585</v>
      </c>
      <c r="AP744">
        <v>28129.223000000002</v>
      </c>
      <c r="AQ744" s="2">
        <f>Tableau1[[#This Row],[It(250nm)]]/Tableau1[[#This Row],[I0]]</f>
        <v>0.52228123892988021</v>
      </c>
      <c r="AR744" s="6">
        <f>-LOG10(Tableau1[[#This Row],[T(250nm)]])</f>
        <v>0.28209557434597893</v>
      </c>
    </row>
    <row r="745" spans="1:44" x14ac:dyDescent="0.25">
      <c r="A745" s="3">
        <v>798.87090999999998</v>
      </c>
      <c r="B745">
        <v>53661.809000000001</v>
      </c>
      <c r="C745">
        <v>63226.27</v>
      </c>
      <c r="D745" s="2">
        <f>Tableau1[[#This Row],[It(120nm)]]/Tableau1[[#This Row],[I0]]</f>
        <v>1.1782359033032226</v>
      </c>
      <c r="E745" s="4">
        <f>-LOG10(Tableau1[[#This Row],[T(120nm)]])</f>
        <v>-7.1232252459471734E-2</v>
      </c>
      <c r="F745">
        <v>62547.305</v>
      </c>
      <c r="G745" s="2">
        <f>Tableau1[[#This Row],[It(130nm)]]/Tableau1[[#This Row],[I0]]</f>
        <v>1.1655832363012584</v>
      </c>
      <c r="H745" s="4">
        <f>-LOG10(Tableau1[[#This Row],[T(130nm)]])</f>
        <v>-6.6543292679046268E-2</v>
      </c>
      <c r="I745">
        <v>61688.832000000002</v>
      </c>
      <c r="J745" s="2">
        <f>Tableau1[[#This Row],[It(140nm)]]/Tableau1[[#This Row],[I0]]</f>
        <v>1.1495853969440353</v>
      </c>
      <c r="K745" s="6">
        <f>-LOG10(Tableau1[[#This Row],[T(140nm)]])</f>
        <v>-6.0541238366509133E-2</v>
      </c>
      <c r="L745">
        <v>60187.733999999997</v>
      </c>
      <c r="M745" s="2">
        <f>Tableau1[[#This Row],[It(150nm)]]/Tableau1[[#This Row],[I0]]</f>
        <v>1.1216120947394821</v>
      </c>
      <c r="N745" s="6">
        <f>-LOG10(Tableau1[[#This Row],[T(150nm)]])</f>
        <v>-4.9842683798667853E-2</v>
      </c>
      <c r="O745">
        <v>55304.671999999999</v>
      </c>
      <c r="P745" s="2">
        <f>Tableau1[[#This Row],[It(160nm)]]/Tableau1[[#This Row],[I0]]</f>
        <v>1.0306151251814861</v>
      </c>
      <c r="Q745" s="6">
        <f>-LOG10(Tableau1[[#This Row],[T(160nm)]])</f>
        <v>-1.3096511824508347E-2</v>
      </c>
      <c r="R745">
        <v>48139.438000000002</v>
      </c>
      <c r="S745" s="2">
        <f>Tableau1[[#This Row],[It(170nm)]]/Tableau1[[#This Row],[I0]]</f>
        <v>0.89708936200790401</v>
      </c>
      <c r="T745" s="6">
        <f>-LOG10(Tableau1[[#This Row],[T(170nm)]])</f>
        <v>4.7164293306082614E-2</v>
      </c>
      <c r="U745">
        <v>37122.487999999998</v>
      </c>
      <c r="V745" s="2">
        <f>Tableau1[[#This Row],[It(180nm)]]/Tableau1[[#This Row],[I0]]</f>
        <v>0.69178599625666737</v>
      </c>
      <c r="W745" s="6">
        <f>-LOG10(Tableau1[[#This Row],[T(180nm)]])</f>
        <v>0.16002823360528123</v>
      </c>
      <c r="X745">
        <v>27330.859</v>
      </c>
      <c r="Y745" s="2">
        <f>Tableau1[[#This Row],[It(190nm)]]/Tableau1[[#This Row],[I0]]</f>
        <v>0.50931676567221207</v>
      </c>
      <c r="Z745" s="6">
        <f>-LOG10(Tableau1[[#This Row],[T(190nm)]])</f>
        <v>0.29301202749732663</v>
      </c>
      <c r="AA745">
        <v>22529.414000000001</v>
      </c>
      <c r="AB745" s="2">
        <f>Tableau1[[#This Row],[It(200nm)]]/Tableau1[[#This Row],[I0]]</f>
        <v>0.41984074744852529</v>
      </c>
      <c r="AC745" s="6">
        <f>-LOG10(Tableau1[[#This Row],[T(200nm)]])</f>
        <v>0.37691541345904755</v>
      </c>
      <c r="AD745">
        <v>20588.675999999999</v>
      </c>
      <c r="AE745" s="2">
        <f>Tableau1[[#This Row],[It(210nm)]]/Tableau1[[#This Row],[I0]]</f>
        <v>0.38367465397970463</v>
      </c>
      <c r="AF745" s="6">
        <f>-LOG10(Tableau1[[#This Row],[T(210nm)]])</f>
        <v>0.41603688988256327</v>
      </c>
      <c r="AG745">
        <v>24566.539000000001</v>
      </c>
      <c r="AH745" s="2">
        <f>Tableau1[[#This Row],[It(220nm)]]/Tableau1[[#This Row],[I0]]</f>
        <v>0.4578030345566621</v>
      </c>
      <c r="AI745" s="6">
        <f>-LOG10(Tableau1[[#This Row],[T(220nm)]])</f>
        <v>0.33932133292218902</v>
      </c>
      <c r="AJ745">
        <v>24241.486000000001</v>
      </c>
      <c r="AK745" s="2">
        <f>Tableau1[[#This Row],[It(230nm)]]/Tableau1[[#This Row],[I0]]</f>
        <v>0.4517455980658423</v>
      </c>
      <c r="AL745" s="6">
        <f>-LOG10(Tableau1[[#This Row],[T(230nm)]])</f>
        <v>0.34510607063206339</v>
      </c>
      <c r="AM745">
        <v>28349.493999999999</v>
      </c>
      <c r="AN745" s="2">
        <f>Tableau1[[#This Row],[It(240nm)]]/Tableau1[[#This Row],[I0]]</f>
        <v>0.52829926028024876</v>
      </c>
      <c r="AO745" s="6">
        <f>-LOG10(Tableau1[[#This Row],[T(240nm)]])</f>
        <v>0.27711999740776255</v>
      </c>
      <c r="AP745">
        <v>27933.815999999999</v>
      </c>
      <c r="AQ745" s="2">
        <f>Tableau1[[#This Row],[It(250nm)]]/Tableau1[[#This Row],[I0]]</f>
        <v>0.52055300632895174</v>
      </c>
      <c r="AR745" s="6">
        <f>-LOG10(Tableau1[[#This Row],[T(250nm)]])</f>
        <v>0.2835350410159167</v>
      </c>
    </row>
    <row r="746" spans="1:44" x14ac:dyDescent="0.25">
      <c r="A746" s="3">
        <v>799.27422999999999</v>
      </c>
      <c r="B746">
        <v>53665.245999999999</v>
      </c>
      <c r="C746">
        <v>63254.875</v>
      </c>
      <c r="D746" s="2">
        <f>Tableau1[[#This Row],[It(120nm)]]/Tableau1[[#This Row],[I0]]</f>
        <v>1.1786934695128388</v>
      </c>
      <c r="E746" s="4">
        <f>-LOG10(Tableau1[[#This Row],[T(120nm)]])</f>
        <v>-7.1400877353140726E-2</v>
      </c>
      <c r="F746">
        <v>62806.546999999999</v>
      </c>
      <c r="G746" s="2">
        <f>Tableau1[[#This Row],[It(130nm)]]/Tableau1[[#This Row],[I0]]</f>
        <v>1.1703393104729269</v>
      </c>
      <c r="H746" s="4">
        <f>-LOG10(Tableau1[[#This Row],[T(130nm)]])</f>
        <v>-6.8311792773698754E-2</v>
      </c>
      <c r="I746">
        <v>61722.91</v>
      </c>
      <c r="J746" s="2">
        <f>Tableau1[[#This Row],[It(140nm)]]/Tableau1[[#This Row],[I0]]</f>
        <v>1.1501467821464939</v>
      </c>
      <c r="K746" s="6">
        <f>-LOG10(Tableau1[[#This Row],[T(140nm)]])</f>
        <v>-6.0753268708745839E-2</v>
      </c>
      <c r="L746">
        <v>60096.086000000003</v>
      </c>
      <c r="M746" s="2">
        <f>Tableau1[[#This Row],[It(150nm)]]/Tableau1[[#This Row],[I0]]</f>
        <v>1.1198324889817892</v>
      </c>
      <c r="N746" s="6">
        <f>-LOG10(Tableau1[[#This Row],[T(150nm)]])</f>
        <v>-4.9153063249010219E-2</v>
      </c>
      <c r="O746">
        <v>55326.836000000003</v>
      </c>
      <c r="P746" s="2">
        <f>Tableau1[[#This Row],[It(160nm)]]/Tableau1[[#This Row],[I0]]</f>
        <v>1.0309621239787106</v>
      </c>
      <c r="Q746" s="6">
        <f>-LOG10(Tableau1[[#This Row],[T(160nm)]])</f>
        <v>-1.3242710240644507E-2</v>
      </c>
      <c r="R746">
        <v>48227.938000000002</v>
      </c>
      <c r="S746" s="2">
        <f>Tableau1[[#This Row],[It(170nm)]]/Tableau1[[#This Row],[I0]]</f>
        <v>0.89868101974227421</v>
      </c>
      <c r="T746" s="6">
        <f>-LOG10(Tableau1[[#This Row],[T(170nm)]])</f>
        <v>4.6394430567333909E-2</v>
      </c>
      <c r="U746">
        <v>37420.870999999999</v>
      </c>
      <c r="V746" s="2">
        <f>Tableau1[[#This Row],[It(180nm)]]/Tableau1[[#This Row],[I0]]</f>
        <v>0.69730176956609868</v>
      </c>
      <c r="W746" s="6">
        <f>-LOG10(Tableau1[[#This Row],[T(180nm)]])</f>
        <v>0.1565792326700037</v>
      </c>
      <c r="X746">
        <v>27533.322</v>
      </c>
      <c r="Y746" s="2">
        <f>Tableau1[[#This Row],[It(190nm)]]/Tableau1[[#This Row],[I0]]</f>
        <v>0.51305684874713886</v>
      </c>
      <c r="Z746" s="6">
        <f>-LOG10(Tableau1[[#This Row],[T(190nm)]])</f>
        <v>0.28983451065950977</v>
      </c>
      <c r="AA746">
        <v>22693.062999999998</v>
      </c>
      <c r="AB746" s="2">
        <f>Tableau1[[#This Row],[It(200nm)]]/Tableau1[[#This Row],[I0]]</f>
        <v>0.42286329964834224</v>
      </c>
      <c r="AC746" s="6">
        <f>-LOG10(Tableau1[[#This Row],[T(200nm)]])</f>
        <v>0.37380000568273364</v>
      </c>
      <c r="AD746">
        <v>20592.395</v>
      </c>
      <c r="AE746" s="2">
        <f>Tableau1[[#This Row],[It(210nm)]]/Tableau1[[#This Row],[I0]]</f>
        <v>0.3837193814410168</v>
      </c>
      <c r="AF746" s="6">
        <f>-LOG10(Tableau1[[#This Row],[T(210nm)]])</f>
        <v>0.41598626428798519</v>
      </c>
      <c r="AG746">
        <v>24482.173999999999</v>
      </c>
      <c r="AH746" s="2">
        <f>Tableau1[[#This Row],[It(220nm)]]/Tableau1[[#This Row],[I0]]</f>
        <v>0.45620165423261078</v>
      </c>
      <c r="AI746" s="6">
        <f>-LOG10(Tableau1[[#This Row],[T(220nm)]])</f>
        <v>0.34084314426149187</v>
      </c>
      <c r="AJ746">
        <v>24107.873</v>
      </c>
      <c r="AK746" s="2">
        <f>Tableau1[[#This Row],[It(230nm)]]/Tableau1[[#This Row],[I0]]</f>
        <v>0.4492269168019839</v>
      </c>
      <c r="AL746" s="6">
        <f>-LOG10(Tableau1[[#This Row],[T(230nm)]])</f>
        <v>0.3475342295513868</v>
      </c>
      <c r="AM746">
        <v>28210.175999999999</v>
      </c>
      <c r="AN746" s="2">
        <f>Tableau1[[#This Row],[It(240nm)]]/Tableau1[[#This Row],[I0]]</f>
        <v>0.5256693689618045</v>
      </c>
      <c r="AO746" s="6">
        <f>-LOG10(Tableau1[[#This Row],[T(240nm)]])</f>
        <v>0.27928732881843815</v>
      </c>
      <c r="AP746">
        <v>27716.266</v>
      </c>
      <c r="AQ746" s="2">
        <f>Tableau1[[#This Row],[It(250nm)]]/Tableau1[[#This Row],[I0]]</f>
        <v>0.51646583339988794</v>
      </c>
      <c r="AR746" s="6">
        <f>-LOG10(Tableau1[[#This Row],[T(250nm)]])</f>
        <v>0.28695840377978454</v>
      </c>
    </row>
    <row r="747" spans="1:44" x14ac:dyDescent="0.25">
      <c r="A747" s="3">
        <v>799.67755</v>
      </c>
      <c r="B747">
        <v>53554.945</v>
      </c>
      <c r="C747">
        <v>63172.858999999997</v>
      </c>
      <c r="D747" s="2">
        <f>Tableau1[[#This Row],[It(120nm)]]/Tableau1[[#This Row],[I0]]</f>
        <v>1.1795896532056938</v>
      </c>
      <c r="E747" s="4">
        <f>-LOG10(Tableau1[[#This Row],[T(120nm)]])</f>
        <v>-7.1730954473707392E-2</v>
      </c>
      <c r="F747">
        <v>62418.684000000001</v>
      </c>
      <c r="G747" s="2">
        <f>Tableau1[[#This Row],[It(130nm)]]/Tableau1[[#This Row],[I0]]</f>
        <v>1.1655073868528854</v>
      </c>
      <c r="H747" s="4">
        <f>-LOG10(Tableau1[[#This Row],[T(130nm)]])</f>
        <v>-6.6515030374210721E-2</v>
      </c>
      <c r="I747">
        <v>61501.16</v>
      </c>
      <c r="J747" s="2">
        <f>Tableau1[[#This Row],[It(140nm)]]/Tableau1[[#This Row],[I0]]</f>
        <v>1.1483750006652047</v>
      </c>
      <c r="K747" s="6">
        <f>-LOG10(Tableau1[[#This Row],[T(140nm)]])</f>
        <v>-6.0083729634876348E-2</v>
      </c>
      <c r="L747">
        <v>59863.785000000003</v>
      </c>
      <c r="M747" s="2">
        <f>Tableau1[[#This Row],[It(150nm)]]/Tableau1[[#This Row],[I0]]</f>
        <v>1.1178012599956924</v>
      </c>
      <c r="N747" s="6">
        <f>-LOG10(Tableau1[[#This Row],[T(150nm)]])</f>
        <v>-4.8364594820830976E-2</v>
      </c>
      <c r="O747">
        <v>55254.125</v>
      </c>
      <c r="P747" s="2">
        <f>Tableau1[[#This Row],[It(160nm)]]/Tableau1[[#This Row],[I0]]</f>
        <v>1.0317277890958529</v>
      </c>
      <c r="Q747" s="6">
        <f>-LOG10(Tableau1[[#This Row],[T(160nm)]])</f>
        <v>-1.3565128213918689E-2</v>
      </c>
      <c r="R747">
        <v>48497.055</v>
      </c>
      <c r="S747" s="2">
        <f>Tableau1[[#This Row],[It(170nm)]]/Tableau1[[#This Row],[I0]]</f>
        <v>0.90555699384996102</v>
      </c>
      <c r="T747" s="6">
        <f>-LOG10(Tableau1[[#This Row],[T(170nm)]])</f>
        <v>4.3084210909722705E-2</v>
      </c>
      <c r="U747">
        <v>37575.987999999998</v>
      </c>
      <c r="V747" s="2">
        <f>Tableau1[[#This Row],[It(180nm)]]/Tableau1[[#This Row],[I0]]</f>
        <v>0.70163433087271398</v>
      </c>
      <c r="W747" s="6">
        <f>-LOG10(Tableau1[[#This Row],[T(180nm)]])</f>
        <v>0.1538891691519822</v>
      </c>
      <c r="X747">
        <v>27652.548999999999</v>
      </c>
      <c r="Y747" s="2">
        <f>Tableau1[[#This Row],[It(190nm)]]/Tableau1[[#This Row],[I0]]</f>
        <v>0.51633978897746979</v>
      </c>
      <c r="Z747" s="6">
        <f>-LOG10(Tableau1[[#This Row],[T(190nm)]])</f>
        <v>0.28706440707065867</v>
      </c>
      <c r="AA747">
        <v>22837.766</v>
      </c>
      <c r="AB747" s="2">
        <f>Tableau1[[#This Row],[It(200nm)]]/Tableau1[[#This Row],[I0]]</f>
        <v>0.42643617690205826</v>
      </c>
      <c r="AC747" s="6">
        <f>-LOG10(Tableau1[[#This Row],[T(200nm)]])</f>
        <v>0.37014595885372997</v>
      </c>
      <c r="AD747">
        <v>20469.465</v>
      </c>
      <c r="AE747" s="2">
        <f>Tableau1[[#This Row],[It(210nm)]]/Tableau1[[#This Row],[I0]]</f>
        <v>0.38221428478733382</v>
      </c>
      <c r="AF747" s="6">
        <f>-LOG10(Tableau1[[#This Row],[T(210nm)]])</f>
        <v>0.41769308575724079</v>
      </c>
      <c r="AG747">
        <v>24200.289000000001</v>
      </c>
      <c r="AH747" s="2">
        <f>Tableau1[[#This Row],[It(220nm)]]/Tableau1[[#This Row],[I0]]</f>
        <v>0.45187776777662642</v>
      </c>
      <c r="AI747" s="6">
        <f>-LOG10(Tableau1[[#This Row],[T(220nm)]])</f>
        <v>0.34497902527523133</v>
      </c>
      <c r="AJ747">
        <v>23976.715</v>
      </c>
      <c r="AK747" s="2">
        <f>Tableau1[[#This Row],[It(230nm)]]/Tableau1[[#This Row],[I0]]</f>
        <v>0.44770310192644208</v>
      </c>
      <c r="AL747" s="6">
        <f>-LOG10(Tableau1[[#This Row],[T(230nm)]])</f>
        <v>0.34900989658177678</v>
      </c>
      <c r="AM747">
        <v>27941.826000000001</v>
      </c>
      <c r="AN747" s="2">
        <f>Tableau1[[#This Row],[It(240nm)]]/Tableau1[[#This Row],[I0]]</f>
        <v>0.52174128831613964</v>
      </c>
      <c r="AO747" s="6">
        <f>-LOG10(Tableau1[[#This Row],[T(240nm)]])</f>
        <v>0.28254479375808111</v>
      </c>
      <c r="AP747">
        <v>27457.641</v>
      </c>
      <c r="AQ747" s="2">
        <f>Tableau1[[#This Row],[It(250nm)]]/Tableau1[[#This Row],[I0]]</f>
        <v>0.51270038649092065</v>
      </c>
      <c r="AR747" s="6">
        <f>-LOG10(Tableau1[[#This Row],[T(250nm)]])</f>
        <v>0.29013635517358383</v>
      </c>
    </row>
    <row r="748" spans="1:44" x14ac:dyDescent="0.25">
      <c r="A748" s="3">
        <v>800.08081000000004</v>
      </c>
      <c r="B748">
        <v>53203.059000000001</v>
      </c>
      <c r="C748">
        <v>62752.27</v>
      </c>
      <c r="D748" s="2">
        <f>Tableau1[[#This Row],[It(120nm)]]/Tableau1[[#This Row],[I0]]</f>
        <v>1.1794861269161232</v>
      </c>
      <c r="E748" s="4">
        <f>-LOG10(Tableau1[[#This Row],[T(120nm)]])</f>
        <v>-7.1692837091722361E-2</v>
      </c>
      <c r="F748">
        <v>62025.093999999997</v>
      </c>
      <c r="G748" s="2">
        <f>Tableau1[[#This Row],[It(130nm)]]/Tableau1[[#This Row],[I0]]</f>
        <v>1.1658181910179262</v>
      </c>
      <c r="H748" s="4">
        <f>-LOG10(Tableau1[[#This Row],[T(130nm)]])</f>
        <v>-6.6630827614982846E-2</v>
      </c>
      <c r="I748">
        <v>61049.851999999999</v>
      </c>
      <c r="J748" s="2">
        <f>Tableau1[[#This Row],[It(140nm)]]/Tableau1[[#This Row],[I0]]</f>
        <v>1.1474876284839186</v>
      </c>
      <c r="K748" s="6">
        <f>-LOG10(Tableau1[[#This Row],[T(140nm)]])</f>
        <v>-5.974801193467541E-2</v>
      </c>
      <c r="L748">
        <v>59576.879000000001</v>
      </c>
      <c r="M748" s="2">
        <f>Tableau1[[#This Row],[It(150nm)]]/Tableau1[[#This Row],[I0]]</f>
        <v>1.1198017580154556</v>
      </c>
      <c r="N748" s="6">
        <f>-LOG10(Tableau1[[#This Row],[T(150nm)]])</f>
        <v>-4.9141144973406964E-2</v>
      </c>
      <c r="O748">
        <v>55035.625</v>
      </c>
      <c r="P748" s="2">
        <f>Tableau1[[#This Row],[It(160nm)]]/Tableau1[[#This Row],[I0]]</f>
        <v>1.034444748750255</v>
      </c>
      <c r="Q748" s="6">
        <f>-LOG10(Tableau1[[#This Row],[T(160nm)]])</f>
        <v>-1.4707299299787271E-2</v>
      </c>
      <c r="R748">
        <v>48256.313000000002</v>
      </c>
      <c r="S748" s="2">
        <f>Tableau1[[#This Row],[It(170nm)]]/Tableau1[[#This Row],[I0]]</f>
        <v>0.9070213989011422</v>
      </c>
      <c r="T748" s="6">
        <f>-LOG10(Tableau1[[#This Row],[T(170nm)]])</f>
        <v>4.2382466727053113E-2</v>
      </c>
      <c r="U748">
        <v>37706.188000000002</v>
      </c>
      <c r="V748" s="2">
        <f>Tableau1[[#This Row],[It(180nm)]]/Tableau1[[#This Row],[I0]]</f>
        <v>0.70872218080543081</v>
      </c>
      <c r="W748" s="6">
        <f>-LOG10(Tableau1[[#This Row],[T(180nm)]])</f>
        <v>0.14952397495591016</v>
      </c>
      <c r="X748">
        <v>27847.322</v>
      </c>
      <c r="Y748" s="2">
        <f>Tableau1[[#This Row],[It(190nm)]]/Tableau1[[#This Row],[I0]]</f>
        <v>0.52341580584680292</v>
      </c>
      <c r="Z748" s="6">
        <f>-LOG10(Tableau1[[#This Row],[T(190nm)]])</f>
        <v>0.28115316689215702</v>
      </c>
      <c r="AA748">
        <v>22682.502</v>
      </c>
      <c r="AB748" s="2">
        <f>Tableau1[[#This Row],[It(200nm)]]/Tableau1[[#This Row],[I0]]</f>
        <v>0.42633830509632914</v>
      </c>
      <c r="AC748" s="6">
        <f>-LOG10(Tableau1[[#This Row],[T(200nm)]])</f>
        <v>0.37024564566717466</v>
      </c>
      <c r="AD748">
        <v>20381.307000000001</v>
      </c>
      <c r="AE748" s="2">
        <f>Tableau1[[#This Row],[It(210nm)]]/Tableau1[[#This Row],[I0]]</f>
        <v>0.38308524703438573</v>
      </c>
      <c r="AF748" s="6">
        <f>-LOG10(Tableau1[[#This Row],[T(210nm)]])</f>
        <v>0.41670457277528478</v>
      </c>
      <c r="AG748">
        <v>23910.348000000002</v>
      </c>
      <c r="AH748" s="2">
        <f>Tableau1[[#This Row],[It(220nm)]]/Tableau1[[#This Row],[I0]]</f>
        <v>0.44941679011351587</v>
      </c>
      <c r="AI748" s="6">
        <f>-LOG10(Tableau1[[#This Row],[T(220nm)]])</f>
        <v>0.34735070646642763</v>
      </c>
      <c r="AJ748">
        <v>23574.236000000001</v>
      </c>
      <c r="AK748" s="2">
        <f>Tableau1[[#This Row],[It(230nm)]]/Tableau1[[#This Row],[I0]]</f>
        <v>0.44309925863473376</v>
      </c>
      <c r="AL748" s="6">
        <f>-LOG10(Tableau1[[#This Row],[T(230nm)]])</f>
        <v>0.35349897660145863</v>
      </c>
      <c r="AM748">
        <v>27644.197</v>
      </c>
      <c r="AN748" s="2">
        <f>Tableau1[[#This Row],[It(240nm)]]/Tableau1[[#This Row],[I0]]</f>
        <v>0.51959788627943371</v>
      </c>
      <c r="AO748" s="6">
        <f>-LOG10(Tableau1[[#This Row],[T(240nm)]])</f>
        <v>0.28433262430233036</v>
      </c>
      <c r="AP748">
        <v>27273.969000000001</v>
      </c>
      <c r="AQ748" s="2">
        <f>Tableau1[[#This Row],[It(250nm)]]/Tableau1[[#This Row],[I0]]</f>
        <v>0.51263911347653901</v>
      </c>
      <c r="AR748" s="6">
        <f>-LOG10(Tableau1[[#This Row],[T(250nm)]])</f>
        <v>0.29018826097077205</v>
      </c>
    </row>
    <row r="749" spans="1:44" x14ac:dyDescent="0.25">
      <c r="A749" s="3">
        <v>800.48413000000005</v>
      </c>
      <c r="B749">
        <v>53018.190999999999</v>
      </c>
      <c r="C749">
        <v>62330.487999999998</v>
      </c>
      <c r="D749" s="2">
        <f>Tableau1[[#This Row],[It(120nm)]]/Tableau1[[#This Row],[I0]]</f>
        <v>1.175643431515798</v>
      </c>
      <c r="E749" s="4">
        <f>-LOG10(Tableau1[[#This Row],[T(120nm)]])</f>
        <v>-7.0275621734735408E-2</v>
      </c>
      <c r="F749">
        <v>61788.675999999999</v>
      </c>
      <c r="G749" s="2">
        <f>Tableau1[[#This Row],[It(130nm)]]/Tableau1[[#This Row],[I0]]</f>
        <v>1.1654240711456942</v>
      </c>
      <c r="H749" s="4">
        <f>-LOG10(Tableau1[[#This Row],[T(130nm)]])</f>
        <v>-6.6483983942724964E-2</v>
      </c>
      <c r="I749">
        <v>60712.41</v>
      </c>
      <c r="J749" s="2">
        <f>Tableau1[[#This Row],[It(140nm)]]/Tableau1[[#This Row],[I0]]</f>
        <v>1.1451241329603268</v>
      </c>
      <c r="K749" s="6">
        <f>-LOG10(Tableau1[[#This Row],[T(140nm)]])</f>
        <v>-5.8852567320112181E-2</v>
      </c>
      <c r="L749">
        <v>59257.445</v>
      </c>
      <c r="M749" s="2">
        <f>Tableau1[[#This Row],[It(150nm)]]/Tableau1[[#This Row],[I0]]</f>
        <v>1.1176813822259608</v>
      </c>
      <c r="N749" s="6">
        <f>-LOG10(Tableau1[[#This Row],[T(150nm)]])</f>
        <v>-4.8318016732534622E-2</v>
      </c>
      <c r="O749">
        <v>54850.046999999999</v>
      </c>
      <c r="P749" s="2">
        <f>Tableau1[[#This Row],[It(160nm)]]/Tableau1[[#This Row],[I0]]</f>
        <v>1.0345514617803537</v>
      </c>
      <c r="Q749" s="6">
        <f>-LOG10(Tableau1[[#This Row],[T(160nm)]])</f>
        <v>-1.4752098686005813E-2</v>
      </c>
      <c r="R749">
        <v>48135.468999999997</v>
      </c>
      <c r="S749" s="2">
        <f>Tableau1[[#This Row],[It(170nm)]]/Tableau1[[#This Row],[I0]]</f>
        <v>0.90790477932376079</v>
      </c>
      <c r="T749" s="6">
        <f>-LOG10(Tableau1[[#This Row],[T(170nm)]])</f>
        <v>4.195969771543847E-2</v>
      </c>
      <c r="U749">
        <v>37788.745999999999</v>
      </c>
      <c r="V749" s="2">
        <f>Tableau1[[#This Row],[It(180nm)]]/Tableau1[[#This Row],[I0]]</f>
        <v>0.71275057272323761</v>
      </c>
      <c r="W749" s="6">
        <f>-LOG10(Tableau1[[#This Row],[T(180nm)]])</f>
        <v>0.14706242504559211</v>
      </c>
      <c r="X749">
        <v>28008.934000000001</v>
      </c>
      <c r="Y749" s="2">
        <f>Tableau1[[#This Row],[It(190nm)]]/Tableau1[[#This Row],[I0]]</f>
        <v>0.52828913004594968</v>
      </c>
      <c r="Z749" s="6">
        <f>-LOG10(Tableau1[[#This Row],[T(190nm)]])</f>
        <v>0.27712832516320052</v>
      </c>
      <c r="AA749">
        <v>22970.664000000001</v>
      </c>
      <c r="AB749" s="2">
        <f>Tableau1[[#This Row],[It(200nm)]]/Tableau1[[#This Row],[I0]]</f>
        <v>0.43326004842375709</v>
      </c>
      <c r="AC749" s="6">
        <f>-LOG10(Tableau1[[#This Row],[T(200nm)]])</f>
        <v>0.36325135608228959</v>
      </c>
      <c r="AD749">
        <v>20393.588</v>
      </c>
      <c r="AE749" s="2">
        <f>Tableau1[[#This Row],[It(210nm)]]/Tableau1[[#This Row],[I0]]</f>
        <v>0.38465265629300704</v>
      </c>
      <c r="AF749" s="6">
        <f>-LOG10(Tableau1[[#This Row],[T(210nm)]])</f>
        <v>0.41493126411168285</v>
      </c>
      <c r="AG749">
        <v>23677.039000000001</v>
      </c>
      <c r="AH749" s="2">
        <f>Tableau1[[#This Row],[It(220nm)]]/Tableau1[[#This Row],[I0]]</f>
        <v>0.44658330571859761</v>
      </c>
      <c r="AI749" s="6">
        <f>-LOG10(Tableau1[[#This Row],[T(220nm)]])</f>
        <v>0.3500975158588614</v>
      </c>
      <c r="AJ749">
        <v>23425.25</v>
      </c>
      <c r="AK749" s="2">
        <f>Tableau1[[#This Row],[It(230nm)]]/Tableau1[[#This Row],[I0]]</f>
        <v>0.44183419988811012</v>
      </c>
      <c r="AL749" s="6">
        <f>-LOG10(Tableau1[[#This Row],[T(230nm)]])</f>
        <v>0.35474067088233724</v>
      </c>
      <c r="AM749">
        <v>27484.953000000001</v>
      </c>
      <c r="AN749" s="2">
        <f>Tableau1[[#This Row],[It(240nm)]]/Tableau1[[#This Row],[I0]]</f>
        <v>0.51840608820470702</v>
      </c>
      <c r="AO749" s="6">
        <f>-LOG10(Tableau1[[#This Row],[T(240nm)]])</f>
        <v>0.28532990671658581</v>
      </c>
      <c r="AP749">
        <v>26990.516</v>
      </c>
      <c r="AQ749" s="2">
        <f>Tableau1[[#This Row],[It(250nm)]]/Tableau1[[#This Row],[I0]]</f>
        <v>0.50908028906531344</v>
      </c>
      <c r="AR749" s="6">
        <f>-LOG10(Tableau1[[#This Row],[T(250nm)]])</f>
        <v>0.29321371796146017</v>
      </c>
    </row>
    <row r="750" spans="1:44" x14ac:dyDescent="0.25">
      <c r="A750" s="3">
        <v>800.88738999999998</v>
      </c>
      <c r="B750">
        <v>52749.995999999999</v>
      </c>
      <c r="C750">
        <v>62449.987999999998</v>
      </c>
      <c r="D750" s="2">
        <f>Tableau1[[#This Row],[It(120nm)]]/Tableau1[[#This Row],[I0]]</f>
        <v>1.1838861182093738</v>
      </c>
      <c r="E750" s="4">
        <f>-LOG10(Tableau1[[#This Row],[T(120nm)]])</f>
        <v>-7.3309928221398674E-2</v>
      </c>
      <c r="F750">
        <v>61636.934000000001</v>
      </c>
      <c r="G750" s="2">
        <f>Tableau1[[#This Row],[It(130nm)]]/Tableau1[[#This Row],[I0]]</f>
        <v>1.1684727710690253</v>
      </c>
      <c r="H750" s="4">
        <f>-LOG10(Tableau1[[#This Row],[T(130nm)]])</f>
        <v>-6.7618596478136339E-2</v>
      </c>
      <c r="I750">
        <v>60672.902000000002</v>
      </c>
      <c r="J750" s="2">
        <f>Tableau1[[#This Row],[It(140nm)]]/Tableau1[[#This Row],[I0]]</f>
        <v>1.1501972815315475</v>
      </c>
      <c r="K750" s="6">
        <f>-LOG10(Tableau1[[#This Row],[T(140nm)]])</f>
        <v>-6.0772336816528598E-2</v>
      </c>
      <c r="L750">
        <v>59341.285000000003</v>
      </c>
      <c r="M750" s="2">
        <f>Tableau1[[#This Row],[It(150nm)]]/Tableau1[[#This Row],[I0]]</f>
        <v>1.1249533554466999</v>
      </c>
      <c r="N750" s="6">
        <f>-LOG10(Tableau1[[#This Row],[T(150nm)]])</f>
        <v>-5.1134515432202134E-2</v>
      </c>
      <c r="O750">
        <v>54842.413999999997</v>
      </c>
      <c r="P750" s="2">
        <f>Tableau1[[#This Row],[It(160nm)]]/Tableau1[[#This Row],[I0]]</f>
        <v>1.0396666949510289</v>
      </c>
      <c r="Q750" s="6">
        <f>-LOG10(Tableau1[[#This Row],[T(160nm)]])</f>
        <v>-1.689413185255887E-2</v>
      </c>
      <c r="R750">
        <v>48590.241999999998</v>
      </c>
      <c r="S750" s="2">
        <f>Tableau1[[#This Row],[It(170nm)]]/Tableau1[[#This Row],[I0]]</f>
        <v>0.92114209828565674</v>
      </c>
      <c r="T750" s="6">
        <f>-LOG10(Tableau1[[#This Row],[T(170nm)]])</f>
        <v>3.5673368998459118E-2</v>
      </c>
      <c r="U750">
        <v>38036.625</v>
      </c>
      <c r="V750" s="2">
        <f>Tableau1[[#This Row],[It(180nm)]]/Tableau1[[#This Row],[I0]]</f>
        <v>0.7210735143942002</v>
      </c>
      <c r="W750" s="6">
        <f>-LOG10(Tableau1[[#This Row],[T(180nm)]])</f>
        <v>0.14202045612912606</v>
      </c>
      <c r="X750">
        <v>28271.434000000001</v>
      </c>
      <c r="Y750" s="2">
        <f>Tableau1[[#This Row],[It(190nm)]]/Tableau1[[#This Row],[I0]]</f>
        <v>0.53595139609110121</v>
      </c>
      <c r="Z750" s="6">
        <f>-LOG10(Tableau1[[#This Row],[T(190nm)]])</f>
        <v>0.27087459345375159</v>
      </c>
      <c r="AA750">
        <v>23019.562999999998</v>
      </c>
      <c r="AB750" s="2">
        <f>Tableau1[[#This Row],[It(200nm)]]/Tableau1[[#This Row],[I0]]</f>
        <v>0.43638985299638694</v>
      </c>
      <c r="AC750" s="6">
        <f>-LOG10(Tableau1[[#This Row],[T(200nm)]])</f>
        <v>0.36012535624801806</v>
      </c>
      <c r="AD750">
        <v>20293.081999999999</v>
      </c>
      <c r="AE750" s="2">
        <f>Tableau1[[#This Row],[It(210nm)]]/Tableau1[[#This Row],[I0]]</f>
        <v>0.38470300547510938</v>
      </c>
      <c r="AF750" s="6">
        <f>-LOG10(Tableau1[[#This Row],[T(210nm)]])</f>
        <v>0.41487442077361902</v>
      </c>
      <c r="AG750">
        <v>23596.539000000001</v>
      </c>
      <c r="AH750" s="2">
        <f>Tableau1[[#This Row],[It(220nm)]]/Tableau1[[#This Row],[I0]]</f>
        <v>0.44732778747509289</v>
      </c>
      <c r="AI750" s="6">
        <f>-LOG10(Tableau1[[#This Row],[T(220nm)]])</f>
        <v>0.34937412312788452</v>
      </c>
      <c r="AJ750">
        <v>23281.25</v>
      </c>
      <c r="AK750" s="2">
        <f>Tableau1[[#This Row],[It(230nm)]]/Tableau1[[#This Row],[I0]]</f>
        <v>0.44135074436782895</v>
      </c>
      <c r="AL750" s="6">
        <f>-LOG10(Tableau1[[#This Row],[T(230nm)]])</f>
        <v>0.35521613660905915</v>
      </c>
      <c r="AM750">
        <v>27293.75</v>
      </c>
      <c r="AN750" s="2">
        <f>Tableau1[[#This Row],[It(240nm)]]/Tableau1[[#This Row],[I0]]</f>
        <v>0.51741710084679438</v>
      </c>
      <c r="AO750" s="6">
        <f>-LOG10(Tableau1[[#This Row],[T(240nm)]])</f>
        <v>0.28615922177203074</v>
      </c>
      <c r="AP750">
        <v>26662.940999999999</v>
      </c>
      <c r="AQ750" s="2">
        <f>Tableau1[[#This Row],[It(250nm)]]/Tableau1[[#This Row],[I0]]</f>
        <v>0.50545863548501502</v>
      </c>
      <c r="AR750" s="6">
        <f>-LOG10(Tableau1[[#This Row],[T(250nm)]])</f>
        <v>0.29631437937198613</v>
      </c>
    </row>
    <row r="751" spans="1:44" x14ac:dyDescent="0.25">
      <c r="A751" s="3">
        <v>801.29065000000003</v>
      </c>
      <c r="B751">
        <v>52835.245999999999</v>
      </c>
      <c r="C751">
        <v>62286.945</v>
      </c>
      <c r="D751" s="2">
        <f>Tableau1[[#This Row],[It(120nm)]]/Tableau1[[#This Row],[I0]]</f>
        <v>1.1788900348831535</v>
      </c>
      <c r="E751" s="4">
        <f>-LOG10(Tableau1[[#This Row],[T(120nm)]])</f>
        <v>-7.1473296638141282E-2</v>
      </c>
      <c r="F751">
        <v>61697.434000000001</v>
      </c>
      <c r="G751" s="2">
        <f>Tableau1[[#This Row],[It(130nm)]]/Tableau1[[#This Row],[I0]]</f>
        <v>1.1677325018984486</v>
      </c>
      <c r="H751" s="4">
        <f>-LOG10(Tableau1[[#This Row],[T(130nm)]])</f>
        <v>-6.7343368243370713E-2</v>
      </c>
      <c r="I751">
        <v>60793.91</v>
      </c>
      <c r="J751" s="2">
        <f>Tableau1[[#This Row],[It(140nm)]]/Tableau1[[#This Row],[I0]]</f>
        <v>1.1506317203481935</v>
      </c>
      <c r="K751" s="6">
        <f>-LOG10(Tableau1[[#This Row],[T(140nm)]])</f>
        <v>-6.0936342383984508E-2</v>
      </c>
      <c r="L751">
        <v>59251.542999999998</v>
      </c>
      <c r="M751" s="2">
        <f>Tableau1[[#This Row],[It(150nm)]]/Tableau1[[#This Row],[I0]]</f>
        <v>1.1214397109081313</v>
      </c>
      <c r="N751" s="6">
        <f>-LOG10(Tableau1[[#This Row],[T(150nm)]])</f>
        <v>-4.9775930684286929E-2</v>
      </c>
      <c r="O751">
        <v>55010.828000000001</v>
      </c>
      <c r="P751" s="2">
        <f>Tableau1[[#This Row],[It(160nm)]]/Tableau1[[#This Row],[I0]]</f>
        <v>1.0411767175267812</v>
      </c>
      <c r="Q751" s="6">
        <f>-LOG10(Tableau1[[#This Row],[T(160nm)]])</f>
        <v>-1.7524447986278315E-2</v>
      </c>
      <c r="R751">
        <v>48451.781000000003</v>
      </c>
      <c r="S751" s="2">
        <f>Tableau1[[#This Row],[It(170nm)]]/Tableau1[[#This Row],[I0]]</f>
        <v>0.91703521168426094</v>
      </c>
      <c r="T751" s="6">
        <f>-LOG10(Tableau1[[#This Row],[T(170nm)]])</f>
        <v>3.7613988270459982E-2</v>
      </c>
      <c r="U751">
        <v>38270.875</v>
      </c>
      <c r="V751" s="2">
        <f>Tableau1[[#This Row],[It(180nm)]]/Tableau1[[#This Row],[I0]]</f>
        <v>0.72434365120586364</v>
      </c>
      <c r="W751" s="6">
        <f>-LOG10(Tableau1[[#This Row],[T(180nm)]])</f>
        <v>0.14005534207167802</v>
      </c>
      <c r="X751">
        <v>28651.359</v>
      </c>
      <c r="Y751" s="2">
        <f>Tableau1[[#This Row],[It(190nm)]]/Tableau1[[#This Row],[I0]]</f>
        <v>0.54227738430516625</v>
      </c>
      <c r="Z751" s="6">
        <f>-LOG10(Tableau1[[#This Row],[T(190nm)]])</f>
        <v>0.26577850745146836</v>
      </c>
      <c r="AA751">
        <v>23295.502</v>
      </c>
      <c r="AB751" s="2">
        <f>Tableau1[[#This Row],[It(200nm)]]/Tableau1[[#This Row],[I0]]</f>
        <v>0.44090836635832076</v>
      </c>
      <c r="AC751" s="6">
        <f>-LOG10(Tableau1[[#This Row],[T(200nm)]])</f>
        <v>0.35565166023745803</v>
      </c>
      <c r="AD751">
        <v>20292.495999999999</v>
      </c>
      <c r="AE751" s="2">
        <f>Tableau1[[#This Row],[It(210nm)]]/Tableau1[[#This Row],[I0]]</f>
        <v>0.38407119368763798</v>
      </c>
      <c r="AF751" s="6">
        <f>-LOG10(Tableau1[[#This Row],[T(210nm)]])</f>
        <v>0.41558826479954075</v>
      </c>
      <c r="AG751">
        <v>23325.523000000001</v>
      </c>
      <c r="AH751" s="2">
        <f>Tableau1[[#This Row],[It(220nm)]]/Tableau1[[#This Row],[I0]]</f>
        <v>0.44147656660858553</v>
      </c>
      <c r="AI751" s="6">
        <f>-LOG10(Tableau1[[#This Row],[T(220nm)]])</f>
        <v>0.35509234364399822</v>
      </c>
      <c r="AJ751">
        <v>23175.123</v>
      </c>
      <c r="AK751" s="2">
        <f>Tableau1[[#This Row],[It(230nm)]]/Tableau1[[#This Row],[I0]]</f>
        <v>0.43862998196317665</v>
      </c>
      <c r="AL751" s="6">
        <f>-LOG10(Tableau1[[#This Row],[T(230nm)]])</f>
        <v>0.35790168602799527</v>
      </c>
      <c r="AM751">
        <v>27159.703000000001</v>
      </c>
      <c r="AN751" s="2">
        <f>Tableau1[[#This Row],[It(240nm)]]/Tableau1[[#This Row],[I0]]</f>
        <v>0.51404516977170889</v>
      </c>
      <c r="AO751" s="6">
        <f>-LOG10(Tableau1[[#This Row],[T(240nm)]])</f>
        <v>0.28899871734578897</v>
      </c>
      <c r="AP751">
        <v>26634.687999999998</v>
      </c>
      <c r="AQ751" s="2">
        <f>Tableau1[[#This Row],[It(250nm)]]/Tableau1[[#This Row],[I0]]</f>
        <v>0.50410833707483826</v>
      </c>
      <c r="AR751" s="6">
        <f>-LOG10(Tableau1[[#This Row],[T(250nm)]])</f>
        <v>0.29747612002731882</v>
      </c>
    </row>
    <row r="752" spans="1:44" x14ac:dyDescent="0.25">
      <c r="A752" s="3">
        <v>801.69385</v>
      </c>
      <c r="B752">
        <v>52492.445</v>
      </c>
      <c r="C752">
        <v>61923.27</v>
      </c>
      <c r="D752" s="2">
        <f>Tableau1[[#This Row],[It(120nm)]]/Tableau1[[#This Row],[I0]]</f>
        <v>1.1796606159229199</v>
      </c>
      <c r="E752" s="4">
        <f>-LOG10(Tableau1[[#This Row],[T(120nm)]])</f>
        <v>-7.1757080329810707E-2</v>
      </c>
      <c r="F752">
        <v>61122.184000000001</v>
      </c>
      <c r="G752" s="2">
        <f>Tableau1[[#This Row],[It(130nm)]]/Tableau1[[#This Row],[I0]]</f>
        <v>1.164399638843266</v>
      </c>
      <c r="H752" s="4">
        <f>-LOG10(Tableau1[[#This Row],[T(130nm)]])</f>
        <v>-6.6102062063577535E-2</v>
      </c>
      <c r="I752">
        <v>60393.43</v>
      </c>
      <c r="J752" s="2">
        <f>Tableau1[[#This Row],[It(140nm)]]/Tableau1[[#This Row],[I0]]</f>
        <v>1.150516612438228</v>
      </c>
      <c r="K752" s="6">
        <f>-LOG10(Tableau1[[#This Row],[T(140nm)]])</f>
        <v>-6.0892893876601593E-2</v>
      </c>
      <c r="L752">
        <v>59177.983999999997</v>
      </c>
      <c r="M752" s="2">
        <f>Tableau1[[#This Row],[It(150nm)]]/Tableau1[[#This Row],[I0]]</f>
        <v>1.1273619279879228</v>
      </c>
      <c r="N752" s="6">
        <f>-LOG10(Tableau1[[#This Row],[T(150nm)]])</f>
        <v>-5.2063364222018529E-2</v>
      </c>
      <c r="O752">
        <v>54814.921999999999</v>
      </c>
      <c r="P752" s="2">
        <f>Tableau1[[#This Row],[It(160nm)]]/Tableau1[[#This Row],[I0]]</f>
        <v>1.0442440240686064</v>
      </c>
      <c r="Q752" s="6">
        <f>-LOG10(Tableau1[[#This Row],[T(160nm)]])</f>
        <v>-1.8801998592217754E-2</v>
      </c>
      <c r="R752">
        <v>48581.991999999998</v>
      </c>
      <c r="S752" s="2">
        <f>Tableau1[[#This Row],[It(170nm)]]/Tableau1[[#This Row],[I0]]</f>
        <v>0.92550446068953351</v>
      </c>
      <c r="T752" s="6">
        <f>-LOG10(Tableau1[[#This Row],[T(170nm)]])</f>
        <v>3.3621483720173394E-2</v>
      </c>
      <c r="U752">
        <v>38392.309000000001</v>
      </c>
      <c r="V752" s="2">
        <f>Tableau1[[#This Row],[It(180nm)]]/Tableau1[[#This Row],[I0]]</f>
        <v>0.73138732630952896</v>
      </c>
      <c r="W752" s="6">
        <f>-LOG10(Tableau1[[#This Row],[T(180nm)]])</f>
        <v>0.13585256951277494</v>
      </c>
      <c r="X752">
        <v>28864.476999999999</v>
      </c>
      <c r="Y752" s="2">
        <f>Tableau1[[#This Row],[It(190nm)]]/Tableau1[[#This Row],[I0]]</f>
        <v>0.54987869206702034</v>
      </c>
      <c r="Z752" s="6">
        <f>-LOG10(Tableau1[[#This Row],[T(190nm)]])</f>
        <v>0.2597331090088052</v>
      </c>
      <c r="AA752">
        <v>23415.766</v>
      </c>
      <c r="AB752" s="2">
        <f>Tableau1[[#This Row],[It(200nm)]]/Tableau1[[#This Row],[I0]]</f>
        <v>0.44607878333729739</v>
      </c>
      <c r="AC752" s="6">
        <f>-LOG10(Tableau1[[#This Row],[T(200nm)]])</f>
        <v>0.35058843243796234</v>
      </c>
      <c r="AD752">
        <v>20264.391</v>
      </c>
      <c r="AE752" s="2">
        <f>Tableau1[[#This Row],[It(210nm)]]/Tableau1[[#This Row],[I0]]</f>
        <v>0.3860439535632223</v>
      </c>
      <c r="AF752" s="6">
        <f>-LOG10(Tableau1[[#This Row],[T(210nm)]])</f>
        <v>0.41336324531986157</v>
      </c>
      <c r="AG752">
        <v>23284.728999999999</v>
      </c>
      <c r="AH752" s="2">
        <f>Tableau1[[#This Row],[It(220nm)]]/Tableau1[[#This Row],[I0]]</f>
        <v>0.44358248125039706</v>
      </c>
      <c r="AI752" s="6">
        <f>-LOG10(Tableau1[[#This Row],[T(220nm)]])</f>
        <v>0.35302561411557504</v>
      </c>
      <c r="AJ752">
        <v>23033.771000000001</v>
      </c>
      <c r="AK752" s="2">
        <f>Tableau1[[#This Row],[It(230nm)]]/Tableau1[[#This Row],[I0]]</f>
        <v>0.43880164088375007</v>
      </c>
      <c r="AL752" s="6">
        <f>-LOG10(Tableau1[[#This Row],[T(230nm)]])</f>
        <v>0.35773175706490701</v>
      </c>
      <c r="AM752">
        <v>27066.629000000001</v>
      </c>
      <c r="AN752" s="2">
        <f>Tableau1[[#This Row],[It(240nm)]]/Tableau1[[#This Row],[I0]]</f>
        <v>0.51562903956940853</v>
      </c>
      <c r="AO752" s="6">
        <f>-LOG10(Tableau1[[#This Row],[T(240nm)]])</f>
        <v>0.28766263171893292</v>
      </c>
      <c r="AP752">
        <v>26411.546999999999</v>
      </c>
      <c r="AQ752" s="2">
        <f>Tableau1[[#This Row],[It(250nm)]]/Tableau1[[#This Row],[I0]]</f>
        <v>0.5031494913220369</v>
      </c>
      <c r="AR752" s="6">
        <f>-LOG10(Tableau1[[#This Row],[T(250nm)]])</f>
        <v>0.29830296204032275</v>
      </c>
    </row>
    <row r="753" spans="1:44" x14ac:dyDescent="0.25">
      <c r="A753" s="3">
        <v>802.09711000000004</v>
      </c>
      <c r="B753">
        <v>52722.809000000001</v>
      </c>
      <c r="C753">
        <v>61981.309000000001</v>
      </c>
      <c r="D753" s="2">
        <f>Tableau1[[#This Row],[It(120nm)]]/Tableau1[[#This Row],[I0]]</f>
        <v>1.1756071077320633</v>
      </c>
      <c r="E753" s="4">
        <f>-LOG10(Tableau1[[#This Row],[T(120nm)]])</f>
        <v>-7.0262203157194877E-2</v>
      </c>
      <c r="F753">
        <v>61289.675999999999</v>
      </c>
      <c r="G753" s="2">
        <f>Tableau1[[#This Row],[It(130nm)]]/Tableau1[[#This Row],[I0]]</f>
        <v>1.1624888195922944</v>
      </c>
      <c r="H753" s="4">
        <f>-LOG10(Tableau1[[#This Row],[T(130nm)]])</f>
        <v>-6.5388784690833202E-2</v>
      </c>
      <c r="I753">
        <v>60676.612999999998</v>
      </c>
      <c r="J753" s="2">
        <f>Tableau1[[#This Row],[It(140nm)]]/Tableau1[[#This Row],[I0]]</f>
        <v>1.1508607783018541</v>
      </c>
      <c r="K753" s="6">
        <f>-LOG10(Tableau1[[#This Row],[T(140nm)]])</f>
        <v>-6.1022789422762728E-2</v>
      </c>
      <c r="L753">
        <v>59119.285000000003</v>
      </c>
      <c r="M753" s="2">
        <f>Tableau1[[#This Row],[It(150nm)]]/Tableau1[[#This Row],[I0]]</f>
        <v>1.1213227466692832</v>
      </c>
      <c r="N753" s="6">
        <f>-LOG10(Tableau1[[#This Row],[T(150nm)]])</f>
        <v>-4.9730632152214418E-2</v>
      </c>
      <c r="O753">
        <v>54980.961000000003</v>
      </c>
      <c r="P753" s="2">
        <f>Tableau1[[#This Row],[It(160nm)]]/Tableau1[[#This Row],[I0]]</f>
        <v>1.0428306465992736</v>
      </c>
      <c r="Q753" s="6">
        <f>-LOG10(Tableau1[[#This Row],[T(160nm)]])</f>
        <v>-1.8213785685186976E-2</v>
      </c>
      <c r="R753">
        <v>48729.523000000001</v>
      </c>
      <c r="S753" s="2">
        <f>Tableau1[[#This Row],[It(170nm)]]/Tableau1[[#This Row],[I0]]</f>
        <v>0.92425885350683801</v>
      </c>
      <c r="T753" s="6">
        <f>-LOG10(Tableau1[[#This Row],[T(170nm)]])</f>
        <v>3.4206380613390243E-2</v>
      </c>
      <c r="U753">
        <v>38598.675999999999</v>
      </c>
      <c r="V753" s="2">
        <f>Tableau1[[#This Row],[It(180nm)]]/Tableau1[[#This Row],[I0]]</f>
        <v>0.73210583298018128</v>
      </c>
      <c r="W753" s="6">
        <f>-LOG10(Tableau1[[#This Row],[T(180nm)]])</f>
        <v>0.13542613293483075</v>
      </c>
      <c r="X753">
        <v>29141.109</v>
      </c>
      <c r="Y753" s="2">
        <f>Tableau1[[#This Row],[It(190nm)]]/Tableau1[[#This Row],[I0]]</f>
        <v>0.55272299698599137</v>
      </c>
      <c r="Z753" s="6">
        <f>-LOG10(Tableau1[[#This Row],[T(190nm)]])</f>
        <v>0.25749246547731514</v>
      </c>
      <c r="AA753">
        <v>23470.812999999998</v>
      </c>
      <c r="AB753" s="2">
        <f>Tableau1[[#This Row],[It(200nm)]]/Tableau1[[#This Row],[I0]]</f>
        <v>0.44517379565265575</v>
      </c>
      <c r="AC753" s="6">
        <f>-LOG10(Tableau1[[#This Row],[T(200nm)]])</f>
        <v>0.3514704075412608</v>
      </c>
      <c r="AD753">
        <v>20409.465</v>
      </c>
      <c r="AE753" s="2">
        <f>Tableau1[[#This Row],[It(210nm)]]/Tableau1[[#This Row],[I0]]</f>
        <v>0.38710883177715361</v>
      </c>
      <c r="AF753" s="6">
        <f>-LOG10(Tableau1[[#This Row],[T(210nm)]])</f>
        <v>0.41216692026376539</v>
      </c>
      <c r="AG753">
        <v>23191.348000000002</v>
      </c>
      <c r="AH753" s="2">
        <f>Tableau1[[#This Row],[It(220nm)]]/Tableau1[[#This Row],[I0]]</f>
        <v>0.43987314864046795</v>
      </c>
      <c r="AI753" s="6">
        <f>-LOG10(Tableau1[[#This Row],[T(220nm)]])</f>
        <v>0.35667254803267306</v>
      </c>
      <c r="AJ753">
        <v>22828.113000000001</v>
      </c>
      <c r="AK753" s="2">
        <f>Tableau1[[#This Row],[It(230nm)]]/Tableau1[[#This Row],[I0]]</f>
        <v>0.43298362573966803</v>
      </c>
      <c r="AL753" s="6">
        <f>-LOG10(Tableau1[[#This Row],[T(230nm)]])</f>
        <v>0.36352852716942852</v>
      </c>
      <c r="AM753">
        <v>26882.953000000001</v>
      </c>
      <c r="AN753" s="2">
        <f>Tableau1[[#This Row],[It(240nm)]]/Tableau1[[#This Row],[I0]]</f>
        <v>0.50989227451822605</v>
      </c>
      <c r="AO753" s="6">
        <f>-LOG10(Tableau1[[#This Row],[T(240nm)]])</f>
        <v>0.29252156806688906</v>
      </c>
      <c r="AP753">
        <v>26328.766</v>
      </c>
      <c r="AQ753" s="2">
        <f>Tableau1[[#This Row],[It(250nm)]]/Tableau1[[#This Row],[I0]]</f>
        <v>0.49938094155795071</v>
      </c>
      <c r="AR753" s="6">
        <f>-LOG10(Tableau1[[#This Row],[T(250nm)]])</f>
        <v>0.30156803614197081</v>
      </c>
    </row>
    <row r="754" spans="1:44" x14ac:dyDescent="0.25">
      <c r="A754" s="3">
        <v>802.50031000000001</v>
      </c>
      <c r="B754">
        <v>52809.059000000001</v>
      </c>
      <c r="C754">
        <v>62117.656000000003</v>
      </c>
      <c r="D754" s="2">
        <f>Tableau1[[#This Row],[It(120nm)]]/Tableau1[[#This Row],[I0]]</f>
        <v>1.1762689427963486</v>
      </c>
      <c r="E754" s="4">
        <f>-LOG10(Tableau1[[#This Row],[T(120nm)]])</f>
        <v>-7.0506630429518047E-2</v>
      </c>
      <c r="F754">
        <v>61339.046999999999</v>
      </c>
      <c r="G754" s="2">
        <f>Tableau1[[#This Row],[It(130nm)]]/Tableau1[[#This Row],[I0]]</f>
        <v>1.1615250898524816</v>
      </c>
      <c r="H754" s="4">
        <f>-LOG10(Tableau1[[#This Row],[T(130nm)]])</f>
        <v>-6.5028595338835787E-2</v>
      </c>
      <c r="I754">
        <v>60661.601999999999</v>
      </c>
      <c r="J754" s="2">
        <f>Tableau1[[#This Row],[It(140nm)]]/Tableau1[[#This Row],[I0]]</f>
        <v>1.1486968930841961</v>
      </c>
      <c r="K754" s="6">
        <f>-LOG10(Tableau1[[#This Row],[T(140nm)]])</f>
        <v>-6.0205446419300819E-2</v>
      </c>
      <c r="L754">
        <v>59264.008000000002</v>
      </c>
      <c r="M754" s="2">
        <f>Tableau1[[#This Row],[It(150nm)]]/Tableau1[[#This Row],[I0]]</f>
        <v>1.1222318504103623</v>
      </c>
      <c r="N754" s="6">
        <f>-LOG10(Tableau1[[#This Row],[T(150nm)]])</f>
        <v>-5.0082590388801085E-2</v>
      </c>
      <c r="O754">
        <v>55201.038999999997</v>
      </c>
      <c r="P754" s="2">
        <f>Tableau1[[#This Row],[It(160nm)]]/Tableau1[[#This Row],[I0]]</f>
        <v>1.0452948801833413</v>
      </c>
      <c r="Q754" s="6">
        <f>-LOG10(Tableau1[[#This Row],[T(160nm)]])</f>
        <v>-1.9238823242336642E-2</v>
      </c>
      <c r="R754">
        <v>49139.055</v>
      </c>
      <c r="S754" s="2">
        <f>Tableau1[[#This Row],[It(170nm)]]/Tableau1[[#This Row],[I0]]</f>
        <v>0.93050427200378627</v>
      </c>
      <c r="T754" s="6">
        <f>-LOG10(Tableau1[[#This Row],[T(170nm)]])</f>
        <v>3.1281628655286053E-2</v>
      </c>
      <c r="U754">
        <v>39149.805</v>
      </c>
      <c r="V754" s="2">
        <f>Tableau1[[#This Row],[It(180nm)]]/Tableau1[[#This Row],[I0]]</f>
        <v>0.74134638528590335</v>
      </c>
      <c r="W754" s="6">
        <f>-LOG10(Tableau1[[#This Row],[T(180nm)]])</f>
        <v>0.12997882566609831</v>
      </c>
      <c r="X754">
        <v>29455.822</v>
      </c>
      <c r="Y754" s="2">
        <f>Tableau1[[#This Row],[It(190nm)]]/Tableau1[[#This Row],[I0]]</f>
        <v>0.55777971730191211</v>
      </c>
      <c r="Z754" s="6">
        <f>-LOG10(Tableau1[[#This Row],[T(190nm)]])</f>
        <v>0.25353728215317384</v>
      </c>
      <c r="AA754">
        <v>23803.766</v>
      </c>
      <c r="AB754" s="2">
        <f>Tableau1[[#This Row],[It(200nm)]]/Tableau1[[#This Row],[I0]]</f>
        <v>0.45075156518126935</v>
      </c>
      <c r="AC754" s="6">
        <f>-LOG10(Tableau1[[#This Row],[T(200nm)]])</f>
        <v>0.34606275656693974</v>
      </c>
      <c r="AD754">
        <v>20377.581999999999</v>
      </c>
      <c r="AE754" s="2">
        <f>Tableau1[[#This Row],[It(210nm)]]/Tableau1[[#This Row],[I0]]</f>
        <v>0.38587284806570776</v>
      </c>
      <c r="AF754" s="6">
        <f>-LOG10(Tableau1[[#This Row],[T(210nm)]])</f>
        <v>0.41355577947497812</v>
      </c>
      <c r="AG754">
        <v>23135.84</v>
      </c>
      <c r="AH754" s="2">
        <f>Tableau1[[#This Row],[It(220nm)]]/Tableau1[[#This Row],[I0]]</f>
        <v>0.43810362157750243</v>
      </c>
      <c r="AI754" s="6">
        <f>-LOG10(Tableau1[[#This Row],[T(220nm)]])</f>
        <v>0.3584231567176836</v>
      </c>
      <c r="AJ754">
        <v>22818.094000000001</v>
      </c>
      <c r="AK754" s="2">
        <f>Tableau1[[#This Row],[It(230nm)]]/Tableau1[[#This Row],[I0]]</f>
        <v>0.43208673723953311</v>
      </c>
      <c r="AL754" s="6">
        <f>-LOG10(Tableau1[[#This Row],[T(230nm)]])</f>
        <v>0.36442906401065012</v>
      </c>
      <c r="AM754">
        <v>26948.697</v>
      </c>
      <c r="AN754" s="2">
        <f>Tableau1[[#This Row],[It(240nm)]]/Tableau1[[#This Row],[I0]]</f>
        <v>0.51030443469935716</v>
      </c>
      <c r="AO754" s="6">
        <f>-LOG10(Tableau1[[#This Row],[T(240nm)]])</f>
        <v>0.2921706575014133</v>
      </c>
      <c r="AP754">
        <v>26300.766</v>
      </c>
      <c r="AQ754" s="2">
        <f>Tableau1[[#This Row],[It(250nm)]]/Tableau1[[#This Row],[I0]]</f>
        <v>0.49803511931541894</v>
      </c>
      <c r="AR754" s="6">
        <f>-LOG10(Tableau1[[#This Row],[T(250nm)]])</f>
        <v>0.30274003156332546</v>
      </c>
    </row>
    <row r="755" spans="1:44" x14ac:dyDescent="0.25">
      <c r="A755" s="3">
        <v>802.90350000000001</v>
      </c>
      <c r="B755">
        <v>52811.421999999999</v>
      </c>
      <c r="C755">
        <v>62056.148000000001</v>
      </c>
      <c r="D755" s="2">
        <f>Tableau1[[#This Row],[It(120nm)]]/Tableau1[[#This Row],[I0]]</f>
        <v>1.1750516393972501</v>
      </c>
      <c r="E755" s="4">
        <f>-LOG10(Tableau1[[#This Row],[T(120nm)]])</f>
        <v>-7.0056952746035753E-2</v>
      </c>
      <c r="F755">
        <v>61456.546999999999</v>
      </c>
      <c r="G755" s="2">
        <f>Tableau1[[#This Row],[It(130nm)]]/Tableau1[[#This Row],[I0]]</f>
        <v>1.1636980159329926</v>
      </c>
      <c r="H755" s="4">
        <f>-LOG10(Tableau1[[#This Row],[T(130nm)]])</f>
        <v>-6.5840293862481136E-2</v>
      </c>
      <c r="I755">
        <v>60488.66</v>
      </c>
      <c r="J755" s="2">
        <f>Tableau1[[#This Row],[It(140nm)]]/Tableau1[[#This Row],[I0]]</f>
        <v>1.1453707874027708</v>
      </c>
      <c r="K755" s="6">
        <f>-LOG10(Tableau1[[#This Row],[T(140nm)]])</f>
        <v>-5.8946102269918949E-2</v>
      </c>
      <c r="L755">
        <v>59168.934000000001</v>
      </c>
      <c r="M755" s="2">
        <f>Tableau1[[#This Row],[It(150nm)]]/Tableau1[[#This Row],[I0]]</f>
        <v>1.1203813826486249</v>
      </c>
      <c r="N755" s="6">
        <f>-LOG10(Tableau1[[#This Row],[T(150nm)]])</f>
        <v>-4.936588355018548E-2</v>
      </c>
      <c r="O755">
        <v>55031.336000000003</v>
      </c>
      <c r="P755" s="2">
        <f>Tableau1[[#This Row],[It(160nm)]]/Tableau1[[#This Row],[I0]]</f>
        <v>1.0420347325622099</v>
      </c>
      <c r="Q755" s="6">
        <f>-LOG10(Tableau1[[#This Row],[T(160nm)]])</f>
        <v>-1.7882194883581125E-2</v>
      </c>
      <c r="R755">
        <v>49164.555</v>
      </c>
      <c r="S755" s="2">
        <f>Tableau1[[#This Row],[It(170nm)]]/Tableau1[[#This Row],[I0]]</f>
        <v>0.93094548751215223</v>
      </c>
      <c r="T755" s="6">
        <f>-LOG10(Tableau1[[#This Row],[T(170nm)]])</f>
        <v>3.1075748842282883E-2</v>
      </c>
      <c r="U755">
        <v>39232.688000000002</v>
      </c>
      <c r="V755" s="2">
        <f>Tableau1[[#This Row],[It(180nm)]]/Tableau1[[#This Row],[I0]]</f>
        <v>0.74288262868589305</v>
      </c>
      <c r="W755" s="6">
        <f>-LOG10(Tableau1[[#This Row],[T(180nm)]])</f>
        <v>0.12907979692666516</v>
      </c>
      <c r="X755">
        <v>29651.25</v>
      </c>
      <c r="Y755" s="2">
        <f>Tableau1[[#This Row],[It(190nm)]]/Tableau1[[#This Row],[I0]]</f>
        <v>0.56145524731373453</v>
      </c>
      <c r="Z755" s="6">
        <f>-LOG10(Tableau1[[#This Row],[T(190nm)]])</f>
        <v>0.25068485493106246</v>
      </c>
      <c r="AA755">
        <v>23865.476999999999</v>
      </c>
      <c r="AB755" s="2">
        <f>Tableau1[[#This Row],[It(200nm)]]/Tableau1[[#This Row],[I0]]</f>
        <v>0.4518999128635468</v>
      </c>
      <c r="AC755" s="6">
        <f>-LOG10(Tableau1[[#This Row],[T(200nm)]])</f>
        <v>0.34495774241052085</v>
      </c>
      <c r="AD755">
        <v>20421.305</v>
      </c>
      <c r="AE755" s="2">
        <f>Tableau1[[#This Row],[It(210nm)]]/Tableau1[[#This Row],[I0]]</f>
        <v>0.38668349055247936</v>
      </c>
      <c r="AF755" s="6">
        <f>-LOG10(Tableau1[[#This Row],[T(210nm)]])</f>
        <v>0.41264436972940682</v>
      </c>
      <c r="AG755">
        <v>22951.773000000001</v>
      </c>
      <c r="AH755" s="2">
        <f>Tableau1[[#This Row],[It(220nm)]]/Tableau1[[#This Row],[I0]]</f>
        <v>0.43459865557113764</v>
      </c>
      <c r="AI755" s="6">
        <f>-LOG10(Tableau1[[#This Row],[T(220nm)]])</f>
        <v>0.36191162150131878</v>
      </c>
      <c r="AJ755">
        <v>22636.33</v>
      </c>
      <c r="AK755" s="2">
        <f>Tableau1[[#This Row],[It(230nm)]]/Tableau1[[#This Row],[I0]]</f>
        <v>0.42862564844400519</v>
      </c>
      <c r="AL755" s="6">
        <f>-LOG10(Tableau1[[#This Row],[T(230nm)]])</f>
        <v>0.36792184485643303</v>
      </c>
      <c r="AM755">
        <v>26728.879000000001</v>
      </c>
      <c r="AN755" s="2">
        <f>Tableau1[[#This Row],[It(240nm)]]/Tableau1[[#This Row],[I0]]</f>
        <v>0.50611928230222625</v>
      </c>
      <c r="AO755" s="6">
        <f>-LOG10(Tableau1[[#This Row],[T(240nm)]])</f>
        <v>0.29574711647913621</v>
      </c>
      <c r="AP755">
        <v>26156.969000000001</v>
      </c>
      <c r="AQ755" s="2">
        <f>Tableau1[[#This Row],[It(250nm)]]/Tableau1[[#This Row],[I0]]</f>
        <v>0.49528999616787445</v>
      </c>
      <c r="AR755" s="6">
        <f>-LOG10(Tableau1[[#This Row],[T(250nm)]])</f>
        <v>0.30514044377802396</v>
      </c>
    </row>
    <row r="756" spans="1:44" x14ac:dyDescent="0.25">
      <c r="A756" s="3">
        <v>803.30664000000002</v>
      </c>
      <c r="B756">
        <v>52834.116999999998</v>
      </c>
      <c r="C756">
        <v>61827.987999999998</v>
      </c>
      <c r="D756" s="2">
        <f>Tableau1[[#This Row],[It(120nm)]]/Tableau1[[#This Row],[I0]]</f>
        <v>1.1702284718792593</v>
      </c>
      <c r="E756" s="4">
        <f>-LOG10(Tableau1[[#This Row],[T(120nm)]])</f>
        <v>-6.8270660369834424E-2</v>
      </c>
      <c r="F756">
        <v>61323.144999999997</v>
      </c>
      <c r="G756" s="2">
        <f>Tableau1[[#This Row],[It(130nm)]]/Tableau1[[#This Row],[I0]]</f>
        <v>1.1606732255977705</v>
      </c>
      <c r="H756" s="4">
        <f>-LOG10(Tableau1[[#This Row],[T(130nm)]])</f>
        <v>-6.4709966254243717E-2</v>
      </c>
      <c r="I756">
        <v>60471.171999999999</v>
      </c>
      <c r="J756" s="2">
        <f>Tableau1[[#This Row],[It(140nm)]]/Tableau1[[#This Row],[I0]]</f>
        <v>1.1445477928589212</v>
      </c>
      <c r="K756" s="6">
        <f>-LOG10(Tableau1[[#This Row],[T(140nm)]])</f>
        <v>-5.8633932215052947E-2</v>
      </c>
      <c r="L756">
        <v>59151.684000000001</v>
      </c>
      <c r="M756" s="2">
        <f>Tableau1[[#This Row],[It(150nm)]]/Tableau1[[#This Row],[I0]]</f>
        <v>1.1195736270183148</v>
      </c>
      <c r="N756" s="6">
        <f>-LOG10(Tableau1[[#This Row],[T(150nm)]])</f>
        <v>-4.9052659555362074E-2</v>
      </c>
      <c r="O756">
        <v>55031.421999999999</v>
      </c>
      <c r="P756" s="2">
        <f>Tableau1[[#This Row],[It(160nm)]]/Tableau1[[#This Row],[I0]]</f>
        <v>1.0415887522072149</v>
      </c>
      <c r="Q756" s="6">
        <f>-LOG10(Tableau1[[#This Row],[T(160nm)]])</f>
        <v>-1.7696281438483983E-2</v>
      </c>
      <c r="R756">
        <v>49180.961000000003</v>
      </c>
      <c r="S756" s="2">
        <f>Tableau1[[#This Row],[It(170nm)]]/Tableau1[[#This Row],[I0]]</f>
        <v>0.93085611708055993</v>
      </c>
      <c r="T756" s="6">
        <f>-LOG10(Tableau1[[#This Row],[T(170nm)]])</f>
        <v>3.1117442957509674E-2</v>
      </c>
      <c r="U756">
        <v>39487.68</v>
      </c>
      <c r="V756" s="2">
        <f>Tableau1[[#This Row],[It(180nm)]]/Tableau1[[#This Row],[I0]]</f>
        <v>0.74738979739171185</v>
      </c>
      <c r="W756" s="6">
        <f>-LOG10(Tableau1[[#This Row],[T(180nm)]])</f>
        <v>0.12645283499417326</v>
      </c>
      <c r="X756">
        <v>29978.822</v>
      </c>
      <c r="Y756" s="2">
        <f>Tableau1[[#This Row],[It(190nm)]]/Tableau1[[#This Row],[I0]]</f>
        <v>0.56741408207882038</v>
      </c>
      <c r="Z756" s="6">
        <f>-LOG10(Tableau1[[#This Row],[T(190nm)]])</f>
        <v>0.24609989008892535</v>
      </c>
      <c r="AA756">
        <v>24109.603999999999</v>
      </c>
      <c r="AB756" s="2">
        <f>Tableau1[[#This Row],[It(200nm)]]/Tableau1[[#This Row],[I0]]</f>
        <v>0.45632643013604257</v>
      </c>
      <c r="AC756" s="6">
        <f>-LOG10(Tableau1[[#This Row],[T(200nm)]])</f>
        <v>0.34072437643921683</v>
      </c>
      <c r="AD756">
        <v>20500.921999999999</v>
      </c>
      <c r="AE756" s="2">
        <f>Tableau1[[#This Row],[It(210nm)]]/Tableau1[[#This Row],[I0]]</f>
        <v>0.38802431391064979</v>
      </c>
      <c r="AF756" s="6">
        <f>-LOG10(Tableau1[[#This Row],[T(210nm)]])</f>
        <v>0.41114106031715442</v>
      </c>
      <c r="AG756">
        <v>22762.907999999999</v>
      </c>
      <c r="AH756" s="2">
        <f>Tableau1[[#This Row],[It(220nm)]]/Tableau1[[#This Row],[I0]]</f>
        <v>0.4308372940159102</v>
      </c>
      <c r="AI756" s="6">
        <f>-LOG10(Tableau1[[#This Row],[T(220nm)]])</f>
        <v>0.36568671047086321</v>
      </c>
      <c r="AJ756">
        <v>22467.123</v>
      </c>
      <c r="AK756" s="2">
        <f>Tableau1[[#This Row],[It(230nm)]]/Tableau1[[#This Row],[I0]]</f>
        <v>0.42523892279679815</v>
      </c>
      <c r="AL756" s="6">
        <f>-LOG10(Tableau1[[#This Row],[T(230nm)]])</f>
        <v>0.37136699066279766</v>
      </c>
      <c r="AM756">
        <v>26568.703000000001</v>
      </c>
      <c r="AN756" s="2">
        <f>Tableau1[[#This Row],[It(240nm)]]/Tableau1[[#This Row],[I0]]</f>
        <v>0.50287020032907903</v>
      </c>
      <c r="AO756" s="6">
        <f>-LOG10(Tableau1[[#This Row],[T(240nm)]])</f>
        <v>0.29854409954729139</v>
      </c>
      <c r="AP756">
        <v>25987.77</v>
      </c>
      <c r="AQ756" s="2">
        <f>Tableau1[[#This Row],[It(250nm)]]/Tableau1[[#This Row],[I0]]</f>
        <v>0.49187478613487573</v>
      </c>
      <c r="AR756" s="6">
        <f>-LOG10(Tableau1[[#This Row],[T(250nm)]])</f>
        <v>0.30814543912626513</v>
      </c>
    </row>
    <row r="757" spans="1:44" x14ac:dyDescent="0.25">
      <c r="A757" s="3">
        <v>803.70978000000002</v>
      </c>
      <c r="B757">
        <v>52526.245999999999</v>
      </c>
      <c r="C757">
        <v>61833.358999999997</v>
      </c>
      <c r="D757" s="2">
        <f>Tableau1[[#This Row],[It(120nm)]]/Tableau1[[#This Row],[I0]]</f>
        <v>1.1771897614765767</v>
      </c>
      <c r="E757" s="4">
        <f>-LOG10(Tableau1[[#This Row],[T(120nm)]])</f>
        <v>-7.0846476198927213E-2</v>
      </c>
      <c r="F757">
        <v>61204.836000000003</v>
      </c>
      <c r="G757" s="2">
        <f>Tableau1[[#This Row],[It(130nm)]]/Tableau1[[#This Row],[I0]]</f>
        <v>1.1652238768405419</v>
      </c>
      <c r="H757" s="4">
        <f>-LOG10(Tableau1[[#This Row],[T(130nm)]])</f>
        <v>-6.6409375263773607E-2</v>
      </c>
      <c r="I757">
        <v>60567.91</v>
      </c>
      <c r="J757" s="2">
        <f>Tableau1[[#This Row],[It(140nm)]]/Tableau1[[#This Row],[I0]]</f>
        <v>1.1530980150380441</v>
      </c>
      <c r="K757" s="6">
        <f>-LOG10(Tableau1[[#This Row],[T(140nm)]])</f>
        <v>-6.1866224537517098E-2</v>
      </c>
      <c r="L757">
        <v>59102.934000000001</v>
      </c>
      <c r="M757" s="2">
        <f>Tableau1[[#This Row],[It(150nm)]]/Tableau1[[#This Row],[I0]]</f>
        <v>1.1252076533320123</v>
      </c>
      <c r="N757" s="6">
        <f>-LOG10(Tableau1[[#This Row],[T(150nm)]])</f>
        <v>-5.1232677446733675E-2</v>
      </c>
      <c r="O757">
        <v>55110.038999999997</v>
      </c>
      <c r="P757" s="2">
        <f>Tableau1[[#This Row],[It(160nm)]]/Tableau1[[#This Row],[I0]]</f>
        <v>1.0491905132531267</v>
      </c>
      <c r="Q757" s="6">
        <f>-LOG10(Tableau1[[#This Row],[T(160nm)]])</f>
        <v>-2.085435505933305E-2</v>
      </c>
      <c r="R757">
        <v>49330.805</v>
      </c>
      <c r="S757" s="2">
        <f>Tableau1[[#This Row],[It(170nm)]]/Tableau1[[#This Row],[I0]]</f>
        <v>0.93916487007276328</v>
      </c>
      <c r="T757" s="6">
        <f>-LOG10(Tableau1[[#This Row],[T(170nm)]])</f>
        <v>2.7258160792891589E-2</v>
      </c>
      <c r="U757">
        <v>39712.559000000001</v>
      </c>
      <c r="V757" s="2">
        <f>Tableau1[[#This Row],[It(180nm)]]/Tableau1[[#This Row],[I0]]</f>
        <v>0.75605172697854706</v>
      </c>
      <c r="W757" s="6">
        <f>-LOG10(Tableau1[[#This Row],[T(180nm)]])</f>
        <v>0.12144849024900101</v>
      </c>
      <c r="X757">
        <v>30072.298999999999</v>
      </c>
      <c r="Y757" s="2">
        <f>Tableau1[[#This Row],[It(190nm)]]/Tableau1[[#This Row],[I0]]</f>
        <v>0.57251947911906742</v>
      </c>
      <c r="Z757" s="6">
        <f>-LOG10(Tableau1[[#This Row],[T(190nm)]])</f>
        <v>0.24220973251644504</v>
      </c>
      <c r="AA757">
        <v>24241.438999999998</v>
      </c>
      <c r="AB757" s="2">
        <f>Tableau1[[#This Row],[It(200nm)]]/Tableau1[[#This Row],[I0]]</f>
        <v>0.46151097491337945</v>
      </c>
      <c r="AC757" s="6">
        <f>-LOG10(Tableau1[[#This Row],[T(200nm)]])</f>
        <v>0.33581796682084958</v>
      </c>
      <c r="AD757">
        <v>20532.833999999999</v>
      </c>
      <c r="AE757" s="2">
        <f>Tableau1[[#This Row],[It(210nm)]]/Tableau1[[#This Row],[I0]]</f>
        <v>0.39090617669498023</v>
      </c>
      <c r="AF757" s="6">
        <f>-LOG10(Tableau1[[#This Row],[T(210nm)]])</f>
        <v>0.40792746724144657</v>
      </c>
      <c r="AG757">
        <v>22622.978999999999</v>
      </c>
      <c r="AH757" s="2">
        <f>Tableau1[[#This Row],[It(220nm)]]/Tableau1[[#This Row],[I0]]</f>
        <v>0.43069856924479238</v>
      </c>
      <c r="AI757" s="6">
        <f>-LOG10(Tableau1[[#This Row],[T(220nm)]])</f>
        <v>0.36582657093562071</v>
      </c>
      <c r="AJ757">
        <v>22378.178</v>
      </c>
      <c r="AK757" s="2">
        <f>Tableau1[[#This Row],[It(230nm)]]/Tableau1[[#This Row],[I0]]</f>
        <v>0.42603802297236321</v>
      </c>
      <c r="AL757" s="6">
        <f>-LOG10(Tableau1[[#This Row],[T(230nm)]])</f>
        <v>0.37055163932409152</v>
      </c>
      <c r="AM757">
        <v>26337.175999999999</v>
      </c>
      <c r="AN757" s="2">
        <f>Tableau1[[#This Row],[It(240nm)]]/Tableau1[[#This Row],[I0]]</f>
        <v>0.50140982852648563</v>
      </c>
      <c r="AO757" s="6">
        <f>-LOG10(Tableau1[[#This Row],[T(240nm)]])</f>
        <v>0.2998071573483192</v>
      </c>
      <c r="AP757">
        <v>25945.266</v>
      </c>
      <c r="AQ757" s="2">
        <f>Tableau1[[#This Row],[It(250nm)]]/Tableau1[[#This Row],[I0]]</f>
        <v>0.49394860618822828</v>
      </c>
      <c r="AR757" s="6">
        <f>-LOG10(Tableau1[[#This Row],[T(250nm)]])</f>
        <v>0.30631823571194394</v>
      </c>
    </row>
    <row r="758" spans="1:44" x14ac:dyDescent="0.25">
      <c r="A758" s="3">
        <v>804.11297999999999</v>
      </c>
      <c r="B758">
        <v>52294.440999999999</v>
      </c>
      <c r="C758">
        <v>61535.27</v>
      </c>
      <c r="D758" s="2">
        <f>Tableau1[[#This Row],[It(120nm)]]/Tableau1[[#This Row],[I0]]</f>
        <v>1.1767076733834865</v>
      </c>
      <c r="E758" s="4">
        <f>-LOG10(Tableau1[[#This Row],[T(120nm)]])</f>
        <v>-7.0668585524128039E-2</v>
      </c>
      <c r="F758">
        <v>61086.305</v>
      </c>
      <c r="G758" s="2">
        <f>Tableau1[[#This Row],[It(130nm)]]/Tableau1[[#This Row],[I0]]</f>
        <v>1.1681223440174071</v>
      </c>
      <c r="H758" s="4">
        <f>-LOG10(Tableau1[[#This Row],[T(130nm)]])</f>
        <v>-6.7488331260182416E-2</v>
      </c>
      <c r="I758">
        <v>60513.112999999998</v>
      </c>
      <c r="J758" s="2">
        <f>Tableau1[[#This Row],[It(140nm)]]/Tableau1[[#This Row],[I0]]</f>
        <v>1.1571614849081187</v>
      </c>
      <c r="K758" s="6">
        <f>-LOG10(Tableau1[[#This Row],[T(140nm)]])</f>
        <v>-6.3393970110545331E-2</v>
      </c>
      <c r="L758">
        <v>58971.285000000003</v>
      </c>
      <c r="M758" s="2">
        <f>Tableau1[[#This Row],[It(150nm)]]/Tableau1[[#This Row],[I0]]</f>
        <v>1.1276778921874315</v>
      </c>
      <c r="N758" s="6">
        <f>-LOG10(Tableau1[[#This Row],[T(150nm)]])</f>
        <v>-5.2185066293969469E-2</v>
      </c>
      <c r="O758">
        <v>55128.203000000001</v>
      </c>
      <c r="P758" s="2">
        <f>Tableau1[[#This Row],[It(160nm)]]/Tableau1[[#This Row],[I0]]</f>
        <v>1.0541885895672927</v>
      </c>
      <c r="Q758" s="6">
        <f>-LOG10(Tableau1[[#This Row],[T(160nm)]])</f>
        <v>-2.2918311143992974E-2</v>
      </c>
      <c r="R758">
        <v>49442.468999999997</v>
      </c>
      <c r="S758" s="2">
        <f>Tableau1[[#This Row],[It(170nm)]]/Tableau1[[#This Row],[I0]]</f>
        <v>0.94546318986371802</v>
      </c>
      <c r="T758" s="6">
        <f>-LOG10(Tableau1[[#This Row],[T(170nm)]])</f>
        <v>2.4355375068825014E-2</v>
      </c>
      <c r="U758">
        <v>39816.375</v>
      </c>
      <c r="V758" s="2">
        <f>Tableau1[[#This Row],[It(180nm)]]/Tableau1[[#This Row],[I0]]</f>
        <v>0.76138828981841489</v>
      </c>
      <c r="W758" s="6">
        <f>-LOG10(Tableau1[[#This Row],[T(180nm)]])</f>
        <v>0.11839380693635237</v>
      </c>
      <c r="X758">
        <v>30403.822</v>
      </c>
      <c r="Y758" s="2">
        <f>Tableau1[[#This Row],[It(190nm)]]/Tableau1[[#This Row],[I0]]</f>
        <v>0.58139682571614071</v>
      </c>
      <c r="Z758" s="6">
        <f>-LOG10(Tableau1[[#This Row],[T(190nm)]])</f>
        <v>0.23552734370031311</v>
      </c>
      <c r="AA758">
        <v>24310.853999999999</v>
      </c>
      <c r="AB758" s="2">
        <f>Tableau1[[#This Row],[It(200nm)]]/Tableau1[[#This Row],[I0]]</f>
        <v>0.46488409733646452</v>
      </c>
      <c r="AC758" s="6">
        <f>-LOG10(Tableau1[[#This Row],[T(200nm)]])</f>
        <v>0.33265530982282115</v>
      </c>
      <c r="AD758">
        <v>20496.675999999999</v>
      </c>
      <c r="AE758" s="2">
        <f>Tableau1[[#This Row],[It(210nm)]]/Tableau1[[#This Row],[I0]]</f>
        <v>0.39194751120869614</v>
      </c>
      <c r="AF758" s="6">
        <f>-LOG10(Tableau1[[#This Row],[T(210nm)]])</f>
        <v>0.40677208889465999</v>
      </c>
      <c r="AG758">
        <v>22531.348000000002</v>
      </c>
      <c r="AH758" s="2">
        <f>Tableau1[[#This Row],[It(220nm)]]/Tableau1[[#This Row],[I0]]</f>
        <v>0.43085550909703774</v>
      </c>
      <c r="AI758" s="6">
        <f>-LOG10(Tableau1[[#This Row],[T(220nm)]])</f>
        <v>0.36566834961373706</v>
      </c>
      <c r="AJ758">
        <v>22227.623</v>
      </c>
      <c r="AK758" s="2">
        <f>Tableau1[[#This Row],[It(230nm)]]/Tableau1[[#This Row],[I0]]</f>
        <v>0.42504753038664284</v>
      </c>
      <c r="AL758" s="6">
        <f>-LOG10(Tableau1[[#This Row],[T(230nm)]])</f>
        <v>0.37156250281920383</v>
      </c>
      <c r="AM758">
        <v>26095.623</v>
      </c>
      <c r="AN758" s="2">
        <f>Tableau1[[#This Row],[It(240nm)]]/Tableau1[[#This Row],[I0]]</f>
        <v>0.49901332724830161</v>
      </c>
      <c r="AO758" s="6">
        <f>-LOG10(Tableau1[[#This Row],[T(240nm)]])</f>
        <v>0.30188785543251051</v>
      </c>
      <c r="AP758">
        <v>25701.77</v>
      </c>
      <c r="AQ758" s="2">
        <f>Tableau1[[#This Row],[It(250nm)]]/Tableau1[[#This Row],[I0]]</f>
        <v>0.49148187663006093</v>
      </c>
      <c r="AR758" s="6">
        <f>-LOG10(Tableau1[[#This Row],[T(250nm)]])</f>
        <v>0.3084924921241658</v>
      </c>
    </row>
    <row r="759" spans="1:44" x14ac:dyDescent="0.25">
      <c r="A759" s="3">
        <v>804.51604999999995</v>
      </c>
      <c r="B759">
        <v>52391.055</v>
      </c>
      <c r="C759">
        <v>61651.535000000003</v>
      </c>
      <c r="D759" s="2">
        <f>Tableau1[[#This Row],[It(120nm)]]/Tableau1[[#This Row],[I0]]</f>
        <v>1.1767568910379835</v>
      </c>
      <c r="E759" s="4">
        <f>-LOG10(Tableau1[[#This Row],[T(120nm)]])</f>
        <v>-7.0686750195979517E-2</v>
      </c>
      <c r="F759">
        <v>61010.296999999999</v>
      </c>
      <c r="G759" s="2">
        <f>Tableau1[[#This Row],[It(130nm)]]/Tableau1[[#This Row],[I0]]</f>
        <v>1.1645174352759264</v>
      </c>
      <c r="H759" s="4">
        <f>-LOG10(Tableau1[[#This Row],[T(130nm)]])</f>
        <v>-6.6145995221442586E-2</v>
      </c>
      <c r="I759">
        <v>60041.112999999998</v>
      </c>
      <c r="J759" s="2">
        <f>Tableau1[[#This Row],[It(140nm)]]/Tableau1[[#This Row],[I0]]</f>
        <v>1.1460183995149553</v>
      </c>
      <c r="K759" s="6">
        <f>-LOG10(Tableau1[[#This Row],[T(140nm)]])</f>
        <v>-5.9191590357084586E-2</v>
      </c>
      <c r="L759">
        <v>59090.733999999997</v>
      </c>
      <c r="M759" s="2">
        <f>Tableau1[[#This Row],[It(150nm)]]/Tableau1[[#This Row],[I0]]</f>
        <v>1.1278782990722367</v>
      </c>
      <c r="N759" s="6">
        <f>-LOG10(Tableau1[[#This Row],[T(150nm)]])</f>
        <v>-5.2262240699796819E-2</v>
      </c>
      <c r="O759">
        <v>54986.038999999997</v>
      </c>
      <c r="P759" s="2">
        <f>Tableau1[[#This Row],[It(160nm)]]/Tableau1[[#This Row],[I0]]</f>
        <v>1.0495310506726767</v>
      </c>
      <c r="Q759" s="6">
        <f>-LOG10(Tableau1[[#This Row],[T(160nm)]])</f>
        <v>-2.0995291833445576E-2</v>
      </c>
      <c r="R759">
        <v>49286.438000000002</v>
      </c>
      <c r="S759" s="2">
        <f>Tableau1[[#This Row],[It(170nm)]]/Tableau1[[#This Row],[I0]]</f>
        <v>0.94074146817619919</v>
      </c>
      <c r="T759" s="6">
        <f>-LOG10(Tableau1[[#This Row],[T(170nm)]])</f>
        <v>2.6529711717425165E-2</v>
      </c>
      <c r="U759">
        <v>40083.125</v>
      </c>
      <c r="V759" s="2">
        <f>Tableau1[[#This Row],[It(180nm)]]/Tableau1[[#This Row],[I0]]</f>
        <v>0.76507573668825724</v>
      </c>
      <c r="W759" s="6">
        <f>-LOG10(Tableau1[[#This Row],[T(180nm)]])</f>
        <v>0.11629557086245608</v>
      </c>
      <c r="X759">
        <v>30642.366999999998</v>
      </c>
      <c r="Y759" s="2">
        <f>Tableau1[[#This Row],[It(190nm)]]/Tableau1[[#This Row],[I0]]</f>
        <v>0.58487783840199437</v>
      </c>
      <c r="Z759" s="6">
        <f>-LOG10(Tableau1[[#This Row],[T(190nm)]])</f>
        <v>0.2329348341710693</v>
      </c>
      <c r="AA759">
        <v>24572.914000000001</v>
      </c>
      <c r="AB759" s="2">
        <f>Tableau1[[#This Row],[It(200nm)]]/Tableau1[[#This Row],[I0]]</f>
        <v>0.46902880653958962</v>
      </c>
      <c r="AC759" s="6">
        <f>-LOG10(Tableau1[[#This Row],[T(200nm)]])</f>
        <v>0.32880048321882577</v>
      </c>
      <c r="AD759">
        <v>20571</v>
      </c>
      <c r="AE759" s="2">
        <f>Tableau1[[#This Row],[It(210nm)]]/Tableau1[[#This Row],[I0]]</f>
        <v>0.39264336249766302</v>
      </c>
      <c r="AF759" s="6">
        <f>-LOG10(Tableau1[[#This Row],[T(210nm)]])</f>
        <v>0.40600173974993281</v>
      </c>
      <c r="AG759">
        <v>22304.401999999998</v>
      </c>
      <c r="AH759" s="2">
        <f>Tableau1[[#This Row],[It(220nm)]]/Tableau1[[#This Row],[I0]]</f>
        <v>0.42572920129209074</v>
      </c>
      <c r="AI759" s="6">
        <f>-LOG10(Tableau1[[#This Row],[T(220nm)]])</f>
        <v>0.37086656000591772</v>
      </c>
      <c r="AJ759">
        <v>21997.873</v>
      </c>
      <c r="AK759" s="2">
        <f>Tableau1[[#This Row],[It(230nm)]]/Tableau1[[#This Row],[I0]]</f>
        <v>0.41987841245036961</v>
      </c>
      <c r="AL759" s="6">
        <f>-LOG10(Tableau1[[#This Row],[T(230nm)]])</f>
        <v>0.37687645352278787</v>
      </c>
      <c r="AM759">
        <v>26095.173999999999</v>
      </c>
      <c r="AN759" s="2">
        <f>Tableau1[[#This Row],[It(240nm)]]/Tableau1[[#This Row],[I0]]</f>
        <v>0.49808452988778329</v>
      </c>
      <c r="AO759" s="6">
        <f>-LOG10(Tableau1[[#This Row],[T(240nm)]])</f>
        <v>0.30269694690183868</v>
      </c>
      <c r="AP759">
        <v>25586.52</v>
      </c>
      <c r="AQ759" s="2">
        <f>Tableau1[[#This Row],[It(250nm)]]/Tableau1[[#This Row],[I0]]</f>
        <v>0.48837573513264815</v>
      </c>
      <c r="AR759" s="6">
        <f>-LOG10(Tableau1[[#This Row],[T(250nm)]])</f>
        <v>0.31124592204038715</v>
      </c>
    </row>
    <row r="760" spans="1:44" x14ac:dyDescent="0.25">
      <c r="A760" s="3">
        <v>804.91918999999996</v>
      </c>
      <c r="B760">
        <v>52330.754000000001</v>
      </c>
      <c r="C760">
        <v>61467.449000000001</v>
      </c>
      <c r="D760" s="2">
        <f>Tableau1[[#This Row],[It(120nm)]]/Tableau1[[#This Row],[I0]]</f>
        <v>1.1745951338671712</v>
      </c>
      <c r="E760" s="4">
        <f>-LOG10(Tableau1[[#This Row],[T(120nm)]])</f>
        <v>-6.9888197308050737E-2</v>
      </c>
      <c r="F760">
        <v>60919.296999999999</v>
      </c>
      <c r="G760" s="2">
        <f>Tableau1[[#This Row],[It(130nm)]]/Tableau1[[#This Row],[I0]]</f>
        <v>1.1641203755634784</v>
      </c>
      <c r="H760" s="4">
        <f>-LOG10(Tableau1[[#This Row],[T(130nm)]])</f>
        <v>-6.5997890743390381E-2</v>
      </c>
      <c r="I760">
        <v>60201.91</v>
      </c>
      <c r="J760" s="2">
        <f>Tableau1[[#This Row],[It(140nm)]]/Tableau1[[#This Row],[I0]]</f>
        <v>1.1504116680604297</v>
      </c>
      <c r="K760" s="6">
        <f>-LOG10(Tableau1[[#This Row],[T(140nm)]])</f>
        <v>-6.085327789673603E-2</v>
      </c>
      <c r="L760">
        <v>58968.695</v>
      </c>
      <c r="M760" s="2">
        <f>Tableau1[[#This Row],[It(150nm)]]/Tableau1[[#This Row],[I0]]</f>
        <v>1.1268458887483257</v>
      </c>
      <c r="N760" s="6">
        <f>-LOG10(Tableau1[[#This Row],[T(150nm)]])</f>
        <v>-5.1864524526358195E-2</v>
      </c>
      <c r="O760">
        <v>54998.25</v>
      </c>
      <c r="P760" s="2">
        <f>Tableau1[[#This Row],[It(160nm)]]/Tableau1[[#This Row],[I0]]</f>
        <v>1.0509737734717142</v>
      </c>
      <c r="Q760" s="6">
        <f>-LOG10(Tableau1[[#This Row],[T(160nm)]])</f>
        <v>-2.1591878560469447E-2</v>
      </c>
      <c r="R760">
        <v>49623.031000000003</v>
      </c>
      <c r="S760" s="2">
        <f>Tableau1[[#This Row],[It(170nm)]]/Tableau1[[#This Row],[I0]]</f>
        <v>0.94825751985151985</v>
      </c>
      <c r="T760" s="6">
        <f>-LOG10(Tableau1[[#This Row],[T(170nm)]])</f>
        <v>2.3073704578696279E-2</v>
      </c>
      <c r="U760">
        <v>40015.675999999999</v>
      </c>
      <c r="V760" s="2">
        <f>Tableau1[[#This Row],[It(180nm)]]/Tableau1[[#This Row],[I0]]</f>
        <v>0.76466843951837571</v>
      </c>
      <c r="W760" s="6">
        <f>-LOG10(Tableau1[[#This Row],[T(180nm)]])</f>
        <v>0.1165268342597031</v>
      </c>
      <c r="X760">
        <v>30848.226999999999</v>
      </c>
      <c r="Y760" s="2">
        <f>Tableau1[[#This Row],[It(190nm)]]/Tableau1[[#This Row],[I0]]</f>
        <v>0.58948562063523868</v>
      </c>
      <c r="Z760" s="6">
        <f>-LOG10(Tableau1[[#This Row],[T(190nm)]])</f>
        <v>0.22952678421593936</v>
      </c>
      <c r="AA760">
        <v>24762.268</v>
      </c>
      <c r="AB760" s="2">
        <f>Tableau1[[#This Row],[It(200nm)]]/Tableau1[[#This Row],[I0]]</f>
        <v>0.47318767851118676</v>
      </c>
      <c r="AC760" s="6">
        <f>-LOG10(Tableau1[[#This Row],[T(200nm)]])</f>
        <v>0.32496657263301265</v>
      </c>
      <c r="AD760">
        <v>20537.965</v>
      </c>
      <c r="AE760" s="2">
        <f>Tableau1[[#This Row],[It(210nm)]]/Tableau1[[#This Row],[I0]]</f>
        <v>0.39246453433481965</v>
      </c>
      <c r="AF760" s="6">
        <f>-LOG10(Tableau1[[#This Row],[T(210nm)]])</f>
        <v>0.4061995828387317</v>
      </c>
      <c r="AG760">
        <v>22173.348000000002</v>
      </c>
      <c r="AH760" s="2">
        <f>Tableau1[[#This Row],[It(220nm)]]/Tableau1[[#This Row],[I0]]</f>
        <v>0.42371543127393124</v>
      </c>
      <c r="AI760" s="6">
        <f>-LOG10(Tableau1[[#This Row],[T(220nm)]])</f>
        <v>0.37292571915907452</v>
      </c>
      <c r="AJ760">
        <v>22000.373</v>
      </c>
      <c r="AK760" s="2">
        <f>Tableau1[[#This Row],[It(230nm)]]/Tableau1[[#This Row],[I0]]</f>
        <v>0.42041001358398161</v>
      </c>
      <c r="AL760" s="6">
        <f>-LOG10(Tableau1[[#This Row],[T(230nm)]])</f>
        <v>0.37632694822782214</v>
      </c>
      <c r="AM760">
        <v>25933.703000000001</v>
      </c>
      <c r="AN760" s="2">
        <f>Tableau1[[#This Row],[It(240nm)]]/Tableau1[[#This Row],[I0]]</f>
        <v>0.49557289008295202</v>
      </c>
      <c r="AO760" s="6">
        <f>-LOG10(Tableau1[[#This Row],[T(240nm)]])</f>
        <v>0.30489245937710407</v>
      </c>
      <c r="AP760">
        <v>25366.719000000001</v>
      </c>
      <c r="AQ760" s="2">
        <f>Tableau1[[#This Row],[It(250nm)]]/Tableau1[[#This Row],[I0]]</f>
        <v>0.4847382669089767</v>
      </c>
      <c r="AR760" s="6">
        <f>-LOG10(Tableau1[[#This Row],[T(250nm)]])</f>
        <v>0.31449269422111115</v>
      </c>
    </row>
    <row r="761" spans="1:44" x14ac:dyDescent="0.25">
      <c r="A761" s="3">
        <v>805.32227</v>
      </c>
      <c r="B761">
        <v>52058.690999999999</v>
      </c>
      <c r="C761">
        <v>61287.987999999998</v>
      </c>
      <c r="D761" s="2">
        <f>Tableau1[[#This Row],[It(120nm)]]/Tableau1[[#This Row],[I0]]</f>
        <v>1.1772863824025079</v>
      </c>
      <c r="E761" s="4">
        <f>-LOG10(Tableau1[[#This Row],[T(120nm)]])</f>
        <v>-7.0882120590653977E-2</v>
      </c>
      <c r="F761">
        <v>60689.796999999999</v>
      </c>
      <c r="G761" s="2">
        <f>Tableau1[[#This Row],[It(130nm)]]/Tableau1[[#This Row],[I0]]</f>
        <v>1.1657956785736314</v>
      </c>
      <c r="H761" s="4">
        <f>-LOG10(Tableau1[[#This Row],[T(130nm)]])</f>
        <v>-6.6622441123154866E-2</v>
      </c>
      <c r="I761">
        <v>60047.23</v>
      </c>
      <c r="J761" s="2">
        <f>Tableau1[[#This Row],[It(140nm)]]/Tableau1[[#This Row],[I0]]</f>
        <v>1.1534525522357064</v>
      </c>
      <c r="K761" s="6">
        <f>-LOG10(Tableau1[[#This Row],[T(140nm)]])</f>
        <v>-6.1999734335196316E-2</v>
      </c>
      <c r="L761">
        <v>58650.148000000001</v>
      </c>
      <c r="M761" s="2">
        <f>Tableau1[[#This Row],[It(150nm)]]/Tableau1[[#This Row],[I0]]</f>
        <v>1.1266158805260778</v>
      </c>
      <c r="N761" s="6">
        <f>-LOG10(Tableau1[[#This Row],[T(150nm)]])</f>
        <v>-5.1775868660593305E-2</v>
      </c>
      <c r="O761">
        <v>55063.046999999999</v>
      </c>
      <c r="P761" s="2">
        <f>Tableau1[[#This Row],[It(160nm)]]/Tableau1[[#This Row],[I0]]</f>
        <v>1.0577109401386984</v>
      </c>
      <c r="Q761" s="6">
        <f>-LOG10(Tableau1[[#This Row],[T(160nm)]])</f>
        <v>-2.4366996380602142E-2</v>
      </c>
      <c r="R761">
        <v>49615.468999999997</v>
      </c>
      <c r="S761" s="2">
        <f>Tableau1[[#This Row],[It(170nm)]]/Tableau1[[#This Row],[I0]]</f>
        <v>0.95306793249949362</v>
      </c>
      <c r="T761" s="6">
        <f>-LOG10(Tableau1[[#This Row],[T(170nm)]])</f>
        <v>2.0876142742361731E-2</v>
      </c>
      <c r="U761">
        <v>40386.175999999999</v>
      </c>
      <c r="V761" s="2">
        <f>Tableau1[[#This Row],[It(180nm)]]/Tableau1[[#This Row],[I0]]</f>
        <v>0.77578162693333952</v>
      </c>
      <c r="W761" s="6">
        <f>-LOG10(Tableau1[[#This Row],[T(180nm)]])</f>
        <v>0.11026051013935735</v>
      </c>
      <c r="X761">
        <v>31048.688999999998</v>
      </c>
      <c r="Y761" s="2">
        <f>Tableau1[[#This Row],[It(190nm)]]/Tableau1[[#This Row],[I0]]</f>
        <v>0.59641701325144725</v>
      </c>
      <c r="Z761" s="6">
        <f>-LOG10(Tableau1[[#This Row],[T(190nm)]])</f>
        <v>0.22444997646009479</v>
      </c>
      <c r="AA761">
        <v>25032.705000000002</v>
      </c>
      <c r="AB761" s="2">
        <f>Tableau1[[#This Row],[It(200nm)]]/Tableau1[[#This Row],[I0]]</f>
        <v>0.48085544448284345</v>
      </c>
      <c r="AC761" s="6">
        <f>-LOG10(Tableau1[[#This Row],[T(200nm)]])</f>
        <v>0.3179854622934129</v>
      </c>
      <c r="AD761">
        <v>20582.175999999999</v>
      </c>
      <c r="AE761" s="2">
        <f>Tableau1[[#This Row],[It(210nm)]]/Tableau1[[#This Row],[I0]]</f>
        <v>0.39536483927342697</v>
      </c>
      <c r="AF761" s="6">
        <f>-LOG10(Tableau1[[#This Row],[T(210nm)]])</f>
        <v>0.40300195613644274</v>
      </c>
      <c r="AG761">
        <v>22187.796999999999</v>
      </c>
      <c r="AH761" s="2">
        <f>Tableau1[[#This Row],[It(220nm)]]/Tableau1[[#This Row],[I0]]</f>
        <v>0.42620735507928925</v>
      </c>
      <c r="AI761" s="6">
        <f>-LOG10(Tableau1[[#This Row],[T(220nm)]])</f>
        <v>0.37037905991795178</v>
      </c>
      <c r="AJ761">
        <v>21883.715</v>
      </c>
      <c r="AK761" s="2">
        <f>Tableau1[[#This Row],[It(230nm)]]/Tableau1[[#This Row],[I0]]</f>
        <v>0.42036621704529609</v>
      </c>
      <c r="AL761" s="6">
        <f>-LOG10(Tableau1[[#This Row],[T(230nm)]])</f>
        <v>0.37637219354851953</v>
      </c>
      <c r="AM761">
        <v>25755.743999999999</v>
      </c>
      <c r="AN761" s="2">
        <f>Tableau1[[#This Row],[It(240nm)]]/Tableau1[[#This Row],[I0]]</f>
        <v>0.49474436458650101</v>
      </c>
      <c r="AO761" s="6">
        <f>-LOG10(Tableau1[[#This Row],[T(240nm)]])</f>
        <v>0.30561914394910444</v>
      </c>
      <c r="AP761">
        <v>25158.687999999998</v>
      </c>
      <c r="AQ761" s="2">
        <f>Tableau1[[#This Row],[It(250nm)]]/Tableau1[[#This Row],[I0]]</f>
        <v>0.483275463073015</v>
      </c>
      <c r="AR761" s="6">
        <f>-LOG10(Tableau1[[#This Row],[T(250nm)]])</f>
        <v>0.31580525435937773</v>
      </c>
    </row>
    <row r="762" spans="1:44" x14ac:dyDescent="0.25">
      <c r="A762" s="3">
        <v>805.72533999999996</v>
      </c>
      <c r="B762">
        <v>52045.883000000002</v>
      </c>
      <c r="C762">
        <v>61100.449000000001</v>
      </c>
      <c r="D762" s="2">
        <f>Tableau1[[#This Row],[It(120nm)]]/Tableau1[[#This Row],[I0]]</f>
        <v>1.1739727616879898</v>
      </c>
      <c r="E762" s="4">
        <f>-LOG10(Tableau1[[#This Row],[T(120nm)]])</f>
        <v>-6.965802060338977E-2</v>
      </c>
      <c r="F762">
        <v>60494.675999999999</v>
      </c>
      <c r="G762" s="2">
        <f>Tableau1[[#This Row],[It(130nm)]]/Tableau1[[#This Row],[I0]]</f>
        <v>1.1623335509554136</v>
      </c>
      <c r="H762" s="4">
        <f>-LOG10(Tableau1[[#This Row],[T(130nm)]])</f>
        <v>-6.5330773968668335E-2</v>
      </c>
      <c r="I762">
        <v>59735.23</v>
      </c>
      <c r="J762" s="2">
        <f>Tableau1[[#This Row],[It(140nm)]]/Tableau1[[#This Row],[I0]]</f>
        <v>1.1477416955343038</v>
      </c>
      <c r="K762" s="6">
        <f>-LOG10(Tableau1[[#This Row],[T(140nm)]])</f>
        <v>-5.9844159119021446E-2</v>
      </c>
      <c r="L762">
        <v>58675.519999999997</v>
      </c>
      <c r="M762" s="2">
        <f>Tableau1[[#This Row],[It(150nm)]]/Tableau1[[#This Row],[I0]]</f>
        <v>1.1273806229783823</v>
      </c>
      <c r="N762" s="6">
        <f>-LOG10(Tableau1[[#This Row],[T(150nm)]])</f>
        <v>-5.2070566047515185E-2</v>
      </c>
      <c r="O762">
        <v>55056.086000000003</v>
      </c>
      <c r="P762" s="2">
        <f>Tableau1[[#This Row],[It(160nm)]]/Tableau1[[#This Row],[I0]]</f>
        <v>1.0578374854356876</v>
      </c>
      <c r="Q762" s="6">
        <f>-LOG10(Tableau1[[#This Row],[T(160nm)]])</f>
        <v>-2.4418952576541111E-2</v>
      </c>
      <c r="R762">
        <v>49666.086000000003</v>
      </c>
      <c r="S762" s="2">
        <f>Tableau1[[#This Row],[It(170nm)]]/Tableau1[[#This Row],[I0]]</f>
        <v>0.95427501921717806</v>
      </c>
      <c r="T762" s="6">
        <f>-LOG10(Tableau1[[#This Row],[T(170nm)]])</f>
        <v>2.0326444881067499E-2</v>
      </c>
      <c r="U762">
        <v>40514.362999999998</v>
      </c>
      <c r="V762" s="2">
        <f>Tableau1[[#This Row],[It(180nm)]]/Tableau1[[#This Row],[I0]]</f>
        <v>0.77843550084451441</v>
      </c>
      <c r="W762" s="6">
        <f>-LOG10(Tableau1[[#This Row],[T(180nm)]])</f>
        <v>0.10877736612446504</v>
      </c>
      <c r="X762">
        <v>31263.25</v>
      </c>
      <c r="Y762" s="2">
        <f>Tableau1[[#This Row],[It(190nm)]]/Tableau1[[#This Row],[I0]]</f>
        <v>0.60068632133688649</v>
      </c>
      <c r="Z762" s="6">
        <f>-LOG10(Tableau1[[#This Row],[T(190nm)]])</f>
        <v>0.22135225757411633</v>
      </c>
      <c r="AA762">
        <v>25154.791000000001</v>
      </c>
      <c r="AB762" s="2">
        <f>Tableau1[[#This Row],[It(200nm)]]/Tableau1[[#This Row],[I0]]</f>
        <v>0.48331951635828718</v>
      </c>
      <c r="AC762" s="6">
        <f>-LOG10(Tableau1[[#This Row],[T(200nm)]])</f>
        <v>0.31576566777115045</v>
      </c>
      <c r="AD762">
        <v>20648.305</v>
      </c>
      <c r="AE762" s="2">
        <f>Tableau1[[#This Row],[It(210nm)]]/Tableau1[[#This Row],[I0]]</f>
        <v>0.39673272523784447</v>
      </c>
      <c r="AF762" s="6">
        <f>-LOG10(Tableau1[[#This Row],[T(210nm)]])</f>
        <v>0.40150197445897029</v>
      </c>
      <c r="AG762">
        <v>22028.157999999999</v>
      </c>
      <c r="AH762" s="2">
        <f>Tableau1[[#This Row],[It(220nm)]]/Tableau1[[#This Row],[I0]]</f>
        <v>0.42324496636938602</v>
      </c>
      <c r="AI762" s="6">
        <f>-LOG10(Tableau1[[#This Row],[T(220nm)]])</f>
        <v>0.37340819823024746</v>
      </c>
      <c r="AJ762">
        <v>21679.486000000001</v>
      </c>
      <c r="AK762" s="2">
        <f>Tableau1[[#This Row],[It(230nm)]]/Tableau1[[#This Row],[I0]]</f>
        <v>0.4165456468478016</v>
      </c>
      <c r="AL762" s="6">
        <f>-LOG10(Tableau1[[#This Row],[T(230nm)]])</f>
        <v>0.38033739980853076</v>
      </c>
      <c r="AM762">
        <v>25527.953000000001</v>
      </c>
      <c r="AN762" s="2">
        <f>Tableau1[[#This Row],[It(240nm)]]/Tableau1[[#This Row],[I0]]</f>
        <v>0.49048938222452676</v>
      </c>
      <c r="AO762" s="6">
        <f>-LOG10(Tableau1[[#This Row],[T(240nm)]])</f>
        <v>0.30937038948935019</v>
      </c>
      <c r="AP762">
        <v>25058.815999999999</v>
      </c>
      <c r="AQ762" s="2">
        <f>Tableau1[[#This Row],[It(250nm)]]/Tableau1[[#This Row],[I0]]</f>
        <v>0.48147547040368205</v>
      </c>
      <c r="AR762" s="6">
        <f>-LOG10(Tableau1[[#This Row],[T(250nm)]])</f>
        <v>0.31742583385551948</v>
      </c>
    </row>
    <row r="763" spans="1:44" x14ac:dyDescent="0.25">
      <c r="A763" s="3">
        <v>806.12842000000001</v>
      </c>
      <c r="B763">
        <v>51896.445</v>
      </c>
      <c r="C763">
        <v>60787.608999999997</v>
      </c>
      <c r="D763" s="2">
        <f>Tableau1[[#This Row],[It(120nm)]]/Tableau1[[#This Row],[I0]]</f>
        <v>1.1713251071436588</v>
      </c>
      <c r="E763" s="4">
        <f>-LOG10(Tableau1[[#This Row],[T(120nm)]])</f>
        <v>-6.867745241002253E-2</v>
      </c>
      <c r="F763">
        <v>60394.222999999998</v>
      </c>
      <c r="G763" s="2">
        <f>Tableau1[[#This Row],[It(130nm)]]/Tableau1[[#This Row],[I0]]</f>
        <v>1.1637448962062815</v>
      </c>
      <c r="H763" s="4">
        <f>-LOG10(Tableau1[[#This Row],[T(130nm)]])</f>
        <v>-6.5857789324042029E-2</v>
      </c>
      <c r="I763">
        <v>59663.66</v>
      </c>
      <c r="J763" s="2">
        <f>Tableau1[[#This Row],[It(140nm)]]/Tableau1[[#This Row],[I0]]</f>
        <v>1.149667573568864</v>
      </c>
      <c r="K763" s="6">
        <f>-LOG10(Tableau1[[#This Row],[T(140nm)]])</f>
        <v>-6.0572282236128892E-2</v>
      </c>
      <c r="L763">
        <v>58473.593999999997</v>
      </c>
      <c r="M763" s="2">
        <f>Tableau1[[#This Row],[It(150nm)]]/Tableau1[[#This Row],[I0]]</f>
        <v>1.1267360220916867</v>
      </c>
      <c r="N763" s="6">
        <f>-LOG10(Tableau1[[#This Row],[T(150nm)]])</f>
        <v>-5.182217906508893E-2</v>
      </c>
      <c r="O763">
        <v>54847.038999999997</v>
      </c>
      <c r="P763" s="2">
        <f>Tableau1[[#This Row],[It(160nm)]]/Tableau1[[#This Row],[I0]]</f>
        <v>1.0568554165897104</v>
      </c>
      <c r="Q763" s="6">
        <f>-LOG10(Tableau1[[#This Row],[T(160nm)]])</f>
        <v>-2.4015577589175285E-2</v>
      </c>
      <c r="R763">
        <v>49747.313000000002</v>
      </c>
      <c r="S763" s="2">
        <f>Tableau1[[#This Row],[It(170nm)]]/Tableau1[[#This Row],[I0]]</f>
        <v>0.95858806899008209</v>
      </c>
      <c r="T763" s="6">
        <f>-LOG10(Tableau1[[#This Row],[T(170nm)]])</f>
        <v>1.8367980731271209E-2</v>
      </c>
      <c r="U763">
        <v>40746.245999999999</v>
      </c>
      <c r="V763" s="2">
        <f>Tableau1[[#This Row],[It(180nm)]]/Tableau1[[#This Row],[I0]]</f>
        <v>0.78514522526543007</v>
      </c>
      <c r="W763" s="6">
        <f>-LOG10(Tableau1[[#This Row],[T(180nm)]])</f>
        <v>0.10505000605972348</v>
      </c>
      <c r="X763">
        <v>31430.116999999998</v>
      </c>
      <c r="Y763" s="2">
        <f>Tableau1[[#This Row],[It(190nm)]]/Tableau1[[#This Row],[I0]]</f>
        <v>0.60563140692970396</v>
      </c>
      <c r="Z763" s="6">
        <f>-LOG10(Tableau1[[#This Row],[T(190nm)]])</f>
        <v>0.21779161121176679</v>
      </c>
      <c r="AA763">
        <v>25241.353999999999</v>
      </c>
      <c r="AB763" s="2">
        <f>Tableau1[[#This Row],[It(200nm)]]/Tableau1[[#This Row],[I0]]</f>
        <v>0.48637925006231159</v>
      </c>
      <c r="AC763" s="6">
        <f>-LOG10(Tableau1[[#This Row],[T(200nm)]])</f>
        <v>0.31302496123462559</v>
      </c>
      <c r="AD763">
        <v>20616.050999999999</v>
      </c>
      <c r="AE763" s="2">
        <f>Tableau1[[#This Row],[It(210nm)]]/Tableau1[[#This Row],[I0]]</f>
        <v>0.3972536269102826</v>
      </c>
      <c r="AF763" s="6">
        <f>-LOG10(Tableau1[[#This Row],[T(210nm)]])</f>
        <v>0.40093212901062297</v>
      </c>
      <c r="AG763">
        <v>21825.348000000002</v>
      </c>
      <c r="AH763" s="2">
        <f>Tableau1[[#This Row],[It(220nm)]]/Tableau1[[#This Row],[I0]]</f>
        <v>0.42055574326911993</v>
      </c>
      <c r="AI763" s="6">
        <f>-LOG10(Tableau1[[#This Row],[T(220nm)]])</f>
        <v>0.37617643175738841</v>
      </c>
      <c r="AJ763">
        <v>21519.623</v>
      </c>
      <c r="AK763" s="2">
        <f>Tableau1[[#This Row],[It(230nm)]]/Tableau1[[#This Row],[I0]]</f>
        <v>0.4146646846426571</v>
      </c>
      <c r="AL763" s="6">
        <f>-LOG10(Tableau1[[#This Row],[T(230nm)]])</f>
        <v>0.38230295021087751</v>
      </c>
      <c r="AM763">
        <v>25322.379000000001</v>
      </c>
      <c r="AN763" s="2">
        <f>Tableau1[[#This Row],[It(240nm)]]/Tableau1[[#This Row],[I0]]</f>
        <v>0.48794053234282236</v>
      </c>
      <c r="AO763" s="6">
        <f>-LOG10(Tableau1[[#This Row],[T(240nm)]])</f>
        <v>0.31163310432740898</v>
      </c>
      <c r="AP763">
        <v>24805.969000000001</v>
      </c>
      <c r="AQ763" s="2">
        <f>Tableau1[[#This Row],[It(250nm)]]/Tableau1[[#This Row],[I0]]</f>
        <v>0.47798975440417935</v>
      </c>
      <c r="AR763" s="6">
        <f>-LOG10(Tableau1[[#This Row],[T(250nm)]])</f>
        <v>0.32058141228624198</v>
      </c>
    </row>
    <row r="764" spans="1:44" x14ac:dyDescent="0.25">
      <c r="A764" s="3">
        <v>806.53143</v>
      </c>
      <c r="B764">
        <v>51745.578000000001</v>
      </c>
      <c r="C764">
        <v>60595.125</v>
      </c>
      <c r="D764" s="2">
        <f>Tableau1[[#This Row],[It(120nm)]]/Tableau1[[#This Row],[I0]]</f>
        <v>1.1710203526956449</v>
      </c>
      <c r="E764" s="4">
        <f>-LOG10(Tableau1[[#This Row],[T(120nm)]])</f>
        <v>-6.8564443310277001E-2</v>
      </c>
      <c r="F764">
        <v>60149.934000000001</v>
      </c>
      <c r="G764" s="2">
        <f>Tableau1[[#This Row],[It(130nm)]]/Tableau1[[#This Row],[I0]]</f>
        <v>1.1624168928985583</v>
      </c>
      <c r="H764" s="4">
        <f>-LOG10(Tableau1[[#This Row],[T(130nm)]])</f>
        <v>-6.5361912748428591E-2</v>
      </c>
      <c r="I764">
        <v>59390.851999999999</v>
      </c>
      <c r="J764" s="2">
        <f>Tableau1[[#This Row],[It(140nm)]]/Tableau1[[#This Row],[I0]]</f>
        <v>1.1477473881922817</v>
      </c>
      <c r="K764" s="6">
        <f>-LOG10(Tableau1[[#This Row],[T(140nm)]])</f>
        <v>-5.9846313161020334E-2</v>
      </c>
      <c r="L764">
        <v>58414.586000000003</v>
      </c>
      <c r="M764" s="2">
        <f>Tableau1[[#This Row],[It(150nm)]]/Tableau1[[#This Row],[I0]]</f>
        <v>1.1288807325719699</v>
      </c>
      <c r="N764" s="6">
        <f>-LOG10(Tableau1[[#This Row],[T(150nm)]])</f>
        <v>-5.2648060683177504E-2</v>
      </c>
      <c r="O764">
        <v>54661.171999999999</v>
      </c>
      <c r="P764" s="2">
        <f>Tableau1[[#This Row],[It(160nm)]]/Tableau1[[#This Row],[I0]]</f>
        <v>1.0563447952982572</v>
      </c>
      <c r="Q764" s="6">
        <f>-LOG10(Tableau1[[#This Row],[T(160nm)]])</f>
        <v>-2.380569684783438E-2</v>
      </c>
      <c r="R764">
        <v>49769.031000000003</v>
      </c>
      <c r="S764" s="2">
        <f>Tableau1[[#This Row],[It(170nm)]]/Tableau1[[#This Row],[I0]]</f>
        <v>0.96180259113155531</v>
      </c>
      <c r="T764" s="6">
        <f>-LOG10(Tableau1[[#This Row],[T(170nm)]])</f>
        <v>1.6914057255328057E-2</v>
      </c>
      <c r="U764">
        <v>40671.315999999999</v>
      </c>
      <c r="V764" s="2">
        <f>Tableau1[[#This Row],[It(180nm)]]/Tableau1[[#This Row],[I0]]</f>
        <v>0.78598631171923516</v>
      </c>
      <c r="W764" s="6">
        <f>-LOG10(Tableau1[[#This Row],[T(180nm)]])</f>
        <v>0.10458501731500397</v>
      </c>
      <c r="X764">
        <v>31759.609</v>
      </c>
      <c r="Y764" s="2">
        <f>Tableau1[[#This Row],[It(190nm)]]/Tableau1[[#This Row],[I0]]</f>
        <v>0.6137646969563274</v>
      </c>
      <c r="Z764" s="6">
        <f>-LOG10(Tableau1[[#This Row],[T(190nm)]])</f>
        <v>0.21199809530789468</v>
      </c>
      <c r="AA764">
        <v>25395.955000000002</v>
      </c>
      <c r="AB764" s="2">
        <f>Tableau1[[#This Row],[It(200nm)]]/Tableau1[[#This Row],[I0]]</f>
        <v>0.49078502901252741</v>
      </c>
      <c r="AC764" s="6">
        <f>-LOG10(Tableau1[[#This Row],[T(200nm)]])</f>
        <v>0.30910869353348741</v>
      </c>
      <c r="AD764">
        <v>20710.145</v>
      </c>
      <c r="AE764" s="2">
        <f>Tableau1[[#This Row],[It(210nm)]]/Tableau1[[#This Row],[I0]]</f>
        <v>0.40023023803116087</v>
      </c>
      <c r="AF764" s="6">
        <f>-LOG10(Tableau1[[#This Row],[T(210nm)]])</f>
        <v>0.39769010282128514</v>
      </c>
      <c r="AG764">
        <v>21727.863000000001</v>
      </c>
      <c r="AH764" s="2">
        <f>Tableau1[[#This Row],[It(220nm)]]/Tableau1[[#This Row],[I0]]</f>
        <v>0.41989796693352233</v>
      </c>
      <c r="AI764" s="6">
        <f>-LOG10(Tableau1[[#This Row],[T(220nm)]])</f>
        <v>0.37685622812864794</v>
      </c>
      <c r="AJ764">
        <v>21420.83</v>
      </c>
      <c r="AK764" s="2">
        <f>Tableau1[[#This Row],[It(230nm)]]/Tableau1[[#This Row],[I0]]</f>
        <v>0.41396445508831692</v>
      </c>
      <c r="AL764" s="6">
        <f>-LOG10(Tableau1[[#This Row],[T(230nm)]])</f>
        <v>0.38303694782047604</v>
      </c>
      <c r="AM764">
        <v>25142.123</v>
      </c>
      <c r="AN764" s="2">
        <f>Tableau1[[#This Row],[It(240nm)]]/Tableau1[[#This Row],[I0]]</f>
        <v>0.48587964366732939</v>
      </c>
      <c r="AO764" s="6">
        <f>-LOG10(Tableau1[[#This Row],[T(240nm)]])</f>
        <v>0.31347129568517468</v>
      </c>
      <c r="AP764">
        <v>24624.050999999999</v>
      </c>
      <c r="AQ764" s="2">
        <f>Tableau1[[#This Row],[It(250nm)]]/Tableau1[[#This Row],[I0]]</f>
        <v>0.47586773501689361</v>
      </c>
      <c r="AR764" s="6">
        <f>-LOG10(Tableau1[[#This Row],[T(250nm)]])</f>
        <v>0.32251374041904435</v>
      </c>
    </row>
    <row r="765" spans="1:44" x14ac:dyDescent="0.25">
      <c r="A765" s="3">
        <v>806.93451000000005</v>
      </c>
      <c r="B765">
        <v>51576.25</v>
      </c>
      <c r="C765">
        <v>60458.625</v>
      </c>
      <c r="D765" s="2">
        <f>Tableau1[[#This Row],[It(120nm)]]/Tableau1[[#This Row],[I0]]</f>
        <v>1.1722183175395653</v>
      </c>
      <c r="E765" s="4">
        <f>-LOG10(Tableau1[[#This Row],[T(120nm)]])</f>
        <v>-6.9008503553192047E-2</v>
      </c>
      <c r="F765">
        <v>59847.305</v>
      </c>
      <c r="G765" s="2">
        <f>Tableau1[[#This Row],[It(130nm)]]/Tableau1[[#This Row],[I0]]</f>
        <v>1.160365575240542</v>
      </c>
      <c r="H765" s="4">
        <f>-LOG10(Tableau1[[#This Row],[T(130nm)]])</f>
        <v>-6.4594836034762557E-2</v>
      </c>
      <c r="I765">
        <v>59397.309000000001</v>
      </c>
      <c r="J765" s="2">
        <f>Tableau1[[#This Row],[It(140nm)]]/Tableau1[[#This Row],[I0]]</f>
        <v>1.151640706720632</v>
      </c>
      <c r="K765" s="6">
        <f>-LOG10(Tableau1[[#This Row],[T(140nm)]])</f>
        <v>-6.1317007362436449E-2</v>
      </c>
      <c r="L765">
        <v>58130.629000000001</v>
      </c>
      <c r="M765" s="2">
        <f>Tableau1[[#This Row],[It(150nm)]]/Tableau1[[#This Row],[I0]]</f>
        <v>1.1270813407333802</v>
      </c>
      <c r="N765" s="6">
        <f>-LOG10(Tableau1[[#This Row],[T(150nm)]])</f>
        <v>-5.1955259929788056E-2</v>
      </c>
      <c r="O765">
        <v>54741.086000000003</v>
      </c>
      <c r="P765" s="2">
        <f>Tableau1[[#This Row],[It(160nm)]]/Tableau1[[#This Row],[I0]]</f>
        <v>1.0613622743026103</v>
      </c>
      <c r="Q765" s="6">
        <f>-LOG10(Tableau1[[#This Row],[T(160nm)]])</f>
        <v>-2.5863646744109823E-2</v>
      </c>
      <c r="R765">
        <v>49705.218999999997</v>
      </c>
      <c r="S765" s="2">
        <f>Tableau1[[#This Row],[It(170nm)]]/Tableau1[[#This Row],[I0]]</f>
        <v>0.96372301204527278</v>
      </c>
      <c r="T765" s="6">
        <f>-LOG10(Tableau1[[#This Row],[T(170nm)]])</f>
        <v>1.6047770688251976E-2</v>
      </c>
      <c r="U765">
        <v>40834.190999999999</v>
      </c>
      <c r="V765" s="2">
        <f>Tableau1[[#This Row],[It(180nm)]]/Tableau1[[#This Row],[I0]]</f>
        <v>0.79172469886818053</v>
      </c>
      <c r="W765" s="6">
        <f>-LOG10(Tableau1[[#This Row],[T(180nm)]])</f>
        <v>0.10142580647516274</v>
      </c>
      <c r="X765">
        <v>31804.361000000001</v>
      </c>
      <c r="Y765" s="2">
        <f>Tableau1[[#This Row],[It(190nm)]]/Tableau1[[#This Row],[I0]]</f>
        <v>0.61664741038753301</v>
      </c>
      <c r="Z765" s="6">
        <f>-LOG10(Tableau1[[#This Row],[T(190nm)]])</f>
        <v>0.20996308798099028</v>
      </c>
      <c r="AA765">
        <v>25469.766</v>
      </c>
      <c r="AB765" s="2">
        <f>Tableau1[[#This Row],[It(200nm)]]/Tableau1[[#This Row],[I0]]</f>
        <v>0.49382741087225224</v>
      </c>
      <c r="AC765" s="6">
        <f>-LOG10(Tableau1[[#This Row],[T(200nm)]])</f>
        <v>0.30642480735635719</v>
      </c>
      <c r="AD765">
        <v>20678.745999999999</v>
      </c>
      <c r="AE765" s="2">
        <f>Tableau1[[#This Row],[It(210nm)]]/Tableau1[[#This Row],[I0]]</f>
        <v>0.40093543055185282</v>
      </c>
      <c r="AF765" s="6">
        <f>-LOG10(Tableau1[[#This Row],[T(210nm)]])</f>
        <v>0.39692556357174069</v>
      </c>
      <c r="AG765">
        <v>21505.34</v>
      </c>
      <c r="AH765" s="2">
        <f>Tableau1[[#This Row],[It(220nm)]]/Tableau1[[#This Row],[I0]]</f>
        <v>0.41696207072053515</v>
      </c>
      <c r="AI765" s="6">
        <f>-LOG10(Tableau1[[#This Row],[T(220nm)]])</f>
        <v>0.3799034491652527</v>
      </c>
      <c r="AJ765">
        <v>21301.123</v>
      </c>
      <c r="AK765" s="2">
        <f>Tableau1[[#This Row],[It(230nm)]]/Tableau1[[#This Row],[I0]]</f>
        <v>0.41300255447032308</v>
      </c>
      <c r="AL765" s="6">
        <f>-LOG10(Tableau1[[#This Row],[T(230nm)]])</f>
        <v>0.38404726217184443</v>
      </c>
      <c r="AM765">
        <v>25107.197</v>
      </c>
      <c r="AN765" s="2">
        <f>Tableau1[[#This Row],[It(240nm)]]/Tableau1[[#This Row],[I0]]</f>
        <v>0.48679764426455974</v>
      </c>
      <c r="AO765" s="6">
        <f>-LOG10(Tableau1[[#This Row],[T(240nm)]])</f>
        <v>0.31265153209640567</v>
      </c>
      <c r="AP765">
        <v>24350.190999999999</v>
      </c>
      <c r="AQ765" s="2">
        <f>Tableau1[[#This Row],[It(250nm)]]/Tableau1[[#This Row],[I0]]</f>
        <v>0.47212022975691331</v>
      </c>
      <c r="AR765" s="6">
        <f>-LOG10(Tableau1[[#This Row],[T(250nm)]])</f>
        <v>0.32594739019876517</v>
      </c>
    </row>
    <row r="766" spans="1:44" x14ac:dyDescent="0.25">
      <c r="A766" s="3">
        <v>807.33752000000004</v>
      </c>
      <c r="B766">
        <v>51385.809000000001</v>
      </c>
      <c r="C766">
        <v>60528.987999999998</v>
      </c>
      <c r="D766" s="2">
        <f>Tableau1[[#This Row],[It(120nm)]]/Tableau1[[#This Row],[I0]]</f>
        <v>1.1779319850739334</v>
      </c>
      <c r="E766" s="4">
        <f>-LOG10(Tableau1[[#This Row],[T(120nm)]])</f>
        <v>-7.1120214593822825E-2</v>
      </c>
      <c r="F766">
        <v>60061.336000000003</v>
      </c>
      <c r="G766" s="2">
        <f>Tableau1[[#This Row],[It(130nm)]]/Tableau1[[#This Row],[I0]]</f>
        <v>1.1688311845007637</v>
      </c>
      <c r="H766" s="4">
        <f>-LOG10(Tableau1[[#This Row],[T(130nm)]])</f>
        <v>-6.7751790089085537E-2</v>
      </c>
      <c r="I766">
        <v>59381.41</v>
      </c>
      <c r="J766" s="2">
        <f>Tableau1[[#This Row],[It(140nm)]]/Tableau1[[#This Row],[I0]]</f>
        <v>1.1555993990480913</v>
      </c>
      <c r="K766" s="6">
        <f>-LOG10(Tableau1[[#This Row],[T(140nm)]])</f>
        <v>-6.2807307323971648E-2</v>
      </c>
      <c r="L766">
        <v>57985.008000000002</v>
      </c>
      <c r="M766" s="2">
        <f>Tableau1[[#This Row],[It(150nm)]]/Tableau1[[#This Row],[I0]]</f>
        <v>1.1284245422700263</v>
      </c>
      <c r="N766" s="6">
        <f>-LOG10(Tableau1[[#This Row],[T(150nm)]])</f>
        <v>-5.2472523120104232E-2</v>
      </c>
      <c r="O766">
        <v>54688.375</v>
      </c>
      <c r="P766" s="2">
        <f>Tableau1[[#This Row],[It(160nm)]]/Tableau1[[#This Row],[I0]]</f>
        <v>1.064270001081427</v>
      </c>
      <c r="Q766" s="6">
        <f>-LOG10(Tableau1[[#This Row],[T(160nm)]])</f>
        <v>-2.7051820726245148E-2</v>
      </c>
      <c r="R766">
        <v>49690.468999999997</v>
      </c>
      <c r="S766" s="2">
        <f>Tableau1[[#This Row],[It(170nm)]]/Tableau1[[#This Row],[I0]]</f>
        <v>0.96700762266874107</v>
      </c>
      <c r="T766" s="6">
        <f>-LOG10(Tableau1[[#This Row],[T(170nm)]])</f>
        <v>1.4570102473437051E-2</v>
      </c>
      <c r="U766">
        <v>41086.305</v>
      </c>
      <c r="V766" s="2">
        <f>Tableau1[[#This Row],[It(180nm)]]/Tableau1[[#This Row],[I0]]</f>
        <v>0.79956520680641618</v>
      </c>
      <c r="W766" s="6">
        <f>-LOG10(Tableau1[[#This Row],[T(180nm)]])</f>
        <v>9.714611252883823E-2</v>
      </c>
      <c r="X766">
        <v>32229.932000000001</v>
      </c>
      <c r="Y766" s="2">
        <f>Tableau1[[#This Row],[It(190nm)]]/Tableau1[[#This Row],[I0]]</f>
        <v>0.62721464597356047</v>
      </c>
      <c r="Z766" s="6">
        <f>-LOG10(Tableau1[[#This Row],[T(190nm)]])</f>
        <v>0.20258380907483692</v>
      </c>
      <c r="AA766">
        <v>25620.853999999999</v>
      </c>
      <c r="AB766" s="2">
        <f>Tableau1[[#This Row],[It(200nm)]]/Tableau1[[#This Row],[I0]]</f>
        <v>0.49859785218132885</v>
      </c>
      <c r="AC766" s="6">
        <f>-LOG10(Tableau1[[#This Row],[T(200nm)]])</f>
        <v>0.30224959664613649</v>
      </c>
      <c r="AD766">
        <v>20771.925999999999</v>
      </c>
      <c r="AE766" s="2">
        <f>Tableau1[[#This Row],[It(210nm)]]/Tableau1[[#This Row],[I0]]</f>
        <v>0.40423467887797582</v>
      </c>
      <c r="AF766" s="6">
        <f>-LOG10(Tableau1[[#This Row],[T(210nm)]])</f>
        <v>0.39336643154486672</v>
      </c>
      <c r="AG766">
        <v>21388.348000000002</v>
      </c>
      <c r="AH766" s="2">
        <f>Tableau1[[#This Row],[It(220nm)]]/Tableau1[[#This Row],[I0]]</f>
        <v>0.41623063675031374</v>
      </c>
      <c r="AI766" s="6">
        <f>-LOG10(Tableau1[[#This Row],[T(220nm)]])</f>
        <v>0.38066595660416064</v>
      </c>
      <c r="AJ766">
        <v>21240.25</v>
      </c>
      <c r="AK766" s="2">
        <f>Tableau1[[#This Row],[It(230nm)]]/Tableau1[[#This Row],[I0]]</f>
        <v>0.41334855699167838</v>
      </c>
      <c r="AL766" s="6">
        <f>-LOG10(Tableau1[[#This Row],[T(230nm)]])</f>
        <v>0.3836835741645398</v>
      </c>
      <c r="AM766">
        <v>24998</v>
      </c>
      <c r="AN766" s="2">
        <f>Tableau1[[#This Row],[It(240nm)]]/Tableau1[[#This Row],[I0]]</f>
        <v>0.48647672356389288</v>
      </c>
      <c r="AO766" s="6">
        <f>-LOG10(Tableau1[[#This Row],[T(240nm)]])</f>
        <v>0.31293793457259583</v>
      </c>
      <c r="AP766">
        <v>24342.440999999999</v>
      </c>
      <c r="AQ766" s="2">
        <f>Tableau1[[#This Row],[It(250nm)]]/Tableau1[[#This Row],[I0]]</f>
        <v>0.47371913517990927</v>
      </c>
      <c r="AR766" s="6">
        <f>-LOG10(Tableau1[[#This Row],[T(250nm)]])</f>
        <v>0.32447907223805261</v>
      </c>
    </row>
    <row r="767" spans="1:44" x14ac:dyDescent="0.25">
      <c r="A767" s="3">
        <v>807.74048000000005</v>
      </c>
      <c r="B767">
        <v>51375.495999999999</v>
      </c>
      <c r="C767">
        <v>60270.77</v>
      </c>
      <c r="D767" s="2">
        <f>Tableau1[[#This Row],[It(120nm)]]/Tableau1[[#This Row],[I0]]</f>
        <v>1.173142347861712</v>
      </c>
      <c r="E767" s="4">
        <f>-LOG10(Tableau1[[#This Row],[T(120nm)]])</f>
        <v>-6.9350712149680582E-2</v>
      </c>
      <c r="F767">
        <v>59909.843999999997</v>
      </c>
      <c r="G767" s="2">
        <f>Tableau1[[#This Row],[It(130nm)]]/Tableau1[[#This Row],[I0]]</f>
        <v>1.1661170920860793</v>
      </c>
      <c r="H767" s="4">
        <f>-LOG10(Tableau1[[#This Row],[T(130nm)]])</f>
        <v>-6.6742160966457326E-2</v>
      </c>
      <c r="I767">
        <v>59277.921999999999</v>
      </c>
      <c r="J767" s="2">
        <f>Tableau1[[#This Row],[It(140nm)]]/Tableau1[[#This Row],[I0]]</f>
        <v>1.1538170259222411</v>
      </c>
      <c r="K767" s="6">
        <f>-LOG10(Tableau1[[#This Row],[T(140nm)]])</f>
        <v>-6.213694319338614E-2</v>
      </c>
      <c r="L767">
        <v>58110.008000000002</v>
      </c>
      <c r="M767" s="2">
        <f>Tableau1[[#This Row],[It(150nm)]]/Tableau1[[#This Row],[I0]]</f>
        <v>1.1310841261756384</v>
      </c>
      <c r="N767" s="6">
        <f>-LOG10(Tableau1[[#This Row],[T(150nm)]])</f>
        <v>-5.349490746757337E-2</v>
      </c>
      <c r="O767">
        <v>54799.421999999999</v>
      </c>
      <c r="P767" s="2">
        <f>Tableau1[[#This Row],[It(160nm)]]/Tableau1[[#This Row],[I0]]</f>
        <v>1.0666451181318035</v>
      </c>
      <c r="Q767" s="6">
        <f>-LOG10(Tableau1[[#This Row],[T(160nm)]])</f>
        <v>-2.8019950002449563E-2</v>
      </c>
      <c r="R767">
        <v>49925.741999999998</v>
      </c>
      <c r="S767" s="2">
        <f>Tableau1[[#This Row],[It(170nm)]]/Tableau1[[#This Row],[I0]]</f>
        <v>0.97178121647720928</v>
      </c>
      <c r="T767" s="6">
        <f>-LOG10(Tableau1[[#This Row],[T(170nm)]])</f>
        <v>1.2431499653684494E-2</v>
      </c>
      <c r="U767">
        <v>41385.805</v>
      </c>
      <c r="V767" s="2">
        <f>Tableau1[[#This Row],[It(180nm)]]/Tableau1[[#This Row],[I0]]</f>
        <v>0.80555533712024896</v>
      </c>
      <c r="W767" s="6">
        <f>-LOG10(Tableau1[[#This Row],[T(180nm)]])</f>
        <v>9.3904620632103669E-2</v>
      </c>
      <c r="X767">
        <v>32553.188999999998</v>
      </c>
      <c r="Y767" s="2">
        <f>Tableau1[[#This Row],[It(190nm)]]/Tableau1[[#This Row],[I0]]</f>
        <v>0.63363259792177962</v>
      </c>
      <c r="Z767" s="6">
        <f>-LOG10(Tableau1[[#This Row],[T(190nm)]])</f>
        <v>0.19816248808936393</v>
      </c>
      <c r="AA767">
        <v>25868.266</v>
      </c>
      <c r="AB767" s="2">
        <f>Tableau1[[#This Row],[It(200nm)]]/Tableau1[[#This Row],[I0]]</f>
        <v>0.50351369843709148</v>
      </c>
      <c r="AC767" s="6">
        <f>-LOG10(Tableau1[[#This Row],[T(200nm)]])</f>
        <v>0.29798870966902585</v>
      </c>
      <c r="AD767">
        <v>20984.807000000001</v>
      </c>
      <c r="AE767" s="2">
        <f>Tableau1[[#This Row],[It(210nm)]]/Tableau1[[#This Row],[I0]]</f>
        <v>0.40845945312138693</v>
      </c>
      <c r="AF767" s="6">
        <f>-LOG10(Tableau1[[#This Row],[T(210nm)]])</f>
        <v>0.38885104845746243</v>
      </c>
      <c r="AG767">
        <v>21417.407999999999</v>
      </c>
      <c r="AH767" s="2">
        <f>Tableau1[[#This Row],[It(220nm)]]/Tableau1[[#This Row],[I0]]</f>
        <v>0.41687982924777989</v>
      </c>
      <c r="AI767" s="6">
        <f>-LOG10(Tableau1[[#This Row],[T(220nm)]])</f>
        <v>0.37998911772644733</v>
      </c>
      <c r="AJ767">
        <v>21156.02</v>
      </c>
      <c r="AK767" s="2">
        <f>Tableau1[[#This Row],[It(230nm)]]/Tableau1[[#This Row],[I0]]</f>
        <v>0.41179203408566606</v>
      </c>
      <c r="AL767" s="6">
        <f>-LOG10(Tableau1[[#This Row],[T(230nm)]])</f>
        <v>0.38532205884984755</v>
      </c>
      <c r="AM767">
        <v>24822.25</v>
      </c>
      <c r="AN767" s="2">
        <f>Tableau1[[#This Row],[It(240nm)]]/Tableau1[[#This Row],[I0]]</f>
        <v>0.48315348624566079</v>
      </c>
      <c r="AO767" s="6">
        <f>-LOG10(Tableau1[[#This Row],[T(240nm)]])</f>
        <v>0.31591488241503279</v>
      </c>
      <c r="AP767">
        <v>24109.469000000001</v>
      </c>
      <c r="AQ767" s="2">
        <f>Tableau1[[#This Row],[It(250nm)]]/Tableau1[[#This Row],[I0]]</f>
        <v>0.46927953746665535</v>
      </c>
      <c r="AR767" s="6">
        <f>-LOG10(Tableau1[[#This Row],[T(250nm)]])</f>
        <v>0.32856838241453373</v>
      </c>
    </row>
    <row r="768" spans="1:44" x14ac:dyDescent="0.25">
      <c r="A768" s="3">
        <v>808.14349000000004</v>
      </c>
      <c r="B768">
        <v>51416.616999999998</v>
      </c>
      <c r="C768">
        <v>60317.608999999997</v>
      </c>
      <c r="D768" s="2">
        <f>Tableau1[[#This Row],[It(120nm)]]/Tableau1[[#This Row],[I0]]</f>
        <v>1.1731150845649763</v>
      </c>
      <c r="E768" s="4">
        <f>-LOG10(Tableau1[[#This Row],[T(120nm)]])</f>
        <v>-6.9340619225376779E-2</v>
      </c>
      <c r="F768">
        <v>60083.086000000003</v>
      </c>
      <c r="G768" s="2">
        <f>Tableau1[[#This Row],[It(130nm)]]/Tableau1[[#This Row],[I0]]</f>
        <v>1.1685538548753607</v>
      </c>
      <c r="H768" s="4">
        <f>-LOG10(Tableau1[[#This Row],[T(130nm)]])</f>
        <v>-6.7648732420351451E-2</v>
      </c>
      <c r="I768">
        <v>59315.383000000002</v>
      </c>
      <c r="J768" s="2">
        <f>Tableau1[[#This Row],[It(140nm)]]/Tableau1[[#This Row],[I0]]</f>
        <v>1.1536228258658092</v>
      </c>
      <c r="K768" s="6">
        <f>-LOG10(Tableau1[[#This Row],[T(140nm)]])</f>
        <v>-6.2063840518118182E-2</v>
      </c>
      <c r="L768">
        <v>58200.108999999997</v>
      </c>
      <c r="M768" s="2">
        <f>Tableau1[[#This Row],[It(150nm)]]/Tableau1[[#This Row],[I0]]</f>
        <v>1.1319319005371358</v>
      </c>
      <c r="N768" s="6">
        <f>-LOG10(Tableau1[[#This Row],[T(150nm)]])</f>
        <v>-5.3820299546087268E-2</v>
      </c>
      <c r="O768">
        <v>54557.586000000003</v>
      </c>
      <c r="P768" s="2">
        <f>Tableau1[[#This Row],[It(160nm)]]/Tableau1[[#This Row],[I0]]</f>
        <v>1.061088597096927</v>
      </c>
      <c r="Q768" s="6">
        <f>-LOG10(Tableau1[[#This Row],[T(160nm)]])</f>
        <v>-2.575164744885047E-2</v>
      </c>
      <c r="R768">
        <v>49899.491999999998</v>
      </c>
      <c r="S768" s="2">
        <f>Tableau1[[#This Row],[It(170nm)]]/Tableau1[[#This Row],[I0]]</f>
        <v>0.97049348851559025</v>
      </c>
      <c r="T768" s="6">
        <f>-LOG10(Tableau1[[#This Row],[T(170nm)]])</f>
        <v>1.3007374146030506E-2</v>
      </c>
      <c r="U768">
        <v>41643.690999999999</v>
      </c>
      <c r="V768" s="2">
        <f>Tableau1[[#This Row],[It(180nm)]]/Tableau1[[#This Row],[I0]]</f>
        <v>0.80992670132303723</v>
      </c>
      <c r="W768" s="6">
        <f>-LOG10(Tableau1[[#This Row],[T(180nm)]])</f>
        <v>9.1554283160055414E-2</v>
      </c>
      <c r="X768">
        <v>32794.476999999999</v>
      </c>
      <c r="Y768" s="2">
        <f>Tableau1[[#This Row],[It(190nm)]]/Tableau1[[#This Row],[I0]]</f>
        <v>0.63781864528348875</v>
      </c>
      <c r="Z768" s="6">
        <f>-LOG10(Tableau1[[#This Row],[T(190nm)]])</f>
        <v>0.19530278922386202</v>
      </c>
      <c r="AA768">
        <v>26165.002</v>
      </c>
      <c r="AB768" s="2">
        <f>Tableau1[[#This Row],[It(200nm)]]/Tableau1[[#This Row],[I0]]</f>
        <v>0.50888221603533346</v>
      </c>
      <c r="AC768" s="6">
        <f>-LOG10(Tableau1[[#This Row],[T(200nm)]])</f>
        <v>0.29338272620015021</v>
      </c>
      <c r="AD768">
        <v>20983.469000000001</v>
      </c>
      <c r="AE768" s="2">
        <f>Tableau1[[#This Row],[It(210nm)]]/Tableau1[[#This Row],[I0]]</f>
        <v>0.40810676050507178</v>
      </c>
      <c r="AF768" s="6">
        <f>-LOG10(Tableau1[[#This Row],[T(210nm)]])</f>
        <v>0.3892262108485649</v>
      </c>
      <c r="AG768">
        <v>21426.539000000001</v>
      </c>
      <c r="AH768" s="2">
        <f>Tableau1[[#This Row],[It(220nm)]]/Tableau1[[#This Row],[I0]]</f>
        <v>0.41672401356160793</v>
      </c>
      <c r="AI768" s="6">
        <f>-LOG10(Tableau1[[#This Row],[T(220nm)]])</f>
        <v>0.38015147276852218</v>
      </c>
      <c r="AJ768">
        <v>21166.873</v>
      </c>
      <c r="AK768" s="2">
        <f>Tableau1[[#This Row],[It(230nm)]]/Tableau1[[#This Row],[I0]]</f>
        <v>0.41167377853739384</v>
      </c>
      <c r="AL768" s="6">
        <f>-LOG10(Tableau1[[#This Row],[T(230nm)]])</f>
        <v>0.38544679440446283</v>
      </c>
      <c r="AM768">
        <v>24826.25</v>
      </c>
      <c r="AN768" s="2">
        <f>Tableau1[[#This Row],[It(240nm)]]/Tableau1[[#This Row],[I0]]</f>
        <v>0.48284487483880945</v>
      </c>
      <c r="AO768" s="6">
        <f>-LOG10(Tableau1[[#This Row],[T(240nm)]])</f>
        <v>0.31619237405685563</v>
      </c>
      <c r="AP768">
        <v>24253.223000000002</v>
      </c>
      <c r="AQ768" s="2">
        <f>Tableau1[[#This Row],[It(250nm)]]/Tableau1[[#This Row],[I0]]</f>
        <v>0.47170009259846873</v>
      </c>
      <c r="AR768" s="6">
        <f>-LOG10(Tableau1[[#This Row],[T(250nm)]])</f>
        <v>0.32633403849883907</v>
      </c>
    </row>
    <row r="769" spans="1:44" x14ac:dyDescent="0.25">
      <c r="A769" s="3">
        <v>808.54645000000005</v>
      </c>
      <c r="B769">
        <v>51607.945</v>
      </c>
      <c r="C769">
        <v>60499.358999999997</v>
      </c>
      <c r="D769" s="2">
        <f>Tableau1[[#This Row],[It(120nm)]]/Tableau1[[#This Row],[I0]]</f>
        <v>1.1722876971753089</v>
      </c>
      <c r="E769" s="4">
        <f>-LOG10(Tableau1[[#This Row],[T(120nm)]])</f>
        <v>-6.9034207213391333E-2</v>
      </c>
      <c r="F769">
        <v>59880.305</v>
      </c>
      <c r="G769" s="2">
        <f>Tableau1[[#This Row],[It(130nm)]]/Tableau1[[#This Row],[I0]]</f>
        <v>1.1602923735870514</v>
      </c>
      <c r="H769" s="4">
        <f>-LOG10(Tableau1[[#This Row],[T(130nm)]])</f>
        <v>-6.4567437706453332E-2</v>
      </c>
      <c r="I769">
        <v>59199.383000000002</v>
      </c>
      <c r="J769" s="2">
        <f>Tableau1[[#This Row],[It(140nm)]]/Tableau1[[#This Row],[I0]]</f>
        <v>1.1470982423345863</v>
      </c>
      <c r="K769" s="6">
        <f>-LOG10(Tableau1[[#This Row],[T(140nm)]])</f>
        <v>-5.9600614306407507E-2</v>
      </c>
      <c r="L769">
        <v>58198.508000000002</v>
      </c>
      <c r="M769" s="2">
        <f>Tableau1[[#This Row],[It(150nm)]]/Tableau1[[#This Row],[I0]]</f>
        <v>1.1277044261305116</v>
      </c>
      <c r="N769" s="6">
        <f>-LOG10(Tableau1[[#This Row],[T(150nm)]])</f>
        <v>-5.2195285000545058E-2</v>
      </c>
      <c r="O769">
        <v>54916.203000000001</v>
      </c>
      <c r="P769" s="2">
        <f>Tableau1[[#This Row],[It(160nm)]]/Tableau1[[#This Row],[I0]]</f>
        <v>1.0641036569078657</v>
      </c>
      <c r="Q769" s="6">
        <f>-LOG10(Tableau1[[#This Row],[T(160nm)]])</f>
        <v>-2.6983935694356736E-2</v>
      </c>
      <c r="R769">
        <v>50093.805</v>
      </c>
      <c r="S769" s="2">
        <f>Tableau1[[#This Row],[It(170nm)]]/Tableau1[[#This Row],[I0]]</f>
        <v>0.97066071900363404</v>
      </c>
      <c r="T769" s="6">
        <f>-LOG10(Tableau1[[#This Row],[T(170nm)]])</f>
        <v>1.2932545182868533E-2</v>
      </c>
      <c r="U769">
        <v>41831.675999999999</v>
      </c>
      <c r="V769" s="2">
        <f>Tableau1[[#This Row],[It(180nm)]]/Tableau1[[#This Row],[I0]]</f>
        <v>0.81056659008608078</v>
      </c>
      <c r="W769" s="6">
        <f>-LOG10(Tableau1[[#This Row],[T(180nm)]])</f>
        <v>9.1211300964771064E-2</v>
      </c>
      <c r="X769">
        <v>32857.824000000001</v>
      </c>
      <c r="Y769" s="2">
        <f>Tableau1[[#This Row],[It(190nm)]]/Tableau1[[#This Row],[I0]]</f>
        <v>0.6366815032065315</v>
      </c>
      <c r="Z769" s="6">
        <f>-LOG10(Tableau1[[#This Row],[T(190nm)]])</f>
        <v>0.19607776702326804</v>
      </c>
      <c r="AA769">
        <v>26456.851999999999</v>
      </c>
      <c r="AB769" s="2">
        <f>Tableau1[[#This Row],[It(200nm)]]/Tableau1[[#This Row],[I0]]</f>
        <v>0.51265075561524487</v>
      </c>
      <c r="AC769" s="6">
        <f>-LOG10(Tableau1[[#This Row],[T(200nm)]])</f>
        <v>0.2901783981666029</v>
      </c>
      <c r="AD769">
        <v>21327.835999999999</v>
      </c>
      <c r="AE769" s="2">
        <f>Tableau1[[#This Row],[It(210nm)]]/Tableau1[[#This Row],[I0]]</f>
        <v>0.41326652320684343</v>
      </c>
      <c r="AF769" s="6">
        <f>-LOG10(Tableau1[[#This Row],[T(210nm)]])</f>
        <v>0.38376977346347318</v>
      </c>
      <c r="AG769">
        <v>21423.848000000002</v>
      </c>
      <c r="AH769" s="2">
        <f>Tableau1[[#This Row],[It(220nm)]]/Tableau1[[#This Row],[I0]]</f>
        <v>0.41512693442841025</v>
      </c>
      <c r="AI769" s="6">
        <f>-LOG10(Tableau1[[#This Row],[T(220nm)]])</f>
        <v>0.38181908764257538</v>
      </c>
      <c r="AJ769">
        <v>21022.907999999999</v>
      </c>
      <c r="AK769" s="2">
        <f>Tableau1[[#This Row],[It(230nm)]]/Tableau1[[#This Row],[I0]]</f>
        <v>0.4073579755985246</v>
      </c>
      <c r="AL769" s="6">
        <f>-LOG10(Tableau1[[#This Row],[T(230nm)]])</f>
        <v>0.39002377628590079</v>
      </c>
      <c r="AM769">
        <v>24753.879000000001</v>
      </c>
      <c r="AN769" s="2">
        <f>Tableau1[[#This Row],[It(240nm)]]/Tableau1[[#This Row],[I0]]</f>
        <v>0.47965248374063335</v>
      </c>
      <c r="AO769" s="6">
        <f>-LOG10(Tableau1[[#This Row],[T(240nm)]])</f>
        <v>0.31907330232074854</v>
      </c>
      <c r="AP769">
        <v>24125.815999999999</v>
      </c>
      <c r="AQ769" s="2">
        <f>Tableau1[[#This Row],[It(250nm)]]/Tableau1[[#This Row],[I0]]</f>
        <v>0.46748259400756992</v>
      </c>
      <c r="AR769" s="6">
        <f>-LOG10(Tableau1[[#This Row],[T(250nm)]])</f>
        <v>0.3302345547747631</v>
      </c>
    </row>
    <row r="770" spans="1:44" x14ac:dyDescent="0.25">
      <c r="A770" s="3">
        <v>808.94939999999997</v>
      </c>
      <c r="B770">
        <v>51415.383000000002</v>
      </c>
      <c r="C770">
        <v>60220.785000000003</v>
      </c>
      <c r="D770" s="2">
        <f>Tableau1[[#This Row],[It(120nm)]]/Tableau1[[#This Row],[I0]]</f>
        <v>1.1712600682173271</v>
      </c>
      <c r="E770" s="4">
        <f>-LOG10(Tableau1[[#This Row],[T(120nm)]])</f>
        <v>-6.8653337131637682E-2</v>
      </c>
      <c r="F770">
        <v>59713.144999999997</v>
      </c>
      <c r="G770" s="2">
        <f>Tableau1[[#This Row],[It(130nm)]]/Tableau1[[#This Row],[I0]]</f>
        <v>1.1613867585115527</v>
      </c>
      <c r="H770" s="4">
        <f>-LOG10(Tableau1[[#This Row],[T(130nm)]])</f>
        <v>-6.4976870140436183E-2</v>
      </c>
      <c r="I770">
        <v>59206.351999999999</v>
      </c>
      <c r="J770" s="2">
        <f>Tableau1[[#This Row],[It(140nm)]]/Tableau1[[#This Row],[I0]]</f>
        <v>1.1515299224747582</v>
      </c>
      <c r="K770" s="6">
        <f>-LOG10(Tableau1[[#This Row],[T(140nm)]])</f>
        <v>-6.1275227577567669E-2</v>
      </c>
      <c r="L770">
        <v>58060.934000000001</v>
      </c>
      <c r="M770" s="2">
        <f>Tableau1[[#This Row],[It(150nm)]]/Tableau1[[#This Row],[I0]]</f>
        <v>1.1292521928699821</v>
      </c>
      <c r="N770" s="6">
        <f>-LOG10(Tableau1[[#This Row],[T(150nm)]])</f>
        <v>-5.2790942581147637E-2</v>
      </c>
      <c r="O770">
        <v>54611.836000000003</v>
      </c>
      <c r="P770" s="2">
        <f>Tableau1[[#This Row],[It(160nm)]]/Tableau1[[#This Row],[I0]]</f>
        <v>1.0621691955499</v>
      </c>
      <c r="Q770" s="6">
        <f>-LOG10(Tableau1[[#This Row],[T(160nm)]])</f>
        <v>-2.6193702094709146E-2</v>
      </c>
      <c r="R770">
        <v>50321.461000000003</v>
      </c>
      <c r="S770" s="2">
        <f>Tableau1[[#This Row],[It(170nm)]]/Tableau1[[#This Row],[I0]]</f>
        <v>0.97872383835009069</v>
      </c>
      <c r="T770" s="6">
        <f>-LOG10(Tableau1[[#This Row],[T(170nm)]])</f>
        <v>9.3398336308534238E-3</v>
      </c>
      <c r="U770">
        <v>41873.055</v>
      </c>
      <c r="V770" s="2">
        <f>Tableau1[[#This Row],[It(180nm)]]/Tableau1[[#This Row],[I0]]</f>
        <v>0.81440713959088862</v>
      </c>
      <c r="W770" s="6">
        <f>-LOG10(Tableau1[[#This Row],[T(180nm)]])</f>
        <v>8.9158427699685475E-2</v>
      </c>
      <c r="X770">
        <v>33239.226999999999</v>
      </c>
      <c r="Y770" s="2">
        <f>Tableau1[[#This Row],[It(190nm)]]/Tableau1[[#This Row],[I0]]</f>
        <v>0.64648408823483816</v>
      </c>
      <c r="Z770" s="6">
        <f>-LOG10(Tableau1[[#This Row],[T(190nm)]])</f>
        <v>0.18944215984290405</v>
      </c>
      <c r="AA770">
        <v>26537.851999999999</v>
      </c>
      <c r="AB770" s="2">
        <f>Tableau1[[#This Row],[It(200nm)]]/Tableau1[[#This Row],[I0]]</f>
        <v>0.51614615026790711</v>
      </c>
      <c r="AC770" s="6">
        <f>-LOG10(Tableau1[[#This Row],[T(200nm)]])</f>
        <v>0.28722730754384745</v>
      </c>
      <c r="AD770">
        <v>21175.465</v>
      </c>
      <c r="AE770" s="2">
        <f>Tableau1[[#This Row],[It(210nm)]]/Tableau1[[#This Row],[I0]]</f>
        <v>0.41185076847526353</v>
      </c>
      <c r="AF770" s="6">
        <f>-LOG10(Tableau1[[#This Row],[T(210nm)]])</f>
        <v>0.38526011932639381</v>
      </c>
      <c r="AG770">
        <v>21170.113000000001</v>
      </c>
      <c r="AH770" s="2">
        <f>Tableau1[[#This Row],[It(220nm)]]/Tableau1[[#This Row],[I0]]</f>
        <v>0.41174667511472202</v>
      </c>
      <c r="AI770" s="6">
        <f>-LOG10(Tableau1[[#This Row],[T(220nm)]])</f>
        <v>0.38536989910455727</v>
      </c>
      <c r="AJ770">
        <v>20840.594000000001</v>
      </c>
      <c r="AK770" s="2">
        <f>Tableau1[[#This Row],[It(230nm)]]/Tableau1[[#This Row],[I0]]</f>
        <v>0.40533771770211263</v>
      </c>
      <c r="AL770" s="6">
        <f>-LOG10(Tableau1[[#This Row],[T(230nm)]])</f>
        <v>0.39218298217553804</v>
      </c>
      <c r="AM770">
        <v>24557.123</v>
      </c>
      <c r="AN770" s="2">
        <f>Tableau1[[#This Row],[It(240nm)]]/Tableau1[[#This Row],[I0]]</f>
        <v>0.47762209609524836</v>
      </c>
      <c r="AO770" s="6">
        <f>-LOG10(Tableau1[[#This Row],[T(240nm)]])</f>
        <v>0.32091558977177542</v>
      </c>
      <c r="AP770">
        <v>23790.266</v>
      </c>
      <c r="AQ770" s="2">
        <f>Tableau1[[#This Row],[It(250nm)]]/Tableau1[[#This Row],[I0]]</f>
        <v>0.46270716295160147</v>
      </c>
      <c r="AR770" s="6">
        <f>-LOG10(Tableau1[[#This Row],[T(250nm)]])</f>
        <v>0.33469377733979194</v>
      </c>
    </row>
    <row r="771" spans="1:44" x14ac:dyDescent="0.25">
      <c r="A771" s="3">
        <v>809.35235999999998</v>
      </c>
      <c r="B771">
        <v>51186.055</v>
      </c>
      <c r="C771">
        <v>59830.875</v>
      </c>
      <c r="D771" s="2">
        <f>Tableau1[[#This Row],[It(120nm)]]/Tableau1[[#This Row],[I0]]</f>
        <v>1.1688901400977278</v>
      </c>
      <c r="E771" s="4">
        <f>-LOG10(Tableau1[[#This Row],[T(120nm)]])</f>
        <v>-6.7773695258170355E-2</v>
      </c>
      <c r="F771">
        <v>59586.894999999997</v>
      </c>
      <c r="G771" s="2">
        <f>Tableau1[[#This Row],[It(130nm)]]/Tableau1[[#This Row],[I0]]</f>
        <v>1.1641236074942676</v>
      </c>
      <c r="H771" s="4">
        <f>-LOG10(Tableau1[[#This Row],[T(130nm)]])</f>
        <v>-6.5999096467290339E-2</v>
      </c>
      <c r="I771">
        <v>58792.101999999999</v>
      </c>
      <c r="J771" s="2">
        <f>Tableau1[[#This Row],[It(140nm)]]/Tableau1[[#This Row],[I0]]</f>
        <v>1.1485960775840216</v>
      </c>
      <c r="K771" s="6">
        <f>-LOG10(Tableau1[[#This Row],[T(140nm)]])</f>
        <v>-6.0167328847007484E-2</v>
      </c>
      <c r="L771">
        <v>57591.858999999997</v>
      </c>
      <c r="M771" s="2">
        <f>Tableau1[[#This Row],[It(150nm)]]/Tableau1[[#This Row],[I0]]</f>
        <v>1.1251474449437449</v>
      </c>
      <c r="N771" s="6">
        <f>-LOG10(Tableau1[[#This Row],[T(150nm)]])</f>
        <v>-5.1209438295885763E-2</v>
      </c>
      <c r="O771">
        <v>54399.671999999999</v>
      </c>
      <c r="P771" s="2">
        <f>Tableau1[[#This Row],[It(160nm)]]/Tableau1[[#This Row],[I0]]</f>
        <v>1.0627830568306154</v>
      </c>
      <c r="Q771" s="6">
        <f>-LOG10(Tableau1[[#This Row],[T(160nm)]])</f>
        <v>-2.6444622155605755E-2</v>
      </c>
      <c r="R771">
        <v>49998.281000000003</v>
      </c>
      <c r="S771" s="2">
        <f>Tableau1[[#This Row],[It(170nm)]]/Tableau1[[#This Row],[I0]]</f>
        <v>0.97679496886407835</v>
      </c>
      <c r="T771" s="6">
        <f>-LOG10(Tableau1[[#This Row],[T(170nm)]])</f>
        <v>1.0196585959361027E-2</v>
      </c>
      <c r="U771">
        <v>41982.745999999999</v>
      </c>
      <c r="V771" s="2">
        <f>Tableau1[[#This Row],[It(180nm)]]/Tableau1[[#This Row],[I0]]</f>
        <v>0.82019889987614791</v>
      </c>
      <c r="W771" s="6">
        <f>-LOG10(Tableau1[[#This Row],[T(180nm)]])</f>
        <v>8.6080817562602358E-2</v>
      </c>
      <c r="X771">
        <v>33385.726999999999</v>
      </c>
      <c r="Y771" s="2">
        <f>Tableau1[[#This Row],[It(190nm)]]/Tableau1[[#This Row],[I0]]</f>
        <v>0.65224262741092276</v>
      </c>
      <c r="Z771" s="6">
        <f>-LOG10(Tableau1[[#This Row],[T(190nm)]])</f>
        <v>0.18559082122406148</v>
      </c>
      <c r="AA771">
        <v>26674.291000000001</v>
      </c>
      <c r="AB771" s="2">
        <f>Tableau1[[#This Row],[It(200nm)]]/Tableau1[[#This Row],[I0]]</f>
        <v>0.52112418118567649</v>
      </c>
      <c r="AC771" s="6">
        <f>-LOG10(Tableau1[[#This Row],[T(200nm)]])</f>
        <v>0.28305877424860953</v>
      </c>
      <c r="AD771">
        <v>21293.300999999999</v>
      </c>
      <c r="AE771" s="2">
        <f>Tableau1[[#This Row],[It(210nm)]]/Tableau1[[#This Row],[I0]]</f>
        <v>0.41599808776042613</v>
      </c>
      <c r="AF771" s="6">
        <f>-LOG10(Tableau1[[#This Row],[T(210nm)]])</f>
        <v>0.38090866571220861</v>
      </c>
      <c r="AG771">
        <v>21112.346000000001</v>
      </c>
      <c r="AH771" s="2">
        <f>Tableau1[[#This Row],[It(220nm)]]/Tableau1[[#This Row],[I0]]</f>
        <v>0.41246284754705165</v>
      </c>
      <c r="AI771" s="6">
        <f>-LOG10(Tableau1[[#This Row],[T(220nm)]])</f>
        <v>0.38461516428245596</v>
      </c>
      <c r="AJ771">
        <v>20766.252</v>
      </c>
      <c r="AK771" s="2">
        <f>Tableau1[[#This Row],[It(230nm)]]/Tableau1[[#This Row],[I0]]</f>
        <v>0.4057013575279439</v>
      </c>
      <c r="AL771" s="6">
        <f>-LOG10(Tableau1[[#This Row],[T(230nm)]])</f>
        <v>0.39179353908909587</v>
      </c>
      <c r="AM771">
        <v>24356.629000000001</v>
      </c>
      <c r="AN771" s="2">
        <f>Tableau1[[#This Row],[It(240nm)]]/Tableau1[[#This Row],[I0]]</f>
        <v>0.47584501286532044</v>
      </c>
      <c r="AO771" s="6">
        <f>-LOG10(Tableau1[[#This Row],[T(240nm)]])</f>
        <v>0.32253447798942791</v>
      </c>
      <c r="AP771">
        <v>23619.27</v>
      </c>
      <c r="AQ771" s="2">
        <f>Tableau1[[#This Row],[It(250nm)]]/Tableau1[[#This Row],[I0]]</f>
        <v>0.46143954637644963</v>
      </c>
      <c r="AR771" s="6">
        <f>-LOG10(Tableau1[[#This Row],[T(250nm)]])</f>
        <v>0.33588518823475078</v>
      </c>
    </row>
    <row r="772" spans="1:44" x14ac:dyDescent="0.25">
      <c r="A772" s="3">
        <v>809.75525000000005</v>
      </c>
      <c r="B772">
        <v>50763.940999999999</v>
      </c>
      <c r="C772">
        <v>59702.148000000001</v>
      </c>
      <c r="D772" s="2">
        <f>Tableau1[[#This Row],[It(120nm)]]/Tableau1[[#This Row],[I0]]</f>
        <v>1.1760739379946881</v>
      </c>
      <c r="E772" s="4">
        <f>-LOG10(Tableau1[[#This Row],[T(120nm)]])</f>
        <v>-7.0434626037478618E-2</v>
      </c>
      <c r="F772">
        <v>59149.805</v>
      </c>
      <c r="G772" s="2">
        <f>Tableau1[[#This Row],[It(130nm)]]/Tableau1[[#This Row],[I0]]</f>
        <v>1.165193320983491</v>
      </c>
      <c r="H772" s="4">
        <f>-LOG10(Tableau1[[#This Row],[T(130nm)]])</f>
        <v>-6.6397986538939149E-2</v>
      </c>
      <c r="I772">
        <v>58574.133000000002</v>
      </c>
      <c r="J772" s="2">
        <f>Tableau1[[#This Row],[It(140nm)]]/Tableau1[[#This Row],[I0]]</f>
        <v>1.1538531454837204</v>
      </c>
      <c r="K772" s="6">
        <f>-LOG10(Tableau1[[#This Row],[T(140nm)]])</f>
        <v>-6.2150538313204287E-2</v>
      </c>
      <c r="L772">
        <v>57540.375</v>
      </c>
      <c r="M772" s="2">
        <f>Tableau1[[#This Row],[It(150nm)]]/Tableau1[[#This Row],[I0]]</f>
        <v>1.1334891237069242</v>
      </c>
      <c r="N772" s="6">
        <f>-LOG10(Tableau1[[#This Row],[T(150nm)]])</f>
        <v>-5.4417357248836742E-2</v>
      </c>
      <c r="O772">
        <v>54387.711000000003</v>
      </c>
      <c r="P772" s="2">
        <f>Tableau1[[#This Row],[It(160nm)]]/Tableau1[[#This Row],[I0]]</f>
        <v>1.0713847256264049</v>
      </c>
      <c r="Q772" s="6">
        <f>-LOG10(Tableau1[[#This Row],[T(160nm)]])</f>
        <v>-2.9945450489843168E-2</v>
      </c>
      <c r="R772">
        <v>49947.968999999997</v>
      </c>
      <c r="S772" s="2">
        <f>Tableau1[[#This Row],[It(170nm)]]/Tableau1[[#This Row],[I0]]</f>
        <v>0.9839261494689705</v>
      </c>
      <c r="T772" s="6">
        <f>-LOG10(Tableau1[[#This Row],[T(170nm)]])</f>
        <v>7.0374971801710857E-3</v>
      </c>
      <c r="U772">
        <v>42024.18</v>
      </c>
      <c r="V772" s="2">
        <f>Tableau1[[#This Row],[It(180nm)]]/Tableau1[[#This Row],[I0]]</f>
        <v>0.82783525416200454</v>
      </c>
      <c r="W772" s="6">
        <f>-LOG10(Tableau1[[#This Row],[T(180nm)]])</f>
        <v>8.2056082692437068E-2</v>
      </c>
      <c r="X772">
        <v>33355.824000000001</v>
      </c>
      <c r="Y772" s="2">
        <f>Tableau1[[#This Row],[It(190nm)]]/Tableau1[[#This Row],[I0]]</f>
        <v>0.65707711700318938</v>
      </c>
      <c r="Z772" s="6">
        <f>-LOG10(Tableau1[[#This Row],[T(190nm)]])</f>
        <v>0.18238365704063536</v>
      </c>
      <c r="AA772">
        <v>26782.414000000001</v>
      </c>
      <c r="AB772" s="2">
        <f>Tableau1[[#This Row],[It(200nm)]]/Tableau1[[#This Row],[I0]]</f>
        <v>0.52758736757652447</v>
      </c>
      <c r="AC772" s="6">
        <f>-LOG10(Tableau1[[#This Row],[T(200nm)]])</f>
        <v>0.27770561164251839</v>
      </c>
      <c r="AD772">
        <v>21388.965</v>
      </c>
      <c r="AE772" s="2">
        <f>Tableau1[[#This Row],[It(210nm)]]/Tableau1[[#This Row],[I0]]</f>
        <v>0.42134169606729316</v>
      </c>
      <c r="AF772" s="6">
        <f>-LOG10(Tableau1[[#This Row],[T(210nm)]])</f>
        <v>0.37536556086862177</v>
      </c>
      <c r="AG772">
        <v>20911.710999999999</v>
      </c>
      <c r="AH772" s="2">
        <f>Tableau1[[#This Row],[It(220nm)]]/Tableau1[[#This Row],[I0]]</f>
        <v>0.41194025893300917</v>
      </c>
      <c r="AI772" s="6">
        <f>-LOG10(Tableau1[[#This Row],[T(220nm)]])</f>
        <v>0.38516576235759531</v>
      </c>
      <c r="AJ772">
        <v>20611.678</v>
      </c>
      <c r="AK772" s="2">
        <f>Tableau1[[#This Row],[It(230nm)]]/Tableau1[[#This Row],[I0]]</f>
        <v>0.40602990220952312</v>
      </c>
      <c r="AL772" s="6">
        <f>-LOG10(Tableau1[[#This Row],[T(230nm)]])</f>
        <v>0.39144198148096288</v>
      </c>
      <c r="AM772">
        <v>24211.826000000001</v>
      </c>
      <c r="AN772" s="2">
        <f>Tableau1[[#This Row],[It(240nm)]]/Tableau1[[#This Row],[I0]]</f>
        <v>0.47694929753385384</v>
      </c>
      <c r="AO772" s="6">
        <f>-LOG10(Tableau1[[#This Row],[T(240nm)]])</f>
        <v>0.32152778651888136</v>
      </c>
      <c r="AP772">
        <v>23454.27</v>
      </c>
      <c r="AQ772" s="2">
        <f>Tableau1[[#This Row],[It(250nm)]]/Tableau1[[#This Row],[I0]]</f>
        <v>0.46202618508283272</v>
      </c>
      <c r="AR772" s="6">
        <f>-LOG10(Tableau1[[#This Row],[T(250nm)]])</f>
        <v>0.33533341034273956</v>
      </c>
    </row>
    <row r="773" spans="1:44" x14ac:dyDescent="0.25">
      <c r="A773" s="3">
        <v>810.15814</v>
      </c>
      <c r="B773">
        <v>50757.059000000001</v>
      </c>
      <c r="C773">
        <v>59509.77</v>
      </c>
      <c r="D773" s="2">
        <f>Tableau1[[#This Row],[It(120nm)]]/Tableau1[[#This Row],[I0]]</f>
        <v>1.1724432260742292</v>
      </c>
      <c r="E773" s="4">
        <f>-LOG10(Tableau1[[#This Row],[T(120nm)]])</f>
        <v>-6.90918217925372E-2</v>
      </c>
      <c r="F773">
        <v>59036.684000000001</v>
      </c>
      <c r="G773" s="2">
        <f>Tableau1[[#This Row],[It(130nm)]]/Tableau1[[#This Row],[I0]]</f>
        <v>1.1631226308837161</v>
      </c>
      <c r="H773" s="4">
        <f>-LOG10(Tableau1[[#This Row],[T(130nm)]])</f>
        <v>-6.5625505879311291E-2</v>
      </c>
      <c r="I773">
        <v>58330.16</v>
      </c>
      <c r="J773" s="2">
        <f>Tableau1[[#This Row],[It(140nm)]]/Tableau1[[#This Row],[I0]]</f>
        <v>1.1492029118550782</v>
      </c>
      <c r="K773" s="6">
        <f>-LOG10(Tableau1[[#This Row],[T(140nm)]])</f>
        <v>-6.0396717738453558E-2</v>
      </c>
      <c r="L773">
        <v>57347.394999999997</v>
      </c>
      <c r="M773" s="2">
        <f>Tableau1[[#This Row],[It(150nm)]]/Tableau1[[#This Row],[I0]]</f>
        <v>1.1298407774177774</v>
      </c>
      <c r="N773" s="6">
        <f>-LOG10(Tableau1[[#This Row],[T(150nm)]])</f>
        <v>-5.3017244933805899E-2</v>
      </c>
      <c r="O773">
        <v>54434.421999999999</v>
      </c>
      <c r="P773" s="2">
        <f>Tableau1[[#This Row],[It(160nm)]]/Tableau1[[#This Row],[I0]]</f>
        <v>1.0724502773101963</v>
      </c>
      <c r="Q773" s="6">
        <f>-LOG10(Tableau1[[#This Row],[T(160nm)]])</f>
        <v>-3.0377165854063241E-2</v>
      </c>
      <c r="R773">
        <v>49988.555</v>
      </c>
      <c r="S773" s="2">
        <f>Tableau1[[#This Row],[It(170nm)]]/Tableau1[[#This Row],[I0]]</f>
        <v>0.98485917003189638</v>
      </c>
      <c r="T773" s="6">
        <f>-LOG10(Tableau1[[#This Row],[T(170nm)]])</f>
        <v>6.6258670158234291E-3</v>
      </c>
      <c r="U773">
        <v>42157</v>
      </c>
      <c r="V773" s="2">
        <f>Tableau1[[#This Row],[It(180nm)]]/Tableau1[[#This Row],[I0]]</f>
        <v>0.83056427678364897</v>
      </c>
      <c r="W773" s="6">
        <f>-LOG10(Tableau1[[#This Row],[T(180nm)]])</f>
        <v>8.0626752168321505E-2</v>
      </c>
      <c r="X773">
        <v>33619.324000000001</v>
      </c>
      <c r="Y773" s="2">
        <f>Tableau1[[#This Row],[It(190nm)]]/Tableau1[[#This Row],[I0]]</f>
        <v>0.66235760428909007</v>
      </c>
      <c r="Z773" s="6">
        <f>-LOG10(Tableau1[[#This Row],[T(190nm)]])</f>
        <v>0.17890747334357207</v>
      </c>
      <c r="AA773">
        <v>27125.853999999999</v>
      </c>
      <c r="AB773" s="2">
        <f>Tableau1[[#This Row],[It(200nm)]]/Tableau1[[#This Row],[I0]]</f>
        <v>0.53442525107689942</v>
      </c>
      <c r="AC773" s="6">
        <f>-LOG10(Tableau1[[#This Row],[T(200nm)]])</f>
        <v>0.27211303005294585</v>
      </c>
      <c r="AD773">
        <v>21424.215</v>
      </c>
      <c r="AE773" s="2">
        <f>Tableau1[[#This Row],[It(210nm)]]/Tableau1[[#This Row],[I0]]</f>
        <v>0.42209330922818045</v>
      </c>
      <c r="AF773" s="6">
        <f>-LOG10(Tableau1[[#This Row],[T(210nm)]])</f>
        <v>0.37459153196857459</v>
      </c>
      <c r="AG773">
        <v>20822.25</v>
      </c>
      <c r="AH773" s="2">
        <f>Tableau1[[#This Row],[It(220nm)]]/Tableau1[[#This Row],[I0]]</f>
        <v>0.41023357953028761</v>
      </c>
      <c r="AI773" s="6">
        <f>-LOG10(Tableau1[[#This Row],[T(220nm)]])</f>
        <v>0.386968793485369</v>
      </c>
      <c r="AJ773">
        <v>20559.655999999999</v>
      </c>
      <c r="AK773" s="2">
        <f>Tableau1[[#This Row],[It(230nm)]]/Tableau1[[#This Row],[I0]]</f>
        <v>0.40506003312760891</v>
      </c>
      <c r="AL773" s="6">
        <f>-LOG10(Tableau1[[#This Row],[T(230nm)]])</f>
        <v>0.39248060610900265</v>
      </c>
      <c r="AM773">
        <v>23885.953000000001</v>
      </c>
      <c r="AN773" s="2">
        <f>Tableau1[[#This Row],[It(240nm)]]/Tableau1[[#This Row],[I0]]</f>
        <v>0.47059371584157389</v>
      </c>
      <c r="AO773" s="6">
        <f>-LOG10(Tableau1[[#This Row],[T(240nm)]])</f>
        <v>0.3273538765513066</v>
      </c>
      <c r="AP773">
        <v>23330.565999999999</v>
      </c>
      <c r="AQ773" s="2">
        <f>Tableau1[[#This Row],[It(250nm)]]/Tableau1[[#This Row],[I0]]</f>
        <v>0.45965165160574017</v>
      </c>
      <c r="AR773" s="6">
        <f>-LOG10(Tableau1[[#This Row],[T(250nm)]])</f>
        <v>0.33757117505130801</v>
      </c>
    </row>
    <row r="774" spans="1:44" x14ac:dyDescent="0.25">
      <c r="A774" s="3">
        <v>810.56104000000005</v>
      </c>
      <c r="B774">
        <v>50492.495999999999</v>
      </c>
      <c r="C774">
        <v>59557.086000000003</v>
      </c>
      <c r="D774" s="2">
        <f>Tableau1[[#This Row],[It(120nm)]]/Tableau1[[#This Row],[I0]]</f>
        <v>1.1795235078099526</v>
      </c>
      <c r="E774" s="4">
        <f>-LOG10(Tableau1[[#This Row],[T(120nm)]])</f>
        <v>-7.1706600762443423E-2</v>
      </c>
      <c r="F774">
        <v>58922.387000000002</v>
      </c>
      <c r="G774" s="2">
        <f>Tableau1[[#This Row],[It(130nm)]]/Tableau1[[#This Row],[I0]]</f>
        <v>1.1669533429284225</v>
      </c>
      <c r="H774" s="4">
        <f>-LOG10(Tableau1[[#This Row],[T(130nm)]])</f>
        <v>-6.7053492451713104E-2</v>
      </c>
      <c r="I774">
        <v>58231.351999999999</v>
      </c>
      <c r="J774" s="2">
        <f>Tableau1[[#This Row],[It(140nm)]]/Tableau1[[#This Row],[I0]]</f>
        <v>1.153267447899585</v>
      </c>
      <c r="K774" s="6">
        <f>-LOG10(Tableau1[[#This Row],[T(140nm)]])</f>
        <v>-6.1930033815044992E-2</v>
      </c>
      <c r="L774">
        <v>57373.858999999997</v>
      </c>
      <c r="M774" s="2">
        <f>Tableau1[[#This Row],[It(150nm)]]/Tableau1[[#This Row],[I0]]</f>
        <v>1.1362848649827095</v>
      </c>
      <c r="N774" s="6">
        <f>-LOG10(Tableau1[[#This Row],[T(150nm)]])</f>
        <v>-5.5487222027429138E-2</v>
      </c>
      <c r="O774">
        <v>54141.538999999997</v>
      </c>
      <c r="P774" s="2">
        <f>Tableau1[[#This Row],[It(160nm)]]/Tableau1[[#This Row],[I0]]</f>
        <v>1.0722690159741757</v>
      </c>
      <c r="Q774" s="6">
        <f>-LOG10(Tableau1[[#This Row],[T(160nm)]])</f>
        <v>-3.0303756901712157E-2</v>
      </c>
      <c r="R774">
        <v>49893.461000000003</v>
      </c>
      <c r="S774" s="2">
        <f>Tableau1[[#This Row],[It(170nm)]]/Tableau1[[#This Row],[I0]]</f>
        <v>0.98813615789562081</v>
      </c>
      <c r="T774" s="6">
        <f>-LOG10(Tableau1[[#This Row],[T(170nm)]])</f>
        <v>5.1832087033351661E-3</v>
      </c>
      <c r="U774">
        <v>42196.237999999998</v>
      </c>
      <c r="V774" s="2">
        <f>Tableau1[[#This Row],[It(180nm)]]/Tableau1[[#This Row],[I0]]</f>
        <v>0.83569324835912251</v>
      </c>
      <c r="W774" s="6">
        <f>-LOG10(Tableau1[[#This Row],[T(180nm)]])</f>
        <v>7.7953106522812565E-2</v>
      </c>
      <c r="X774">
        <v>33695.824000000001</v>
      </c>
      <c r="Y774" s="2">
        <f>Tableau1[[#This Row],[It(190nm)]]/Tableau1[[#This Row],[I0]]</f>
        <v>0.66734320283948734</v>
      </c>
      <c r="Z774" s="6">
        <f>-LOG10(Tableau1[[#This Row],[T(190nm)]])</f>
        <v>0.17565075863875082</v>
      </c>
      <c r="AA774">
        <v>27086.252</v>
      </c>
      <c r="AB774" s="2">
        <f>Tableau1[[#This Row],[It(200nm)]]/Tableau1[[#This Row],[I0]]</f>
        <v>0.53644113770885882</v>
      </c>
      <c r="AC774" s="6">
        <f>-LOG10(Tableau1[[#This Row],[T(200nm)]])</f>
        <v>0.27047792508795637</v>
      </c>
      <c r="AD774">
        <v>21500.800999999999</v>
      </c>
      <c r="AE774" s="2">
        <f>Tableau1[[#This Row],[It(210nm)]]/Tableau1[[#This Row],[I0]]</f>
        <v>0.42582171022006915</v>
      </c>
      <c r="AF774" s="6">
        <f>-LOG10(Tableau1[[#This Row],[T(210nm)]])</f>
        <v>0.37077220013485723</v>
      </c>
      <c r="AG774">
        <v>20895.407999999999</v>
      </c>
      <c r="AH774" s="2">
        <f>Tableau1[[#This Row],[It(220nm)]]/Tableau1[[#This Row],[I0]]</f>
        <v>0.41383194841467136</v>
      </c>
      <c r="AI774" s="6">
        <f>-LOG10(Tableau1[[#This Row],[T(220nm)]])</f>
        <v>0.38317598422466337</v>
      </c>
      <c r="AJ774">
        <v>20416.021000000001</v>
      </c>
      <c r="AK774" s="2">
        <f>Tableau1[[#This Row],[It(230nm)]]/Tableau1[[#This Row],[I0]]</f>
        <v>0.40433772574839638</v>
      </c>
      <c r="AL774" s="6">
        <f>-LOG10(Tableau1[[#This Row],[T(230nm)]])</f>
        <v>0.3932557359851685</v>
      </c>
      <c r="AM774">
        <v>23958.629000000001</v>
      </c>
      <c r="AN774" s="2">
        <f>Tableau1[[#This Row],[It(240nm)]]/Tableau1[[#This Row],[I0]]</f>
        <v>0.4744988047332816</v>
      </c>
      <c r="AO774" s="6">
        <f>-LOG10(Tableau1[[#This Row],[T(240nm)]])</f>
        <v>0.3237648772269815</v>
      </c>
      <c r="AP774">
        <v>23144.219000000001</v>
      </c>
      <c r="AQ774" s="2">
        <f>Tableau1[[#This Row],[It(250nm)]]/Tableau1[[#This Row],[I0]]</f>
        <v>0.45836947731797617</v>
      </c>
      <c r="AR774" s="6">
        <f>-LOG10(Tableau1[[#This Row],[T(250nm)]])</f>
        <v>0.33878430961334738</v>
      </c>
    </row>
    <row r="775" spans="1:44" x14ac:dyDescent="0.25">
      <c r="A775" s="3">
        <v>810.96393</v>
      </c>
      <c r="B775">
        <v>50506.809000000001</v>
      </c>
      <c r="C775">
        <v>59624.125</v>
      </c>
      <c r="D775" s="2">
        <f>Tableau1[[#This Row],[It(120nm)]]/Tableau1[[#This Row],[I0]]</f>
        <v>1.1805165715379089</v>
      </c>
      <c r="E775" s="4">
        <f>-LOG10(Tableau1[[#This Row],[T(120nm)]])</f>
        <v>-7.2072087879766308E-2</v>
      </c>
      <c r="F775">
        <v>58657.805</v>
      </c>
      <c r="G775" s="2">
        <f>Tableau1[[#This Row],[It(130nm)]]/Tableau1[[#This Row],[I0]]</f>
        <v>1.1613841016960702</v>
      </c>
      <c r="H775" s="4">
        <f>-LOG10(Tableau1[[#This Row],[T(130nm)]])</f>
        <v>-6.4975876637096489E-2</v>
      </c>
      <c r="I775">
        <v>58488.362999999998</v>
      </c>
      <c r="J775" s="2">
        <f>Tableau1[[#This Row],[It(140nm)]]/Tableau1[[#This Row],[I0]]</f>
        <v>1.1580292669053789</v>
      </c>
      <c r="K775" s="6">
        <f>-LOG10(Tableau1[[#This Row],[T(140nm)]])</f>
        <v>-6.3719535466453009E-2</v>
      </c>
      <c r="L775">
        <v>57382.644999999997</v>
      </c>
      <c r="M775" s="2">
        <f>Tableau1[[#This Row],[It(150nm)]]/Tableau1[[#This Row],[I0]]</f>
        <v>1.1361368127612259</v>
      </c>
      <c r="N775" s="6">
        <f>-LOG10(Tableau1[[#This Row],[T(150nm)]])</f>
        <v>-5.5430631946860404E-2</v>
      </c>
      <c r="O775">
        <v>54363.75</v>
      </c>
      <c r="P775" s="2">
        <f>Tableau1[[#This Row],[It(160nm)]]/Tableau1[[#This Row],[I0]]</f>
        <v>1.0763647729160637</v>
      </c>
      <c r="Q775" s="6">
        <f>-LOG10(Tableau1[[#This Row],[T(160nm)]])</f>
        <v>-3.1959475808072624E-2</v>
      </c>
      <c r="R775">
        <v>50172.273000000001</v>
      </c>
      <c r="S775" s="2">
        <f>Tableau1[[#This Row],[It(170nm)]]/Tableau1[[#This Row],[I0]]</f>
        <v>0.993376417821209</v>
      </c>
      <c r="T775" s="6">
        <f>-LOG10(Tableau1[[#This Row],[T(170nm)]])</f>
        <v>2.8861541170025896E-3</v>
      </c>
      <c r="U775">
        <v>42355.754000000001</v>
      </c>
      <c r="V775" s="2">
        <f>Tableau1[[#This Row],[It(180nm)]]/Tableau1[[#This Row],[I0]]</f>
        <v>0.83861473014460286</v>
      </c>
      <c r="W775" s="6">
        <f>-LOG10(Tableau1[[#This Row],[T(180nm)]])</f>
        <v>7.6437513546646629E-2</v>
      </c>
      <c r="X775">
        <v>33998.190999999999</v>
      </c>
      <c r="Y775" s="2">
        <f>Tableau1[[#This Row],[It(190nm)]]/Tableau1[[#This Row],[I0]]</f>
        <v>0.67314074425093851</v>
      </c>
      <c r="Z775" s="6">
        <f>-LOG10(Tableau1[[#This Row],[T(190nm)]])</f>
        <v>0.17189412142094776</v>
      </c>
      <c r="AA775">
        <v>27277.266</v>
      </c>
      <c r="AB775" s="2">
        <f>Tableau1[[#This Row],[It(200nm)]]/Tableau1[[#This Row],[I0]]</f>
        <v>0.54007106249773174</v>
      </c>
      <c r="AC775" s="6">
        <f>-LOG10(Tableau1[[#This Row],[T(200nm)]])</f>
        <v>0.26754909199159949</v>
      </c>
      <c r="AD775">
        <v>21658.581999999999</v>
      </c>
      <c r="AE775" s="2">
        <f>Tableau1[[#This Row],[It(210nm)]]/Tableau1[[#This Row],[I0]]</f>
        <v>0.42882499268563962</v>
      </c>
      <c r="AF775" s="6">
        <f>-LOG10(Tableau1[[#This Row],[T(210nm)]])</f>
        <v>0.36771991112042995</v>
      </c>
      <c r="AG775">
        <v>20823.348000000002</v>
      </c>
      <c r="AH775" s="2">
        <f>Tableau1[[#This Row],[It(220nm)]]/Tableau1[[#This Row],[I0]]</f>
        <v>0.41228793527621199</v>
      </c>
      <c r="AI775" s="6">
        <f>-LOG10(Tableau1[[#This Row],[T(220nm)]])</f>
        <v>0.38479937371096151</v>
      </c>
      <c r="AJ775">
        <v>20507.752</v>
      </c>
      <c r="AK775" s="2">
        <f>Tableau1[[#This Row],[It(230nm)]]/Tableau1[[#This Row],[I0]]</f>
        <v>0.40603935204063279</v>
      </c>
      <c r="AL775" s="6">
        <f>-LOG10(Tableau1[[#This Row],[T(230nm)]])</f>
        <v>0.39143187394522116</v>
      </c>
      <c r="AM775">
        <v>23952.493999999999</v>
      </c>
      <c r="AN775" s="2">
        <f>Tableau1[[#This Row],[It(240nm)]]/Tableau1[[#This Row],[I0]]</f>
        <v>0.47424286891694145</v>
      </c>
      <c r="AO775" s="6">
        <f>-LOG10(Tableau1[[#This Row],[T(240nm)]])</f>
        <v>0.32399919077837536</v>
      </c>
      <c r="AP775">
        <v>23095.27</v>
      </c>
      <c r="AQ775" s="2">
        <f>Tableau1[[#This Row],[It(250nm)]]/Tableau1[[#This Row],[I0]]</f>
        <v>0.45727042466689988</v>
      </c>
      <c r="AR775" s="6">
        <f>-LOG10(Tableau1[[#This Row],[T(250nm)]])</f>
        <v>0.33982688700622388</v>
      </c>
    </row>
    <row r="776" spans="1:44" x14ac:dyDescent="0.25">
      <c r="A776" s="3">
        <v>811.36676</v>
      </c>
      <c r="B776">
        <v>50549.578000000001</v>
      </c>
      <c r="C776">
        <v>59283.625</v>
      </c>
      <c r="D776" s="2">
        <f>Tableau1[[#This Row],[It(120nm)]]/Tableau1[[#This Row],[I0]]</f>
        <v>1.1727817984949349</v>
      </c>
      <c r="E776" s="4">
        <f>-LOG10(Tableau1[[#This Row],[T(120nm)]])</f>
        <v>-6.9217217124343908E-2</v>
      </c>
      <c r="F776">
        <v>58965.5</v>
      </c>
      <c r="G776" s="2">
        <f>Tableau1[[#This Row],[It(130nm)]]/Tableau1[[#This Row],[I0]]</f>
        <v>1.1664884719710222</v>
      </c>
      <c r="H776" s="4">
        <f>-LOG10(Tableau1[[#This Row],[T(130nm)]])</f>
        <v>-6.6880451158823045E-2</v>
      </c>
      <c r="I776">
        <v>58327.41</v>
      </c>
      <c r="J776" s="2">
        <f>Tableau1[[#This Row],[It(140nm)]]/Tableau1[[#This Row],[I0]]</f>
        <v>1.1538654190149717</v>
      </c>
      <c r="K776" s="6">
        <f>-LOG10(Tableau1[[#This Row],[T(140nm)]])</f>
        <v>-6.2155157877286295E-2</v>
      </c>
      <c r="L776">
        <v>57402.343999999997</v>
      </c>
      <c r="M776" s="2">
        <f>Tableau1[[#This Row],[It(150nm)]]/Tableau1[[#This Row],[I0]]</f>
        <v>1.1355652464596242</v>
      </c>
      <c r="N776" s="6">
        <f>-LOG10(Tableau1[[#This Row],[T(150nm)]])</f>
        <v>-5.5212092640565508E-2</v>
      </c>
      <c r="O776">
        <v>54560.961000000003</v>
      </c>
      <c r="P776" s="2">
        <f>Tableau1[[#This Row],[It(160nm)]]/Tableau1[[#This Row],[I0]]</f>
        <v>1.0793554201382256</v>
      </c>
      <c r="Q776" s="6">
        <f>-LOG10(Tableau1[[#This Row],[T(160nm)]])</f>
        <v>-3.3164476738468979E-2</v>
      </c>
      <c r="R776">
        <v>50182.468999999997</v>
      </c>
      <c r="S776" s="2">
        <f>Tableau1[[#This Row],[It(170nm)]]/Tableau1[[#This Row],[I0]]</f>
        <v>0.99273764461495595</v>
      </c>
      <c r="T776" s="6">
        <f>-LOG10(Tableau1[[#This Row],[T(170nm)]])</f>
        <v>3.1655093599620866E-3</v>
      </c>
      <c r="U776">
        <v>42454.870999999999</v>
      </c>
      <c r="V776" s="2">
        <f>Tableau1[[#This Row],[It(180nm)]]/Tableau1[[#This Row],[I0]]</f>
        <v>0.83986598265963763</v>
      </c>
      <c r="W776" s="6">
        <f>-LOG10(Tableau1[[#This Row],[T(180nm)]])</f>
        <v>7.5790008741540765E-2</v>
      </c>
      <c r="X776">
        <v>34396.690999999999</v>
      </c>
      <c r="Y776" s="2">
        <f>Tableau1[[#This Row],[It(190nm)]]/Tableau1[[#This Row],[I0]]</f>
        <v>0.680454562845213</v>
      </c>
      <c r="Z776" s="6">
        <f>-LOG10(Tableau1[[#This Row],[T(190nm)]])</f>
        <v>0.16720086937970441</v>
      </c>
      <c r="AA776">
        <v>27628.664000000001</v>
      </c>
      <c r="AB776" s="2">
        <f>Tableau1[[#This Row],[It(200nm)]]/Tableau1[[#This Row],[I0]]</f>
        <v>0.54656567063725037</v>
      </c>
      <c r="AC776" s="6">
        <f>-LOG10(Tableau1[[#This Row],[T(200nm)]])</f>
        <v>0.26235764948384954</v>
      </c>
      <c r="AD776">
        <v>21765.800999999999</v>
      </c>
      <c r="AE776" s="2">
        <f>Tableau1[[#This Row],[It(210nm)]]/Tableau1[[#This Row],[I0]]</f>
        <v>0.43058323849904345</v>
      </c>
      <c r="AF776" s="6">
        <f>-LOG10(Tableau1[[#This Row],[T(210nm)]])</f>
        <v>0.36594288015362941</v>
      </c>
      <c r="AG776">
        <v>20772.111000000001</v>
      </c>
      <c r="AH776" s="2">
        <f>Tableau1[[#This Row],[It(220nm)]]/Tableau1[[#This Row],[I0]]</f>
        <v>0.41092550762738317</v>
      </c>
      <c r="AI776" s="6">
        <f>-LOG10(Tableau1[[#This Row],[T(220nm)]])</f>
        <v>0.38623689967755026</v>
      </c>
      <c r="AJ776">
        <v>20424.059000000001</v>
      </c>
      <c r="AK776" s="2">
        <f>Tableau1[[#This Row],[It(230nm)]]/Tableau1[[#This Row],[I0]]</f>
        <v>0.40404014846573005</v>
      </c>
      <c r="AL776" s="6">
        <f>-LOG10(Tableau1[[#This Row],[T(230nm)]])</f>
        <v>0.39357547798148423</v>
      </c>
      <c r="AM776">
        <v>23835.4</v>
      </c>
      <c r="AN776" s="2">
        <f>Tableau1[[#This Row],[It(240nm)]]/Tableau1[[#This Row],[I0]]</f>
        <v>0.47152520244580481</v>
      </c>
      <c r="AO776" s="6">
        <f>-LOG10(Tableau1[[#This Row],[T(240nm)]])</f>
        <v>0.32649508979699793</v>
      </c>
      <c r="AP776">
        <v>23021.690999999999</v>
      </c>
      <c r="AQ776" s="2">
        <f>Tableau1[[#This Row],[It(250nm)]]/Tableau1[[#This Row],[I0]]</f>
        <v>0.45542795629273103</v>
      </c>
      <c r="AR776" s="6">
        <f>-LOG10(Tableau1[[#This Row],[T(250nm)]])</f>
        <v>0.34158031388113902</v>
      </c>
    </row>
    <row r="777" spans="1:44" x14ac:dyDescent="0.25">
      <c r="A777" s="3">
        <v>811.76958999999999</v>
      </c>
      <c r="B777">
        <v>50496.059000000001</v>
      </c>
      <c r="C777">
        <v>59148.77</v>
      </c>
      <c r="D777" s="2">
        <f>Tableau1[[#This Row],[It(120nm)]]/Tableau1[[#This Row],[I0]]</f>
        <v>1.1713541842938673</v>
      </c>
      <c r="E777" s="4">
        <f>-LOG10(Tableau1[[#This Row],[T(120nm)]])</f>
        <v>-6.8688233267591756E-2</v>
      </c>
      <c r="F777">
        <v>58613.546999999999</v>
      </c>
      <c r="G777" s="2">
        <f>Tableau1[[#This Row],[It(130nm)]]/Tableau1[[#This Row],[I0]]</f>
        <v>1.1607548818809801</v>
      </c>
      <c r="H777" s="4">
        <f>-LOG10(Tableau1[[#This Row],[T(130nm)]])</f>
        <v>-6.4740518889590051E-2</v>
      </c>
      <c r="I777">
        <v>58185.438000000002</v>
      </c>
      <c r="J777" s="2">
        <f>Tableau1[[#This Row],[It(140nm)]]/Tableau1[[#This Row],[I0]]</f>
        <v>1.1522768143153508</v>
      </c>
      <c r="K777" s="6">
        <f>-LOG10(Tableau1[[#This Row],[T(140nm)]])</f>
        <v>-6.1556823261035655E-2</v>
      </c>
      <c r="L777">
        <v>57264.733999999997</v>
      </c>
      <c r="M777" s="2">
        <f>Tableau1[[#This Row],[It(150nm)]]/Tableau1[[#This Row],[I0]]</f>
        <v>1.1340436290285545</v>
      </c>
      <c r="N777" s="6">
        <f>-LOG10(Tableau1[[#This Row],[T(150nm)]])</f>
        <v>-5.4629763094688227E-2</v>
      </c>
      <c r="O777">
        <v>54390.336000000003</v>
      </c>
      <c r="P777" s="2">
        <f>Tableau1[[#This Row],[It(160nm)]]/Tableau1[[#This Row],[I0]]</f>
        <v>1.0771204144862077</v>
      </c>
      <c r="Q777" s="6">
        <f>-LOG10(Tableau1[[#This Row],[T(160nm)]])</f>
        <v>-3.2264257080401537E-2</v>
      </c>
      <c r="R777">
        <v>50246.938000000002</v>
      </c>
      <c r="S777" s="2">
        <f>Tableau1[[#This Row],[It(170nm)]]/Tableau1[[#This Row],[I0]]</f>
        <v>0.995066525884723</v>
      </c>
      <c r="T777" s="6">
        <f>-LOG10(Tableau1[[#This Row],[T(170nm)]])</f>
        <v>2.1478832152538427E-3</v>
      </c>
      <c r="U777">
        <v>42702.809000000001</v>
      </c>
      <c r="V777" s="2">
        <f>Tableau1[[#This Row],[It(180nm)]]/Tableau1[[#This Row],[I0]]</f>
        <v>0.84566617367109775</v>
      </c>
      <c r="W777" s="6">
        <f>-LOG10(Tableau1[[#This Row],[T(180nm)]])</f>
        <v>7.2801040677258788E-2</v>
      </c>
      <c r="X777">
        <v>34571.690999999999</v>
      </c>
      <c r="Y777" s="2">
        <f>Tableau1[[#This Row],[It(190nm)]]/Tableau1[[#This Row],[I0]]</f>
        <v>0.68464136973540846</v>
      </c>
      <c r="Z777" s="6">
        <f>-LOG10(Tableau1[[#This Row],[T(190nm)]])</f>
        <v>0.16453686198316403</v>
      </c>
      <c r="AA777">
        <v>27742.766</v>
      </c>
      <c r="AB777" s="2">
        <f>Tableau1[[#This Row],[It(200nm)]]/Tableau1[[#This Row],[I0]]</f>
        <v>0.54940457828600053</v>
      </c>
      <c r="AC777" s="6">
        <f>-LOG10(Tableau1[[#This Row],[T(200nm)]])</f>
        <v>0.26010772584726966</v>
      </c>
      <c r="AD777">
        <v>21763.050999999999</v>
      </c>
      <c r="AE777" s="2">
        <f>Tableau1[[#This Row],[It(210nm)]]/Tableau1[[#This Row],[I0]]</f>
        <v>0.43098513886004447</v>
      </c>
      <c r="AF777" s="6">
        <f>-LOG10(Tableau1[[#This Row],[T(210nm)]])</f>
        <v>0.36553770483312192</v>
      </c>
      <c r="AG777">
        <v>20616.039000000001</v>
      </c>
      <c r="AH777" s="2">
        <f>Tableau1[[#This Row],[It(220nm)]]/Tableau1[[#This Row],[I0]]</f>
        <v>0.40827025728879157</v>
      </c>
      <c r="AI777" s="6">
        <f>-LOG10(Tableau1[[#This Row],[T(220nm)]])</f>
        <v>0.38905225751479849</v>
      </c>
      <c r="AJ777">
        <v>20271.809000000001</v>
      </c>
      <c r="AK777" s="2">
        <f>Tableau1[[#This Row],[It(230nm)]]/Tableau1[[#This Row],[I0]]</f>
        <v>0.40145328965177263</v>
      </c>
      <c r="AL777" s="6">
        <f>-LOG10(Tableau1[[#This Row],[T(230nm)]])</f>
        <v>0.39636497896963324</v>
      </c>
      <c r="AM777">
        <v>23755.296999999999</v>
      </c>
      <c r="AN777" s="2">
        <f>Tableau1[[#This Row],[It(240nm)]]/Tableau1[[#This Row],[I0]]</f>
        <v>0.47043863363673583</v>
      </c>
      <c r="AO777" s="6">
        <f>-LOG10(Tableau1[[#This Row],[T(240nm)]])</f>
        <v>0.32749702008181253</v>
      </c>
      <c r="AP777">
        <v>22842.687999999998</v>
      </c>
      <c r="AQ777" s="2">
        <f>Tableau1[[#This Row],[It(250nm)]]/Tableau1[[#This Row],[I0]]</f>
        <v>0.4523657578901355</v>
      </c>
      <c r="AR777" s="6">
        <f>-LOG10(Tableau1[[#This Row],[T(250nm)]])</f>
        <v>0.34451027669571926</v>
      </c>
    </row>
    <row r="778" spans="1:44" x14ac:dyDescent="0.25">
      <c r="A778" s="3">
        <v>812.17241999999999</v>
      </c>
      <c r="B778">
        <v>50130.059000000001</v>
      </c>
      <c r="C778">
        <v>58620.285000000003</v>
      </c>
      <c r="D778" s="2">
        <f>Tableau1[[#This Row],[It(120nm)]]/Tableau1[[#This Row],[I0]]</f>
        <v>1.1693639738185826</v>
      </c>
      <c r="E778" s="4">
        <f>-LOG10(Tableau1[[#This Row],[T(120nm)]])</f>
        <v>-6.7949709808427294E-2</v>
      </c>
      <c r="F778">
        <v>58361.805</v>
      </c>
      <c r="G778" s="2">
        <f>Tableau1[[#This Row],[It(130nm)]]/Tableau1[[#This Row],[I0]]</f>
        <v>1.1642077859912352</v>
      </c>
      <c r="H778" s="4">
        <f>-LOG10(Tableau1[[#This Row],[T(130nm)]])</f>
        <v>-6.6030499434106979E-2</v>
      </c>
      <c r="I778">
        <v>57818.91</v>
      </c>
      <c r="J778" s="2">
        <f>Tableau1[[#This Row],[It(140nm)]]/Tableau1[[#This Row],[I0]]</f>
        <v>1.1533780560681168</v>
      </c>
      <c r="K778" s="6">
        <f>-LOG10(Tableau1[[#This Row],[T(140nm)]])</f>
        <v>-6.1971684356665703E-2</v>
      </c>
      <c r="L778">
        <v>56792.684000000001</v>
      </c>
      <c r="M778" s="2">
        <f>Tableau1[[#This Row],[It(150nm)]]/Tableau1[[#This Row],[I0]]</f>
        <v>1.1329067855276214</v>
      </c>
      <c r="N778" s="6">
        <f>-LOG10(Tableau1[[#This Row],[T(150nm)]])</f>
        <v>-5.4194178004285505E-2</v>
      </c>
      <c r="O778">
        <v>53872.078000000001</v>
      </c>
      <c r="P778" s="2">
        <f>Tableau1[[#This Row],[It(160nm)]]/Tableau1[[#This Row],[I0]]</f>
        <v>1.0746462117668762</v>
      </c>
      <c r="Q778" s="6">
        <f>-LOG10(Tableau1[[#This Row],[T(160nm)]])</f>
        <v>-3.1265512097028499E-2</v>
      </c>
      <c r="R778">
        <v>49971.75</v>
      </c>
      <c r="S778" s="2">
        <f>Tableau1[[#This Row],[It(170nm)]]/Tableau1[[#This Row],[I0]]</f>
        <v>0.99684203443686348</v>
      </c>
      <c r="T778" s="6">
        <f>-LOG10(Tableau1[[#This Row],[T(170nm)]])</f>
        <v>1.3736571424871617E-3</v>
      </c>
      <c r="U778">
        <v>42496.938000000002</v>
      </c>
      <c r="V778" s="2">
        <f>Tableau1[[#This Row],[It(180nm)]]/Tableau1[[#This Row],[I0]]</f>
        <v>0.84773365217862606</v>
      </c>
      <c r="W778" s="6">
        <f>-LOG10(Tableau1[[#This Row],[T(180nm)]])</f>
        <v>7.1740576468271713E-2</v>
      </c>
      <c r="X778">
        <v>34502.574000000001</v>
      </c>
      <c r="Y778" s="2">
        <f>Tableau1[[#This Row],[It(190nm)]]/Tableau1[[#This Row],[I0]]</f>
        <v>0.68826118876101861</v>
      </c>
      <c r="Z778" s="6">
        <f>-LOG10(Tableau1[[#This Row],[T(190nm)]])</f>
        <v>0.16224671974186436</v>
      </c>
      <c r="AA778">
        <v>27773.853999999999</v>
      </c>
      <c r="AB778" s="2">
        <f>Tableau1[[#This Row],[It(200nm)]]/Tableau1[[#This Row],[I0]]</f>
        <v>0.55403593281228736</v>
      </c>
      <c r="AC778" s="6">
        <f>-LOG10(Tableau1[[#This Row],[T(200nm)]])</f>
        <v>0.2564620675531073</v>
      </c>
      <c r="AD778">
        <v>21852.171999999999</v>
      </c>
      <c r="AE778" s="2">
        <f>Tableau1[[#This Row],[It(210nm)]]/Tableau1[[#This Row],[I0]]</f>
        <v>0.43590956076871956</v>
      </c>
      <c r="AF778" s="6">
        <f>-LOG10(Tableau1[[#This Row],[T(210nm)]])</f>
        <v>0.36060360553252818</v>
      </c>
      <c r="AG778">
        <v>20522.848000000002</v>
      </c>
      <c r="AH778" s="2">
        <f>Tableau1[[#This Row],[It(220nm)]]/Tableau1[[#This Row],[I0]]</f>
        <v>0.40939205756769609</v>
      </c>
      <c r="AI778" s="6">
        <f>-LOG10(Tableau1[[#This Row],[T(220nm)]])</f>
        <v>0.38786058714489063</v>
      </c>
      <c r="AJ778">
        <v>20117.521000000001</v>
      </c>
      <c r="AK778" s="2">
        <f>Tableau1[[#This Row],[It(230nm)]]/Tableau1[[#This Row],[I0]]</f>
        <v>0.4013065494297543</v>
      </c>
      <c r="AL778" s="6">
        <f>-LOG10(Tableau1[[#This Row],[T(230nm)]])</f>
        <v>0.39652375240672633</v>
      </c>
      <c r="AM778">
        <v>23372.703000000001</v>
      </c>
      <c r="AN778" s="2">
        <f>Tableau1[[#This Row],[It(240nm)]]/Tableau1[[#This Row],[I0]]</f>
        <v>0.46624128250078462</v>
      </c>
      <c r="AO778" s="6">
        <f>-LOG10(Tableau1[[#This Row],[T(240nm)]])</f>
        <v>0.33138927528448675</v>
      </c>
      <c r="AP778">
        <v>22563.421999999999</v>
      </c>
      <c r="AQ778" s="2">
        <f>Tableau1[[#This Row],[It(250nm)]]/Tableau1[[#This Row],[I0]]</f>
        <v>0.45009765498181437</v>
      </c>
      <c r="AR778" s="6">
        <f>-LOG10(Tableau1[[#This Row],[T(250nm)]])</f>
        <v>0.34669324973895055</v>
      </c>
    </row>
    <row r="779" spans="1:44" x14ac:dyDescent="0.25">
      <c r="A779" s="3">
        <v>812.57525999999996</v>
      </c>
      <c r="B779">
        <v>49634.945</v>
      </c>
      <c r="C779">
        <v>58570.125</v>
      </c>
      <c r="D779" s="2">
        <f>Tableau1[[#This Row],[It(120nm)]]/Tableau1[[#This Row],[I0]]</f>
        <v>1.1800179289006969</v>
      </c>
      <c r="E779" s="4">
        <f>-LOG10(Tableau1[[#This Row],[T(120nm)]])</f>
        <v>-7.1888605919249504E-2</v>
      </c>
      <c r="F779">
        <v>57905.925999999999</v>
      </c>
      <c r="G779" s="2">
        <f>Tableau1[[#This Row],[It(130nm)]]/Tableau1[[#This Row],[I0]]</f>
        <v>1.1666362479096128</v>
      </c>
      <c r="H779" s="4">
        <f>-LOG10(Tableau1[[#This Row],[T(130nm)]])</f>
        <v>-6.6935466027275584E-2</v>
      </c>
      <c r="I779">
        <v>57405.582000000002</v>
      </c>
      <c r="J779" s="2">
        <f>Tableau1[[#This Row],[It(140nm)]]/Tableau1[[#This Row],[I0]]</f>
        <v>1.1565557693274366</v>
      </c>
      <c r="K779" s="6">
        <f>-LOG10(Tableau1[[#This Row],[T(140nm)]])</f>
        <v>-6.3166579369674902E-2</v>
      </c>
      <c r="L779">
        <v>56692.898000000001</v>
      </c>
      <c r="M779" s="2">
        <f>Tableau1[[#This Row],[It(150nm)]]/Tableau1[[#This Row],[I0]]</f>
        <v>1.1421972563886189</v>
      </c>
      <c r="N779" s="6">
        <f>-LOG10(Tableau1[[#This Row],[T(150nm)]])</f>
        <v>-5.7741112634290943E-2</v>
      </c>
      <c r="O779">
        <v>53810.038999999997</v>
      </c>
      <c r="P779" s="2">
        <f>Tableau1[[#This Row],[It(160nm)]]/Tableau1[[#This Row],[I0]]</f>
        <v>1.0841160194697506</v>
      </c>
      <c r="Q779" s="6">
        <f>-LOG10(Tableau1[[#This Row],[T(160nm)]])</f>
        <v>-3.5075761832703056E-2</v>
      </c>
      <c r="R779">
        <v>49853.555</v>
      </c>
      <c r="S779" s="2">
        <f>Tableau1[[#This Row],[It(170nm)]]/Tableau1[[#This Row],[I0]]</f>
        <v>1.0044043566483252</v>
      </c>
      <c r="T779" s="6">
        <f>-LOG10(Tableau1[[#This Row],[T(170nm)]])</f>
        <v>-1.9085878164958737E-3</v>
      </c>
      <c r="U779">
        <v>42572.491999999998</v>
      </c>
      <c r="V779" s="2">
        <f>Tableau1[[#This Row],[It(180nm)]]/Tableau1[[#This Row],[I0]]</f>
        <v>0.85771208167955049</v>
      </c>
      <c r="W779" s="6">
        <f>-LOG10(Tableau1[[#This Row],[T(180nm)]])</f>
        <v>6.6658472433942254E-2</v>
      </c>
      <c r="X779">
        <v>34538.75</v>
      </c>
      <c r="Y779" s="2">
        <f>Tableau1[[#This Row],[It(190nm)]]/Tableau1[[#This Row],[I0]]</f>
        <v>0.69585551066894502</v>
      </c>
      <c r="Z779" s="6">
        <f>-LOG10(Tableau1[[#This Row],[T(190nm)]])</f>
        <v>0.15748092911588324</v>
      </c>
      <c r="AA779">
        <v>27872.828000000001</v>
      </c>
      <c r="AB779" s="2">
        <f>Tableau1[[#This Row],[It(200nm)]]/Tableau1[[#This Row],[I0]]</f>
        <v>0.56155654045753456</v>
      </c>
      <c r="AC779" s="6">
        <f>-LOG10(Tableau1[[#This Row],[T(200nm)]])</f>
        <v>0.25060651015497853</v>
      </c>
      <c r="AD779">
        <v>21852.081999999999</v>
      </c>
      <c r="AE779" s="2">
        <f>Tableau1[[#This Row],[It(210nm)]]/Tableau1[[#This Row],[I0]]</f>
        <v>0.44025599303071655</v>
      </c>
      <c r="AF779" s="6">
        <f>-LOG10(Tableau1[[#This Row],[T(210nm)]])</f>
        <v>0.35629472344142377</v>
      </c>
      <c r="AG779">
        <v>20391.348000000002</v>
      </c>
      <c r="AH779" s="2">
        <f>Tableau1[[#This Row],[It(220nm)]]/Tableau1[[#This Row],[I0]]</f>
        <v>0.4108264449572776</v>
      </c>
      <c r="AI779" s="6">
        <f>-LOG10(Tableau1[[#This Row],[T(220nm)]])</f>
        <v>0.38634160857678085</v>
      </c>
      <c r="AJ779">
        <v>19858.113000000001</v>
      </c>
      <c r="AK779" s="2">
        <f>Tableau1[[#This Row],[It(230nm)]]/Tableau1[[#This Row],[I0]]</f>
        <v>0.40008330824180427</v>
      </c>
      <c r="AL779" s="6">
        <f>-LOG10(Tableau1[[#This Row],[T(230nm)]])</f>
        <v>0.39784956731556709</v>
      </c>
      <c r="AM779">
        <v>23227.623</v>
      </c>
      <c r="AN779" s="2">
        <f>Tableau1[[#This Row],[It(240nm)]]/Tableau1[[#This Row],[I0]]</f>
        <v>0.46796914955783669</v>
      </c>
      <c r="AO779" s="6">
        <f>-LOG10(Tableau1[[#This Row],[T(240nm)]])</f>
        <v>0.32978277645240894</v>
      </c>
      <c r="AP779">
        <v>22271.719000000001</v>
      </c>
      <c r="AQ779" s="2">
        <f>Tableau1[[#This Row],[It(250nm)]]/Tableau1[[#This Row],[I0]]</f>
        <v>0.44871045993906111</v>
      </c>
      <c r="AR779" s="6">
        <f>-LOG10(Tableau1[[#This Row],[T(250nm)]])</f>
        <v>0.34803380646231852</v>
      </c>
    </row>
    <row r="780" spans="1:44" x14ac:dyDescent="0.25">
      <c r="A780" s="3">
        <v>812.97802999999999</v>
      </c>
      <c r="B780">
        <v>49431.445</v>
      </c>
      <c r="C780">
        <v>58192.394999999997</v>
      </c>
      <c r="D780" s="2">
        <f>Tableau1[[#This Row],[It(120nm)]]/Tableau1[[#This Row],[I0]]</f>
        <v>1.1772343495117328</v>
      </c>
      <c r="E780" s="4">
        <f>-LOG10(Tableau1[[#This Row],[T(120nm)]])</f>
        <v>-7.0862925518775002E-2</v>
      </c>
      <c r="F780">
        <v>57674.805</v>
      </c>
      <c r="G780" s="2">
        <f>Tableau1[[#This Row],[It(130nm)]]/Tableau1[[#This Row],[I0]]</f>
        <v>1.1667634842558214</v>
      </c>
      <c r="H780" s="4">
        <f>-LOG10(Tableau1[[#This Row],[T(130nm)]])</f>
        <v>-6.6982828716444495E-2</v>
      </c>
      <c r="I780">
        <v>57258.383000000002</v>
      </c>
      <c r="J780" s="2">
        <f>Tableau1[[#This Row],[It(140nm)]]/Tableau1[[#This Row],[I0]]</f>
        <v>1.158339251462303</v>
      </c>
      <c r="K780" s="6">
        <f>-LOG10(Tableau1[[#This Row],[T(140nm)]])</f>
        <v>-6.3835773087784417E-2</v>
      </c>
      <c r="L780">
        <v>56265.52</v>
      </c>
      <c r="M780" s="2">
        <f>Tableau1[[#This Row],[It(150nm)]]/Tableau1[[#This Row],[I0]]</f>
        <v>1.1382535954593276</v>
      </c>
      <c r="N780" s="6">
        <f>-LOG10(Tableau1[[#This Row],[T(150nm)]])</f>
        <v>-5.6239030810387503E-2</v>
      </c>
      <c r="O780">
        <v>53484.038999999997</v>
      </c>
      <c r="P780" s="2">
        <f>Tableau1[[#This Row],[It(160nm)]]/Tableau1[[#This Row],[I0]]</f>
        <v>1.0819841297376598</v>
      </c>
      <c r="Q780" s="6">
        <f>-LOG10(Tableau1[[#This Row],[T(160nm)]])</f>
        <v>-3.4220890698546759E-2</v>
      </c>
      <c r="R780">
        <v>49699.968999999997</v>
      </c>
      <c r="S780" s="2">
        <f>Tableau1[[#This Row],[It(170nm)]]/Tableau1[[#This Row],[I0]]</f>
        <v>1.0054322506655429</v>
      </c>
      <c r="T780" s="6">
        <f>-LOG10(Tableau1[[#This Row],[T(170nm)]])</f>
        <v>-2.3528117269926308E-3</v>
      </c>
      <c r="U780">
        <v>42405.504000000001</v>
      </c>
      <c r="V780" s="2">
        <f>Tableau1[[#This Row],[It(180nm)]]/Tableau1[[#This Row],[I0]]</f>
        <v>0.8578649481114704</v>
      </c>
      <c r="W780" s="6">
        <f>-LOG10(Tableau1[[#This Row],[T(180nm)]])</f>
        <v>6.6581076844150697E-2</v>
      </c>
      <c r="X780">
        <v>34547.824000000001</v>
      </c>
      <c r="Y780" s="2">
        <f>Tableau1[[#This Row],[It(190nm)]]/Tableau1[[#This Row],[I0]]</f>
        <v>0.6989037848276537</v>
      </c>
      <c r="Z780" s="6">
        <f>-LOG10(Tableau1[[#This Row],[T(190nm)]])</f>
        <v>0.1555826076513519</v>
      </c>
      <c r="AA780">
        <v>28009.188999999998</v>
      </c>
      <c r="AB780" s="2">
        <f>Tableau1[[#This Row],[It(200nm)]]/Tableau1[[#This Row],[I0]]</f>
        <v>0.56662695173082633</v>
      </c>
      <c r="AC780" s="6">
        <f>-LOG10(Tableau1[[#This Row],[T(200nm)]])</f>
        <v>0.24670277201537671</v>
      </c>
      <c r="AD780">
        <v>21762.081999999999</v>
      </c>
      <c r="AE780" s="2">
        <f>Tableau1[[#This Row],[It(210nm)]]/Tableau1[[#This Row],[I0]]</f>
        <v>0.44024774108869363</v>
      </c>
      <c r="AF780" s="6">
        <f>-LOG10(Tableau1[[#This Row],[T(210nm)]])</f>
        <v>0.35630286372010012</v>
      </c>
      <c r="AG780">
        <v>20204.273000000001</v>
      </c>
      <c r="AH780" s="2">
        <f>Tableau1[[#This Row],[It(220nm)]]/Tableau1[[#This Row],[I0]]</f>
        <v>0.40873320616057252</v>
      </c>
      <c r="AI780" s="6">
        <f>-LOG10(Tableau1[[#This Row],[T(220nm)]])</f>
        <v>0.38856007805429155</v>
      </c>
      <c r="AJ780">
        <v>19769.905999999999</v>
      </c>
      <c r="AK780" s="2">
        <f>Tableau1[[#This Row],[It(230nm)]]/Tableau1[[#This Row],[I0]]</f>
        <v>0.39994594533904482</v>
      </c>
      <c r="AL780" s="6">
        <f>-LOG10(Tableau1[[#This Row],[T(230nm)]])</f>
        <v>0.39799870174035429</v>
      </c>
      <c r="AM780">
        <v>22973.453000000001</v>
      </c>
      <c r="AN780" s="2">
        <f>Tableau1[[#This Row],[It(240nm)]]/Tableau1[[#This Row],[I0]]</f>
        <v>0.46475382218747602</v>
      </c>
      <c r="AO780" s="6">
        <f>-LOG10(Tableau1[[#This Row],[T(240nm)]])</f>
        <v>0.33277702985492602</v>
      </c>
      <c r="AP780">
        <v>22250.046999999999</v>
      </c>
      <c r="AQ780" s="2">
        <f>Tableau1[[#This Row],[It(250nm)]]/Tableau1[[#This Row],[I0]]</f>
        <v>0.45011929147529472</v>
      </c>
      <c r="AR780" s="6">
        <f>-LOG10(Tableau1[[#This Row],[T(250nm)]])</f>
        <v>0.34667237341627066</v>
      </c>
    </row>
    <row r="781" spans="1:44" x14ac:dyDescent="0.25">
      <c r="A781" s="3">
        <v>813.38080000000002</v>
      </c>
      <c r="B781">
        <v>49292.995999999999</v>
      </c>
      <c r="C781">
        <v>57928.358999999997</v>
      </c>
      <c r="D781" s="2">
        <f>Tableau1[[#This Row],[It(120nm)]]/Tableau1[[#This Row],[I0]]</f>
        <v>1.1751843811644154</v>
      </c>
      <c r="E781" s="4">
        <f>-LOG10(Tableau1[[#This Row],[T(120nm)]])</f>
        <v>-7.0106010812166053E-2</v>
      </c>
      <c r="F781">
        <v>57645.684000000001</v>
      </c>
      <c r="G781" s="2">
        <f>Tableau1[[#This Row],[It(130nm)]]/Tableau1[[#This Row],[I0]]</f>
        <v>1.1694497936380253</v>
      </c>
      <c r="H781" s="4">
        <f>-LOG10(Tableau1[[#This Row],[T(130nm)]])</f>
        <v>-6.7981581584245637E-2</v>
      </c>
      <c r="I781">
        <v>57046.351999999999</v>
      </c>
      <c r="J781" s="2">
        <f>Tableau1[[#This Row],[It(140nm)]]/Tableau1[[#This Row],[I0]]</f>
        <v>1.1572912305837526</v>
      </c>
      <c r="K781" s="6">
        <f>-LOG10(Tableau1[[#This Row],[T(140nm)]])</f>
        <v>-6.3442662253323179E-2</v>
      </c>
      <c r="L781">
        <v>56159.375</v>
      </c>
      <c r="M781" s="2">
        <f>Tableau1[[#This Row],[It(150nm)]]/Tableau1[[#This Row],[I0]]</f>
        <v>1.1392972543198632</v>
      </c>
      <c r="N781" s="6">
        <f>-LOG10(Tableau1[[#This Row],[T(150nm)]])</f>
        <v>-5.66370507412172E-2</v>
      </c>
      <c r="O781">
        <v>53240.836000000003</v>
      </c>
      <c r="P781" s="2">
        <f>Tableau1[[#This Row],[It(160nm)]]/Tableau1[[#This Row],[I0]]</f>
        <v>1.0800892686660799</v>
      </c>
      <c r="Q781" s="6">
        <f>-LOG10(Tableau1[[#This Row],[T(160nm)]])</f>
        <v>-3.345965112299569E-2</v>
      </c>
      <c r="R781">
        <v>49652.438000000002</v>
      </c>
      <c r="S781" s="2">
        <f>Tableau1[[#This Row],[It(170nm)]]/Tableau1[[#This Row],[I0]]</f>
        <v>1.0072919487385186</v>
      </c>
      <c r="T781" s="6">
        <f>-LOG10(Tableau1[[#This Row],[T(170nm)]])</f>
        <v>-3.1553626588855513E-3</v>
      </c>
      <c r="U781">
        <v>42575.559000000001</v>
      </c>
      <c r="V781" s="2">
        <f>Tableau1[[#This Row],[It(180nm)]]/Tableau1[[#This Row],[I0]]</f>
        <v>0.86372431085341217</v>
      </c>
      <c r="W781" s="6">
        <f>-LOG10(Tableau1[[#This Row],[T(180nm)]])</f>
        <v>6.3624856341934502E-2</v>
      </c>
      <c r="X781">
        <v>34828.116999999998</v>
      </c>
      <c r="Y781" s="2">
        <f>Tableau1[[#This Row],[It(190nm)]]/Tableau1[[#This Row],[I0]]</f>
        <v>0.70655305674664204</v>
      </c>
      <c r="Z781" s="6">
        <f>-LOG10(Tableau1[[#This Row],[T(190nm)]])</f>
        <v>0.15085522038708005</v>
      </c>
      <c r="AA781">
        <v>28252.266</v>
      </c>
      <c r="AB781" s="2">
        <f>Tableau1[[#This Row],[It(200nm)]]/Tableau1[[#This Row],[I0]]</f>
        <v>0.57314970264741061</v>
      </c>
      <c r="AC781" s="6">
        <f>-LOG10(Tableau1[[#This Row],[T(200nm)]])</f>
        <v>0.24173192856974093</v>
      </c>
      <c r="AD781">
        <v>22036.969000000001</v>
      </c>
      <c r="AE781" s="2">
        <f>Tableau1[[#This Row],[It(210nm)]]/Tableau1[[#This Row],[I0]]</f>
        <v>0.44706085627256259</v>
      </c>
      <c r="AF781" s="6">
        <f>-LOG10(Tableau1[[#This Row],[T(210nm)]])</f>
        <v>0.34963335439733118</v>
      </c>
      <c r="AG781">
        <v>20215</v>
      </c>
      <c r="AH781" s="2">
        <f>Tableau1[[#This Row],[It(220nm)]]/Tableau1[[#This Row],[I0]]</f>
        <v>0.41009883026789445</v>
      </c>
      <c r="AI781" s="6">
        <f>-LOG10(Tableau1[[#This Row],[T(220nm)]])</f>
        <v>0.38711146945653685</v>
      </c>
      <c r="AJ781">
        <v>19691.715</v>
      </c>
      <c r="AK781" s="2">
        <f>Tableau1[[#This Row],[It(230nm)]]/Tableau1[[#This Row],[I0]]</f>
        <v>0.39948302188814006</v>
      </c>
      <c r="AL781" s="6">
        <f>-LOG10(Tableau1[[#This Row],[T(230nm)]])</f>
        <v>0.39850167356395561</v>
      </c>
      <c r="AM781">
        <v>22845.168000000001</v>
      </c>
      <c r="AN781" s="2">
        <f>Tableau1[[#This Row],[It(240nm)]]/Tableau1[[#This Row],[I0]]</f>
        <v>0.46345667445330369</v>
      </c>
      <c r="AO781" s="6">
        <f>-LOG10(Tableau1[[#This Row],[T(240nm)]])</f>
        <v>0.33399085898512176</v>
      </c>
      <c r="AP781">
        <v>22094.266</v>
      </c>
      <c r="AQ781" s="2">
        <f>Tableau1[[#This Row],[It(250nm)]]/Tableau1[[#This Row],[I0]]</f>
        <v>0.44822323236347816</v>
      </c>
      <c r="AR781" s="6">
        <f>-LOG10(Tableau1[[#This Row],[T(250nm)]])</f>
        <v>0.34850563681084012</v>
      </c>
    </row>
    <row r="782" spans="1:44" x14ac:dyDescent="0.25">
      <c r="A782" s="3">
        <v>813.78357000000005</v>
      </c>
      <c r="B782">
        <v>49080.633000000002</v>
      </c>
      <c r="C782">
        <v>57771.987999999998</v>
      </c>
      <c r="D782" s="2">
        <f>Tableau1[[#This Row],[It(120nm)]]/Tableau1[[#This Row],[I0]]</f>
        <v>1.1770831888007638</v>
      </c>
      <c r="E782" s="4">
        <f>-LOG10(Tableau1[[#This Row],[T(120nm)]])</f>
        <v>-7.0807157117379435E-2</v>
      </c>
      <c r="F782">
        <v>57278.805</v>
      </c>
      <c r="G782" s="2">
        <f>Tableau1[[#This Row],[It(130nm)]]/Tableau1[[#This Row],[I0]]</f>
        <v>1.1670347650161725</v>
      </c>
      <c r="H782" s="4">
        <f>-LOG10(Tableau1[[#This Row],[T(130nm)]])</f>
        <v>-6.7083793517351678E-2</v>
      </c>
      <c r="I782">
        <v>56976.421999999999</v>
      </c>
      <c r="J782" s="2">
        <f>Tableau1[[#This Row],[It(140nm)]]/Tableau1[[#This Row],[I0]]</f>
        <v>1.160873821655886</v>
      </c>
      <c r="K782" s="6">
        <f>-LOG10(Tableau1[[#This Row],[T(140nm)]])</f>
        <v>-6.4785017726020674E-2</v>
      </c>
      <c r="L782">
        <v>56048.785000000003</v>
      </c>
      <c r="M782" s="2">
        <f>Tableau1[[#This Row],[It(150nm)]]/Tableau1[[#This Row],[I0]]</f>
        <v>1.1419735560460273</v>
      </c>
      <c r="N782" s="6">
        <f>-LOG10(Tableau1[[#This Row],[T(150nm)]])</f>
        <v>-5.7656047345680209E-2</v>
      </c>
      <c r="O782">
        <v>53321.288999999997</v>
      </c>
      <c r="P782" s="2">
        <f>Tableau1[[#This Row],[It(160nm)]]/Tableau1[[#This Row],[I0]]</f>
        <v>1.0864018196342333</v>
      </c>
      <c r="Q782" s="6">
        <f>-LOG10(Tableau1[[#This Row],[T(160nm)]])</f>
        <v>-3.5990484344788763E-2</v>
      </c>
      <c r="R782">
        <v>49772.063000000002</v>
      </c>
      <c r="S782" s="2">
        <f>Tableau1[[#This Row],[It(170nm)]]/Tableau1[[#This Row],[I0]]</f>
        <v>1.0140876341183294</v>
      </c>
      <c r="T782" s="6">
        <f>-LOG10(Tableau1[[#This Row],[T(170nm)]])</f>
        <v>-6.0754869199030814E-3</v>
      </c>
      <c r="U782">
        <v>42644.565999999999</v>
      </c>
      <c r="V782" s="2">
        <f>Tableau1[[#This Row],[It(180nm)]]/Tableau1[[#This Row],[I0]]</f>
        <v>0.86886748180285278</v>
      </c>
      <c r="W782" s="6">
        <f>-LOG10(Tableau1[[#This Row],[T(180nm)]])</f>
        <v>6.1046456359631025E-2</v>
      </c>
      <c r="X782">
        <v>35024.190999999999</v>
      </c>
      <c r="Y782" s="2">
        <f>Tableau1[[#This Row],[It(190nm)]]/Tableau1[[#This Row],[I0]]</f>
        <v>0.71360511996656595</v>
      </c>
      <c r="Z782" s="6">
        <f>-LOG10(Tableau1[[#This Row],[T(190nm)]])</f>
        <v>0.14654204264923959</v>
      </c>
      <c r="AA782">
        <v>28337.562999999998</v>
      </c>
      <c r="AB782" s="2">
        <f>Tableau1[[#This Row],[It(200nm)]]/Tableau1[[#This Row],[I0]]</f>
        <v>0.57736751276211118</v>
      </c>
      <c r="AC782" s="6">
        <f>-LOG10(Tableau1[[#This Row],[T(200nm)]])</f>
        <v>0.23854765659156849</v>
      </c>
      <c r="AD782">
        <v>22062.581999999999</v>
      </c>
      <c r="AE782" s="2">
        <f>Tableau1[[#This Row],[It(210nm)]]/Tableau1[[#This Row],[I0]]</f>
        <v>0.44951706307455319</v>
      </c>
      <c r="AF782" s="6">
        <f>-LOG10(Tableau1[[#This Row],[T(210nm)]])</f>
        <v>0.34725381837240649</v>
      </c>
      <c r="AG782">
        <v>20170.846000000001</v>
      </c>
      <c r="AH782" s="2">
        <f>Tableau1[[#This Row],[It(220nm)]]/Tableau1[[#This Row],[I0]]</f>
        <v>0.41097363190079478</v>
      </c>
      <c r="AI782" s="6">
        <f>-LOG10(Tableau1[[#This Row],[T(220nm)]])</f>
        <v>0.38618604159677861</v>
      </c>
      <c r="AJ782">
        <v>19695.715</v>
      </c>
      <c r="AK782" s="2">
        <f>Tableau1[[#This Row],[It(230nm)]]/Tableau1[[#This Row],[I0]]</f>
        <v>0.40129301103349663</v>
      </c>
      <c r="AL782" s="6">
        <f>-LOG10(Tableau1[[#This Row],[T(230nm)]])</f>
        <v>0.39653840392431672</v>
      </c>
      <c r="AM782">
        <v>22845.703000000001</v>
      </c>
      <c r="AN782" s="2">
        <f>Tableau1[[#This Row],[It(240nm)]]/Tableau1[[#This Row],[I0]]</f>
        <v>0.46547286788253117</v>
      </c>
      <c r="AO782" s="6">
        <f>-LOG10(Tableau1[[#This Row],[T(240nm)]])</f>
        <v>0.33210562869405374</v>
      </c>
      <c r="AP782">
        <v>21963.52</v>
      </c>
      <c r="AQ782" s="2">
        <f>Tableau1[[#This Row],[It(250nm)]]/Tableau1[[#This Row],[I0]]</f>
        <v>0.44749871094775817</v>
      </c>
      <c r="AR782" s="6">
        <f>-LOG10(Tableau1[[#This Row],[T(250nm)]])</f>
        <v>0.34920821136277719</v>
      </c>
    </row>
    <row r="783" spans="1:44" x14ac:dyDescent="0.25">
      <c r="A783" s="3">
        <v>814.18628000000001</v>
      </c>
      <c r="B783">
        <v>49479.866999999998</v>
      </c>
      <c r="C783">
        <v>57733.77</v>
      </c>
      <c r="D783" s="2">
        <f>Tableau1[[#This Row],[It(120nm)]]/Tableau1[[#This Row],[I0]]</f>
        <v>1.1668133626955788</v>
      </c>
      <c r="E783" s="4">
        <f>-LOG10(Tableau1[[#This Row],[T(120nm)]])</f>
        <v>-6.7001394148462873E-2</v>
      </c>
      <c r="F783">
        <v>57389.836000000003</v>
      </c>
      <c r="G783" s="2">
        <f>Tableau1[[#This Row],[It(130nm)]]/Tableau1[[#This Row],[I0]]</f>
        <v>1.159862373922711</v>
      </c>
      <c r="H783" s="4">
        <f>-LOG10(Tableau1[[#This Row],[T(130nm)]])</f>
        <v>-6.4406460095988466E-2</v>
      </c>
      <c r="I783">
        <v>56947.171999999999</v>
      </c>
      <c r="J783" s="2">
        <f>Tableau1[[#This Row],[It(140nm)]]/Tableau1[[#This Row],[I0]]</f>
        <v>1.1509160281291784</v>
      </c>
      <c r="K783" s="6">
        <f>-LOG10(Tableau1[[#This Row],[T(140nm)]])</f>
        <v>-6.1043638268811241E-2</v>
      </c>
      <c r="L783">
        <v>55981.644999999997</v>
      </c>
      <c r="M783" s="2">
        <f>Tableau1[[#This Row],[It(150nm)]]/Tableau1[[#This Row],[I0]]</f>
        <v>1.1314024954836681</v>
      </c>
      <c r="N783" s="6">
        <f>-LOG10(Tableau1[[#This Row],[T(150nm)]])</f>
        <v>-5.361713230927951E-2</v>
      </c>
      <c r="O783">
        <v>53451.953000000001</v>
      </c>
      <c r="P783" s="2">
        <f>Tableau1[[#This Row],[It(160nm)]]/Tableau1[[#This Row],[I0]]</f>
        <v>1.0802768123851263</v>
      </c>
      <c r="Q783" s="6">
        <f>-LOG10(Tableau1[[#This Row],[T(160nm)]])</f>
        <v>-3.3535054271764279E-2</v>
      </c>
      <c r="R783">
        <v>49661.241999999998</v>
      </c>
      <c r="S783" s="2">
        <f>Tableau1[[#This Row],[It(170nm)]]/Tableau1[[#This Row],[I0]]</f>
        <v>1.0036656323267805</v>
      </c>
      <c r="T783" s="6">
        <f>-LOG10(Tableau1[[#This Row],[T(170nm)]])</f>
        <v>-1.5890532258403859E-3</v>
      </c>
      <c r="U783">
        <v>42842.995999999999</v>
      </c>
      <c r="V783" s="2">
        <f>Tableau1[[#This Row],[It(180nm)]]/Tableau1[[#This Row],[I0]]</f>
        <v>0.86586724252916847</v>
      </c>
      <c r="W783" s="6">
        <f>-LOG10(Tableau1[[#This Row],[T(180nm)]])</f>
        <v>6.2548690265302576E-2</v>
      </c>
      <c r="X783">
        <v>35207.358999999997</v>
      </c>
      <c r="Y783" s="2">
        <f>Tableau1[[#This Row],[It(190nm)]]/Tableau1[[#This Row],[I0]]</f>
        <v>0.71154918423689373</v>
      </c>
      <c r="Z783" s="6">
        <f>-LOG10(Tableau1[[#This Row],[T(190nm)]])</f>
        <v>0.1477950749129136</v>
      </c>
      <c r="AA783">
        <v>28598.252</v>
      </c>
      <c r="AB783" s="2">
        <f>Tableau1[[#This Row],[It(200nm)]]/Tableau1[[#This Row],[I0]]</f>
        <v>0.57797754387658318</v>
      </c>
      <c r="AC783" s="6">
        <f>-LOG10(Tableau1[[#This Row],[T(200nm)]])</f>
        <v>0.23808903486656507</v>
      </c>
      <c r="AD783">
        <v>22365.465</v>
      </c>
      <c r="AE783" s="2">
        <f>Tableau1[[#This Row],[It(210nm)]]/Tableau1[[#This Row],[I0]]</f>
        <v>0.45201142113013359</v>
      </c>
      <c r="AF783" s="6">
        <f>-LOG10(Tableau1[[#This Row],[T(210nm)]])</f>
        <v>0.3448505915799257</v>
      </c>
      <c r="AG783">
        <v>20250.34</v>
      </c>
      <c r="AH783" s="2">
        <f>Tableau1[[#This Row],[It(220nm)]]/Tableau1[[#This Row],[I0]]</f>
        <v>0.40926423670459744</v>
      </c>
      <c r="AI783" s="6">
        <f>-LOG10(Tableau1[[#This Row],[T(220nm)]])</f>
        <v>0.38799620424416742</v>
      </c>
      <c r="AJ783">
        <v>19687.236000000001</v>
      </c>
      <c r="AK783" s="2">
        <f>Tableau1[[#This Row],[It(230nm)]]/Tableau1[[#This Row],[I0]]</f>
        <v>0.39788376957440086</v>
      </c>
      <c r="AL783" s="6">
        <f>-LOG10(Tableau1[[#This Row],[T(230nm)]])</f>
        <v>0.40024377617917406</v>
      </c>
      <c r="AM783">
        <v>22745.418000000001</v>
      </c>
      <c r="AN783" s="2">
        <f>Tableau1[[#This Row],[It(240nm)]]/Tableau1[[#This Row],[I0]]</f>
        <v>0.45969036254685169</v>
      </c>
      <c r="AO783" s="6">
        <f>-LOG10(Tableau1[[#This Row],[T(240nm)]])</f>
        <v>0.33753460118028911</v>
      </c>
      <c r="AP783">
        <v>21934.690999999999</v>
      </c>
      <c r="AQ783" s="2">
        <f>Tableau1[[#This Row],[It(250nm)]]/Tableau1[[#This Row],[I0]]</f>
        <v>0.44330537509326773</v>
      </c>
      <c r="AR783" s="6">
        <f>-LOG10(Tableau1[[#This Row],[T(250nm)]])</f>
        <v>0.35329700283287024</v>
      </c>
    </row>
    <row r="784" spans="1:44" x14ac:dyDescent="0.25">
      <c r="A784" s="3">
        <v>814.58898999999997</v>
      </c>
      <c r="B784">
        <v>49087.745999999999</v>
      </c>
      <c r="C784">
        <v>57421.358999999997</v>
      </c>
      <c r="D784" s="2">
        <f>Tableau1[[#This Row],[It(120nm)]]/Tableau1[[#This Row],[I0]]</f>
        <v>1.1697697221624312</v>
      </c>
      <c r="E784" s="4">
        <f>-LOG10(Tableau1[[#This Row],[T(120nm)]])</f>
        <v>-6.8100376073331248E-2</v>
      </c>
      <c r="F784">
        <v>56868.593999999997</v>
      </c>
      <c r="G784" s="2">
        <f>Tableau1[[#This Row],[It(130nm)]]/Tableau1[[#This Row],[I0]]</f>
        <v>1.1585089688167796</v>
      </c>
      <c r="H784" s="4">
        <f>-LOG10(Tableau1[[#This Row],[T(130nm)]])</f>
        <v>-6.3899400312061844E-2</v>
      </c>
      <c r="I784">
        <v>56516.101999999999</v>
      </c>
      <c r="J784" s="2">
        <f>Tableau1[[#This Row],[It(140nm)]]/Tableau1[[#This Row],[I0]]</f>
        <v>1.1513281135377453</v>
      </c>
      <c r="K784" s="6">
        <f>-LOG10(Tableau1[[#This Row],[T(140nm)]])</f>
        <v>-6.1199109548060689E-2</v>
      </c>
      <c r="L784">
        <v>55731.035000000003</v>
      </c>
      <c r="M784" s="2">
        <f>Tableau1[[#This Row],[It(150nm)]]/Tableau1[[#This Row],[I0]]</f>
        <v>1.1353349774911239</v>
      </c>
      <c r="N784" s="6">
        <f>-LOG10(Tableau1[[#This Row],[T(150nm)]])</f>
        <v>-5.5124017839514136E-2</v>
      </c>
      <c r="O784">
        <v>53216.296999999999</v>
      </c>
      <c r="P784" s="2">
        <f>Tableau1[[#This Row],[It(160nm)]]/Tableau1[[#This Row],[I0]]</f>
        <v>1.084105532162752</v>
      </c>
      <c r="Q784" s="6">
        <f>-LOG10(Tableau1[[#This Row],[T(160nm)]])</f>
        <v>-3.5071560620372033E-2</v>
      </c>
      <c r="R784">
        <v>49467.281000000003</v>
      </c>
      <c r="S784" s="2">
        <f>Tableau1[[#This Row],[It(170nm)]]/Tableau1[[#This Row],[I0]]</f>
        <v>1.0077317667020198</v>
      </c>
      <c r="T784" s="6">
        <f>-LOG10(Tableau1[[#This Row],[T(170nm)]])</f>
        <v>-3.3449490306589422E-3</v>
      </c>
      <c r="U784">
        <v>42869.555</v>
      </c>
      <c r="V784" s="2">
        <f>Tableau1[[#This Row],[It(180nm)]]/Tableau1[[#This Row],[I0]]</f>
        <v>0.87332498420277849</v>
      </c>
      <c r="W784" s="6">
        <f>-LOG10(Tableau1[[#This Row],[T(180nm)]])</f>
        <v>5.8824115306780826E-2</v>
      </c>
      <c r="X784">
        <v>35393.476999999999</v>
      </c>
      <c r="Y784" s="2">
        <f>Tableau1[[#This Row],[It(190nm)]]/Tableau1[[#This Row],[I0]]</f>
        <v>0.72102469320958429</v>
      </c>
      <c r="Z784" s="6">
        <f>-LOG10(Tableau1[[#This Row],[T(190nm)]])</f>
        <v>0.14204986157596039</v>
      </c>
      <c r="AA784">
        <v>28662.766</v>
      </c>
      <c r="AB784" s="2">
        <f>Tableau1[[#This Row],[It(200nm)]]/Tableau1[[#This Row],[I0]]</f>
        <v>0.58390878244847499</v>
      </c>
      <c r="AC784" s="6">
        <f>-LOG10(Tableau1[[#This Row],[T(200nm)]])</f>
        <v>0.23365499256815764</v>
      </c>
      <c r="AD784">
        <v>22343.245999999999</v>
      </c>
      <c r="AE784" s="2">
        <f>Tableau1[[#This Row],[It(210nm)]]/Tableau1[[#This Row],[I0]]</f>
        <v>0.45516952438598424</v>
      </c>
      <c r="AF784" s="6">
        <f>-LOG10(Tableau1[[#This Row],[T(210nm)]])</f>
        <v>0.34182682357711919</v>
      </c>
      <c r="AG784">
        <v>20064.023000000001</v>
      </c>
      <c r="AH784" s="2">
        <f>Tableau1[[#This Row],[It(220nm)]]/Tableau1[[#This Row],[I0]]</f>
        <v>0.40873791597601572</v>
      </c>
      <c r="AI784" s="6">
        <f>-LOG10(Tableau1[[#This Row],[T(220nm)]])</f>
        <v>0.38855507372618159</v>
      </c>
      <c r="AJ784">
        <v>19665.330000000002</v>
      </c>
      <c r="AK784" s="2">
        <f>Tableau1[[#This Row],[It(230nm)]]/Tableau1[[#This Row],[I0]]</f>
        <v>0.40061586857135389</v>
      </c>
      <c r="AL784" s="6">
        <f>-LOG10(Tableau1[[#This Row],[T(230nm)]])</f>
        <v>0.39727185210564137</v>
      </c>
      <c r="AM784">
        <v>22647.703000000001</v>
      </c>
      <c r="AN784" s="2">
        <f>Tableau1[[#This Row],[It(240nm)]]/Tableau1[[#This Row],[I0]]</f>
        <v>0.46137182587279524</v>
      </c>
      <c r="AO784" s="6">
        <f>-LOG10(Tableau1[[#This Row],[T(240nm)]])</f>
        <v>0.33594892962759881</v>
      </c>
      <c r="AP784">
        <v>21783.018</v>
      </c>
      <c r="AQ784" s="2">
        <f>Tableau1[[#This Row],[It(250nm)]]/Tableau1[[#This Row],[I0]]</f>
        <v>0.44375673717020947</v>
      </c>
      <c r="AR784" s="6">
        <f>-LOG10(Tableau1[[#This Row],[T(250nm)]])</f>
        <v>0.35285504037372906</v>
      </c>
    </row>
    <row r="785" spans="1:44" x14ac:dyDescent="0.25">
      <c r="A785" s="3">
        <v>814.99170000000004</v>
      </c>
      <c r="B785">
        <v>48936.445</v>
      </c>
      <c r="C785">
        <v>57285.237999999998</v>
      </c>
      <c r="D785" s="2">
        <f>Tableau1[[#This Row],[It(120nm)]]/Tableau1[[#This Row],[I0]]</f>
        <v>1.1706048120168924</v>
      </c>
      <c r="E785" s="4">
        <f>-LOG10(Tableau1[[#This Row],[T(120nm)]])</f>
        <v>-6.8410305040495403E-2</v>
      </c>
      <c r="F785">
        <v>56871.046999999999</v>
      </c>
      <c r="G785" s="2">
        <f>Tableau1[[#This Row],[It(130nm)]]/Tableau1[[#This Row],[I0]]</f>
        <v>1.1621409564998029</v>
      </c>
      <c r="H785" s="4">
        <f>-LOG10(Tableau1[[#This Row],[T(130nm)]])</f>
        <v>-6.5258806984956508E-2</v>
      </c>
      <c r="I785">
        <v>56374.23</v>
      </c>
      <c r="J785" s="2">
        <f>Tableau1[[#This Row],[It(140nm)]]/Tableau1[[#This Row],[I0]]</f>
        <v>1.1519886661158163</v>
      </c>
      <c r="K785" s="6">
        <f>-LOG10(Tableau1[[#This Row],[T(140nm)]])</f>
        <v>-6.1448206285480332E-2</v>
      </c>
      <c r="L785">
        <v>55553.195</v>
      </c>
      <c r="M785" s="2">
        <f>Tableau1[[#This Row],[It(150nm)]]/Tableau1[[#This Row],[I0]]</f>
        <v>1.1352110885864308</v>
      </c>
      <c r="N785" s="6">
        <f>-LOG10(Tableau1[[#This Row],[T(150nm)]])</f>
        <v>-5.5076624599152732E-2</v>
      </c>
      <c r="O785">
        <v>53007.336000000003</v>
      </c>
      <c r="P785" s="2">
        <f>Tableau1[[#This Row],[It(160nm)]]/Tableau1[[#This Row],[I0]]</f>
        <v>1.0831873054938912</v>
      </c>
      <c r="Q785" s="6">
        <f>-LOG10(Tableau1[[#This Row],[T(160nm)]])</f>
        <v>-3.4703561619633207E-2</v>
      </c>
      <c r="R785">
        <v>49534.938000000002</v>
      </c>
      <c r="S785" s="2">
        <f>Tableau1[[#This Row],[It(170nm)]]/Tableau1[[#This Row],[I0]]</f>
        <v>1.0122300056736855</v>
      </c>
      <c r="T785" s="6">
        <f>-LOG10(Tableau1[[#This Row],[T(170nm)]])</f>
        <v>-5.2792070148170566E-3</v>
      </c>
      <c r="U785">
        <v>42912.5</v>
      </c>
      <c r="V785" s="2">
        <f>Tableau1[[#This Row],[It(180nm)]]/Tableau1[[#This Row],[I0]]</f>
        <v>0.87690268469644661</v>
      </c>
      <c r="W785" s="6">
        <f>-LOG10(Tableau1[[#This Row],[T(180nm)]])</f>
        <v>5.7048600299149821E-2</v>
      </c>
      <c r="X785">
        <v>35478.324000000001</v>
      </c>
      <c r="Y785" s="2">
        <f>Tableau1[[#This Row],[It(190nm)]]/Tableau1[[#This Row],[I0]]</f>
        <v>0.72498776729695014</v>
      </c>
      <c r="Z785" s="6">
        <f>-LOG10(Tableau1[[#This Row],[T(190nm)]])</f>
        <v>0.13966932120866524</v>
      </c>
      <c r="AA785">
        <v>28774.562999999998</v>
      </c>
      <c r="AB785" s="2">
        <f>Tableau1[[#This Row],[It(200nm)]]/Tableau1[[#This Row],[I0]]</f>
        <v>0.58799863782504014</v>
      </c>
      <c r="AC785" s="6">
        <f>-LOG10(Tableau1[[#This Row],[T(200nm)]])</f>
        <v>0.23062368002208208</v>
      </c>
      <c r="AD785">
        <v>22433.469000000001</v>
      </c>
      <c r="AE785" s="2">
        <f>Tableau1[[#This Row],[It(210nm)]]/Tableau1[[#This Row],[I0]]</f>
        <v>0.45842048804321606</v>
      </c>
      <c r="AF785" s="6">
        <f>-LOG10(Tableau1[[#This Row],[T(210nm)]])</f>
        <v>0.33873598081973172</v>
      </c>
      <c r="AG785">
        <v>20112.348000000002</v>
      </c>
      <c r="AH785" s="2">
        <f>Tableau1[[#This Row],[It(220nm)]]/Tableau1[[#This Row],[I0]]</f>
        <v>0.41098915133700459</v>
      </c>
      <c r="AI785" s="6">
        <f>-LOG10(Tableau1[[#This Row],[T(220nm)]])</f>
        <v>0.38616964181409641</v>
      </c>
      <c r="AJ785">
        <v>19595.643</v>
      </c>
      <c r="AK785" s="2">
        <f>Tableau1[[#This Row],[It(230nm)]]/Tableau1[[#This Row],[I0]]</f>
        <v>0.40043045627854662</v>
      </c>
      <c r="AL785" s="6">
        <f>-LOG10(Tableau1[[#This Row],[T(230nm)]])</f>
        <v>0.39747289799920144</v>
      </c>
      <c r="AM785">
        <v>22643.471000000001</v>
      </c>
      <c r="AN785" s="2">
        <f>Tableau1[[#This Row],[It(240nm)]]/Tableau1[[#This Row],[I0]]</f>
        <v>0.46271180916390642</v>
      </c>
      <c r="AO785" s="6">
        <f>-LOG10(Tableau1[[#This Row],[T(240nm)]])</f>
        <v>0.33468941645153139</v>
      </c>
      <c r="AP785">
        <v>21680.969000000001</v>
      </c>
      <c r="AQ785" s="2">
        <f>Tableau1[[#This Row],[It(250nm)]]/Tableau1[[#This Row],[I0]]</f>
        <v>0.44304340047586216</v>
      </c>
      <c r="AR785" s="6">
        <f>-LOG10(Tableau1[[#This Row],[T(250nm)]])</f>
        <v>0.35355372826012199</v>
      </c>
    </row>
    <row r="786" spans="1:44" x14ac:dyDescent="0.25">
      <c r="A786" s="3">
        <v>815.39440999999999</v>
      </c>
      <c r="B786">
        <v>48995.055</v>
      </c>
      <c r="C786">
        <v>57236.245999999999</v>
      </c>
      <c r="D786" s="2">
        <f>Tableau1[[#This Row],[It(120nm)]]/Tableau1[[#This Row],[I0]]</f>
        <v>1.1682045463567701</v>
      </c>
      <c r="E786" s="4">
        <f>-LOG10(Tableau1[[#This Row],[T(120nm)]])</f>
        <v>-6.7518892071297243E-2</v>
      </c>
      <c r="F786">
        <v>56711.894999999997</v>
      </c>
      <c r="G786" s="2">
        <f>Tableau1[[#This Row],[It(130nm)]]/Tableau1[[#This Row],[I0]]</f>
        <v>1.1575024254998794</v>
      </c>
      <c r="H786" s="4">
        <f>-LOG10(Tableau1[[#This Row],[T(130nm)]])</f>
        <v>-6.35219097376018E-2</v>
      </c>
      <c r="I786">
        <v>56277.98</v>
      </c>
      <c r="J786" s="2">
        <f>Tableau1[[#This Row],[It(140nm)]]/Tableau1[[#This Row],[I0]]</f>
        <v>1.1486461235730832</v>
      </c>
      <c r="K786" s="6">
        <f>-LOG10(Tableau1[[#This Row],[T(140nm)]])</f>
        <v>-6.0186251272238325E-2</v>
      </c>
      <c r="L786">
        <v>55263.292999999998</v>
      </c>
      <c r="M786" s="2">
        <f>Tableau1[[#This Row],[It(150nm)]]/Tableau1[[#This Row],[I0]]</f>
        <v>1.1279361355957249</v>
      </c>
      <c r="N786" s="6">
        <f>-LOG10(Tableau1[[#This Row],[T(150nm)]])</f>
        <v>-5.2284510335652401E-2</v>
      </c>
      <c r="O786">
        <v>52891.796999999999</v>
      </c>
      <c r="P786" s="2">
        <f>Tableau1[[#This Row],[It(160nm)]]/Tableau1[[#This Row],[I0]]</f>
        <v>1.0795333733169603</v>
      </c>
      <c r="Q786" s="6">
        <f>-LOG10(Tableau1[[#This Row],[T(160nm)]])</f>
        <v>-3.3236072907730639E-2</v>
      </c>
      <c r="R786">
        <v>49398.218999999997</v>
      </c>
      <c r="S786" s="2">
        <f>Tableau1[[#This Row],[It(170nm)]]/Tableau1[[#This Row],[I0]]</f>
        <v>1.0082286671583489</v>
      </c>
      <c r="T786" s="6">
        <f>-LOG10(Tableau1[[#This Row],[T(170nm)]])</f>
        <v>-3.559041655677342E-3</v>
      </c>
      <c r="U786">
        <v>42698.805</v>
      </c>
      <c r="V786" s="2">
        <f>Tableau1[[#This Row],[It(180nm)]]/Tableau1[[#This Row],[I0]]</f>
        <v>0.87149213323671137</v>
      </c>
      <c r="W786" s="6">
        <f>-LOG10(Tableau1[[#This Row],[T(180nm)]])</f>
        <v>5.9736528814810279E-2</v>
      </c>
      <c r="X786">
        <v>35587.684000000001</v>
      </c>
      <c r="Y786" s="2">
        <f>Tableau1[[#This Row],[It(190nm)]]/Tableau1[[#This Row],[I0]]</f>
        <v>0.72635256762136502</v>
      </c>
      <c r="Z786" s="6">
        <f>-LOG10(Tableau1[[#This Row],[T(190nm)]])</f>
        <v>0.13885252392101555</v>
      </c>
      <c r="AA786">
        <v>29070.976999999999</v>
      </c>
      <c r="AB786" s="2">
        <f>Tableau1[[#This Row],[It(200nm)]]/Tableau1[[#This Row],[I0]]</f>
        <v>0.59334512431917874</v>
      </c>
      <c r="AC786" s="6">
        <f>-LOG10(Tableau1[[#This Row],[T(200nm)]])</f>
        <v>0.22669262200199006</v>
      </c>
      <c r="AD786">
        <v>22656.921999999999</v>
      </c>
      <c r="AE786" s="2">
        <f>Tableau1[[#This Row],[It(210nm)]]/Tableau1[[#This Row],[I0]]</f>
        <v>0.46243283123164164</v>
      </c>
      <c r="AF786" s="6">
        <f>-LOG10(Tableau1[[#This Row],[T(210nm)]])</f>
        <v>0.3349513399928622</v>
      </c>
      <c r="AG786">
        <v>20058.111000000001</v>
      </c>
      <c r="AH786" s="2">
        <f>Tableau1[[#This Row],[It(220nm)]]/Tableau1[[#This Row],[I0]]</f>
        <v>0.40939051910442797</v>
      </c>
      <c r="AI786" s="6">
        <f>-LOG10(Tableau1[[#This Row],[T(220nm)]])</f>
        <v>0.38786221919258435</v>
      </c>
      <c r="AJ786">
        <v>19527.25</v>
      </c>
      <c r="AK786" s="2">
        <f>Tableau1[[#This Row],[It(230nm)]]/Tableau1[[#This Row],[I0]]</f>
        <v>0.3985555276956011</v>
      </c>
      <c r="AL786" s="6">
        <f>-LOG10(Tableau1[[#This Row],[T(230nm)]])</f>
        <v>0.39951116312154733</v>
      </c>
      <c r="AM786">
        <v>22365</v>
      </c>
      <c r="AN786" s="2">
        <f>Tableau1[[#This Row],[It(240nm)]]/Tableau1[[#This Row],[I0]]</f>
        <v>0.45647463810378414</v>
      </c>
      <c r="AO786" s="6">
        <f>-LOG10(Tableau1[[#This Row],[T(240nm)]])</f>
        <v>0.3405833470180879</v>
      </c>
      <c r="AP786">
        <v>21470.27</v>
      </c>
      <c r="AQ786" s="2">
        <f>Tableau1[[#This Row],[It(250nm)]]/Tableau1[[#This Row],[I0]]</f>
        <v>0.43821299925063867</v>
      </c>
      <c r="AR786" s="6">
        <f>-LOG10(Tableau1[[#This Row],[T(250nm)]])</f>
        <v>0.35831474357338361</v>
      </c>
    </row>
    <row r="787" spans="1:44" x14ac:dyDescent="0.25">
      <c r="A787" s="3">
        <v>815.79711999999995</v>
      </c>
      <c r="B787">
        <v>48473.305</v>
      </c>
      <c r="C787">
        <v>56683.625</v>
      </c>
      <c r="D787" s="2">
        <f>Tableau1[[#This Row],[It(120nm)]]/Tableau1[[#This Row],[I0]]</f>
        <v>1.1693781762972424</v>
      </c>
      <c r="E787" s="4">
        <f>-LOG10(Tableau1[[#This Row],[T(120nm)]])</f>
        <v>-6.7954984488332537E-2</v>
      </c>
      <c r="F787">
        <v>56571.046999999999</v>
      </c>
      <c r="G787" s="2">
        <f>Tableau1[[#This Row],[It(130nm)]]/Tableau1[[#This Row],[I0]]</f>
        <v>1.1670557021024253</v>
      </c>
      <c r="H787" s="4">
        <f>-LOG10(Tableau1[[#This Row],[T(130nm)]])</f>
        <v>-6.7091584870047752E-2</v>
      </c>
      <c r="I787">
        <v>55973.921999999999</v>
      </c>
      <c r="J787" s="2">
        <f>Tableau1[[#This Row],[It(140nm)]]/Tableau1[[#This Row],[I0]]</f>
        <v>1.1547370661026723</v>
      </c>
      <c r="K787" s="6">
        <f>-LOG10(Tableau1[[#This Row],[T(140nm)]])</f>
        <v>-6.2483106530884215E-2</v>
      </c>
      <c r="L787">
        <v>55144.934000000001</v>
      </c>
      <c r="M787" s="2">
        <f>Tableau1[[#This Row],[It(150nm)]]/Tableau1[[#This Row],[I0]]</f>
        <v>1.1376351168957841</v>
      </c>
      <c r="N787" s="6">
        <f>-LOG10(Tableau1[[#This Row],[T(150nm)]])</f>
        <v>-5.6002989537827688E-2</v>
      </c>
      <c r="O787">
        <v>52682.921999999999</v>
      </c>
      <c r="P787" s="2">
        <f>Tableau1[[#This Row],[It(160nm)]]/Tableau1[[#This Row],[I0]]</f>
        <v>1.0868440268308506</v>
      </c>
      <c r="Q787" s="6">
        <f>-LOG10(Tableau1[[#This Row],[T(160nm)]])</f>
        <v>-3.6167222883883757E-2</v>
      </c>
      <c r="R787">
        <v>49182.968999999997</v>
      </c>
      <c r="S787" s="2">
        <f>Tableau1[[#This Row],[It(170nm)]]/Tableau1[[#This Row],[I0]]</f>
        <v>1.0146403056280151</v>
      </c>
      <c r="T787" s="6">
        <f>-LOG10(Tableau1[[#This Row],[T(170nm)]])</f>
        <v>-6.3121102622417753E-3</v>
      </c>
      <c r="U787">
        <v>42685.684000000001</v>
      </c>
      <c r="V787" s="2">
        <f>Tableau1[[#This Row],[It(180nm)]]/Tableau1[[#This Row],[I0]]</f>
        <v>0.88060189005061651</v>
      </c>
      <c r="W787" s="6">
        <f>-LOG10(Tableau1[[#This Row],[T(180nm)]])</f>
        <v>5.5220386741957075E-2</v>
      </c>
      <c r="X787">
        <v>35675.25</v>
      </c>
      <c r="Y787" s="2">
        <f>Tableau1[[#This Row],[It(190nm)]]/Tableau1[[#This Row],[I0]]</f>
        <v>0.73597725593499352</v>
      </c>
      <c r="Z787" s="6">
        <f>-LOG10(Tableau1[[#This Row],[T(190nm)]])</f>
        <v>0.13313560655183801</v>
      </c>
      <c r="AA787">
        <v>29067.914000000001</v>
      </c>
      <c r="AB787" s="2">
        <f>Tableau1[[#This Row],[It(200nm)]]/Tableau1[[#This Row],[I0]]</f>
        <v>0.59966849794954147</v>
      </c>
      <c r="AC787" s="6">
        <f>-LOG10(Tableau1[[#This Row],[T(200nm)]])</f>
        <v>0.22208876511257752</v>
      </c>
      <c r="AD787">
        <v>22660.583999999999</v>
      </c>
      <c r="AE787" s="2">
        <f>Tableau1[[#This Row],[It(210nm)]]/Tableau1[[#This Row],[I0]]</f>
        <v>0.46748584607548421</v>
      </c>
      <c r="AF787" s="6">
        <f>-LOG10(Tableau1[[#This Row],[T(210nm)]])</f>
        <v>0.33023153359225171</v>
      </c>
      <c r="AG787">
        <v>19969.228999999999</v>
      </c>
      <c r="AH787" s="2">
        <f>Tableau1[[#This Row],[It(220nm)]]/Tableau1[[#This Row],[I0]]</f>
        <v>0.41196343018079745</v>
      </c>
      <c r="AI787" s="6">
        <f>-LOG10(Tableau1[[#This Row],[T(220nm)]])</f>
        <v>0.38514133439304343</v>
      </c>
      <c r="AJ787">
        <v>19342.236000000001</v>
      </c>
      <c r="AK787" s="2">
        <f>Tableau1[[#This Row],[It(230nm)]]/Tableau1[[#This Row],[I0]]</f>
        <v>0.39902861997959499</v>
      </c>
      <c r="AL787" s="6">
        <f>-LOG10(Tableau1[[#This Row],[T(230nm)]])</f>
        <v>0.39899595380334668</v>
      </c>
      <c r="AM787">
        <v>22243.129000000001</v>
      </c>
      <c r="AN787" s="2">
        <f>Tableau1[[#This Row],[It(240nm)]]/Tableau1[[#This Row],[I0]]</f>
        <v>0.45887378630361597</v>
      </c>
      <c r="AO787" s="6">
        <f>-LOG10(Tableau1[[#This Row],[T(240nm)]])</f>
        <v>0.33830675117188896</v>
      </c>
      <c r="AP787">
        <v>21372.565999999999</v>
      </c>
      <c r="AQ787" s="2">
        <f>Tableau1[[#This Row],[It(250nm)]]/Tableau1[[#This Row],[I0]]</f>
        <v>0.44091414851947891</v>
      </c>
      <c r="AR787" s="6">
        <f>-LOG10(Tableau1[[#This Row],[T(250nm)]])</f>
        <v>0.35564596484945843</v>
      </c>
    </row>
    <row r="788" spans="1:44" x14ac:dyDescent="0.25">
      <c r="A788" s="3">
        <v>816.19976999999994</v>
      </c>
      <c r="B788">
        <v>48407.995999999999</v>
      </c>
      <c r="C788">
        <v>56568.949000000001</v>
      </c>
      <c r="D788" s="2">
        <f>Tableau1[[#This Row],[It(120nm)]]/Tableau1[[#This Row],[I0]]</f>
        <v>1.1685868797378021</v>
      </c>
      <c r="E788" s="4">
        <f>-LOG10(Tableau1[[#This Row],[T(120nm)]])</f>
        <v>-6.7661005977790623E-2</v>
      </c>
      <c r="F788">
        <v>56220.434000000001</v>
      </c>
      <c r="G788" s="2">
        <f>Tableau1[[#This Row],[It(130nm)]]/Tableau1[[#This Row],[I0]]</f>
        <v>1.1613873460078785</v>
      </c>
      <c r="H788" s="4">
        <f>-LOG10(Tableau1[[#This Row],[T(130nm)]])</f>
        <v>-6.4977089831547721E-2</v>
      </c>
      <c r="I788">
        <v>55845.18</v>
      </c>
      <c r="J788" s="2">
        <f>Tableau1[[#This Row],[It(140nm)]]/Tableau1[[#This Row],[I0]]</f>
        <v>1.1536354448550195</v>
      </c>
      <c r="K788" s="6">
        <f>-LOG10(Tableau1[[#This Row],[T(140nm)]])</f>
        <v>-6.2068591054675618E-2</v>
      </c>
      <c r="L788">
        <v>54924.434000000001</v>
      </c>
      <c r="M788" s="2">
        <f>Tableau1[[#This Row],[It(150nm)]]/Tableau1[[#This Row],[I0]]</f>
        <v>1.1346149094872673</v>
      </c>
      <c r="N788" s="6">
        <f>-LOG10(Tableau1[[#This Row],[T(150nm)]])</f>
        <v>-5.4848486143459212E-2</v>
      </c>
      <c r="O788">
        <v>52532.75</v>
      </c>
      <c r="P788" s="2">
        <f>Tableau1[[#This Row],[It(160nm)]]/Tableau1[[#This Row],[I0]]</f>
        <v>1.0852081131389946</v>
      </c>
      <c r="Q788" s="6">
        <f>-LOG10(Tableau1[[#This Row],[T(160nm)]])</f>
        <v>-3.5513031936522381E-2</v>
      </c>
      <c r="R788">
        <v>49324.438000000002</v>
      </c>
      <c r="S788" s="2">
        <f>Tableau1[[#This Row],[It(170nm)]]/Tableau1[[#This Row],[I0]]</f>
        <v>1.0189316244365911</v>
      </c>
      <c r="T788" s="6">
        <f>-LOG10(Tableau1[[#This Row],[T(170nm)]])</f>
        <v>-8.1450415861993673E-3</v>
      </c>
      <c r="U788">
        <v>42849.875</v>
      </c>
      <c r="V788" s="2">
        <f>Tableau1[[#This Row],[It(180nm)]]/Tableau1[[#This Row],[I0]]</f>
        <v>0.88518175798890741</v>
      </c>
      <c r="W788" s="6">
        <f>-LOG10(Tableau1[[#This Row],[T(180nm)]])</f>
        <v>5.2967544684216009E-2</v>
      </c>
      <c r="X788">
        <v>35771.108999999997</v>
      </c>
      <c r="Y788" s="2">
        <f>Tableau1[[#This Row],[It(190nm)]]/Tableau1[[#This Row],[I0]]</f>
        <v>0.73895042050490989</v>
      </c>
      <c r="Z788" s="6">
        <f>-LOG10(Tableau1[[#This Row],[T(190nm)]])</f>
        <v>0.13138469939064057</v>
      </c>
      <c r="AA788">
        <v>29216.752</v>
      </c>
      <c r="AB788" s="2">
        <f>Tableau1[[#This Row],[It(200nm)]]/Tableau1[[#This Row],[I0]]</f>
        <v>0.60355219001422822</v>
      </c>
      <c r="AC788" s="6">
        <f>-LOG10(Tableau1[[#This Row],[T(200nm)]])</f>
        <v>0.21928516988280752</v>
      </c>
      <c r="AD788">
        <v>22717.745999999999</v>
      </c>
      <c r="AE788" s="2">
        <f>Tableau1[[#This Row],[It(210nm)]]/Tableau1[[#This Row],[I0]]</f>
        <v>0.46929738632435847</v>
      </c>
      <c r="AF788" s="6">
        <f>-LOG10(Tableau1[[#This Row],[T(210nm)]])</f>
        <v>0.32855186451341517</v>
      </c>
      <c r="AG788">
        <v>19921.544999999998</v>
      </c>
      <c r="AH788" s="2">
        <f>Tableau1[[#This Row],[It(220nm)]]/Tableau1[[#This Row],[I0]]</f>
        <v>0.41153418125385727</v>
      </c>
      <c r="AI788" s="6">
        <f>-LOG10(Tableau1[[#This Row],[T(220nm)]])</f>
        <v>0.38559408727205152</v>
      </c>
      <c r="AJ788">
        <v>19279.215</v>
      </c>
      <c r="AK788" s="2">
        <f>Tableau1[[#This Row],[It(230nm)]]/Tableau1[[#This Row],[I0]]</f>
        <v>0.39826509240332941</v>
      </c>
      <c r="AL788" s="6">
        <f>-LOG10(Tableau1[[#This Row],[T(230nm)]])</f>
        <v>0.39982775746458471</v>
      </c>
      <c r="AM788">
        <v>22102</v>
      </c>
      <c r="AN788" s="2">
        <f>Tableau1[[#This Row],[It(240nm)]]/Tableau1[[#This Row],[I0]]</f>
        <v>0.45657746294641077</v>
      </c>
      <c r="AO788" s="6">
        <f>-LOG10(Tableau1[[#This Row],[T(240nm)]])</f>
        <v>0.34048552946333338</v>
      </c>
      <c r="AP788">
        <v>21409.766</v>
      </c>
      <c r="AQ788" s="2">
        <f>Tableau1[[#This Row],[It(250nm)]]/Tableau1[[#This Row],[I0]]</f>
        <v>0.44227747002788548</v>
      </c>
      <c r="AR788" s="6">
        <f>-LOG10(Tableau1[[#This Row],[T(250nm)]])</f>
        <v>0.35430518337916705</v>
      </c>
    </row>
    <row r="789" spans="1:44" x14ac:dyDescent="0.25">
      <c r="A789" s="3">
        <v>816.60242000000005</v>
      </c>
      <c r="B789">
        <v>48562.805</v>
      </c>
      <c r="C789">
        <v>56841.27</v>
      </c>
      <c r="D789" s="2">
        <f>Tableau1[[#This Row],[It(120nm)]]/Tableau1[[#This Row],[I0]]</f>
        <v>1.1704692511068913</v>
      </c>
      <c r="E789" s="4">
        <f>-LOG10(Tableau1[[#This Row],[T(120nm)]])</f>
        <v>-6.8360009019392584E-2</v>
      </c>
      <c r="F789">
        <v>56497.644999999997</v>
      </c>
      <c r="G789" s="2">
        <f>Tableau1[[#This Row],[It(130nm)]]/Tableau1[[#This Row],[I0]]</f>
        <v>1.1633933624715458</v>
      </c>
      <c r="H789" s="4">
        <f>-LOG10(Tableau1[[#This Row],[T(130nm)]])</f>
        <v>-6.5726581681530449E-2</v>
      </c>
      <c r="I789">
        <v>56159.18</v>
      </c>
      <c r="J789" s="2">
        <f>Tableau1[[#This Row],[It(140nm)]]/Tableau1[[#This Row],[I0]]</f>
        <v>1.1564237279951188</v>
      </c>
      <c r="K789" s="6">
        <f>-LOG10(Tableau1[[#This Row],[T(140nm)]])</f>
        <v>-6.3116994129392867E-2</v>
      </c>
      <c r="L789">
        <v>55135.148000000001</v>
      </c>
      <c r="M789" s="2">
        <f>Tableau1[[#This Row],[It(150nm)]]/Tableau1[[#This Row],[I0]]</f>
        <v>1.135336972400997</v>
      </c>
      <c r="N789" s="6">
        <f>-LOG10(Tableau1[[#This Row],[T(150nm)]])</f>
        <v>-5.5124780942568112E-2</v>
      </c>
      <c r="O789">
        <v>52833.046999999999</v>
      </c>
      <c r="P789" s="2">
        <f>Tableau1[[#This Row],[It(160nm)]]/Tableau1[[#This Row],[I0]]</f>
        <v>1.0879323589319028</v>
      </c>
      <c r="Q789" s="6">
        <f>-LOG10(Tableau1[[#This Row],[T(160nm)]])</f>
        <v>-3.6601894391737042E-2</v>
      </c>
      <c r="R789">
        <v>49566.523000000001</v>
      </c>
      <c r="S789" s="2">
        <f>Tableau1[[#This Row],[It(170nm)]]/Tableau1[[#This Row],[I0]]</f>
        <v>1.0206684519149996</v>
      </c>
      <c r="T789" s="6">
        <f>-LOG10(Tableau1[[#This Row],[T(170nm)]])</f>
        <v>-8.8846912665070301E-3</v>
      </c>
      <c r="U789">
        <v>43190.190999999999</v>
      </c>
      <c r="V789" s="2">
        <f>Tableau1[[#This Row],[It(180nm)]]/Tableau1[[#This Row],[I0]]</f>
        <v>0.88936771671240977</v>
      </c>
      <c r="W789" s="6">
        <f>-LOG10(Tableau1[[#This Row],[T(180nm)]])</f>
        <v>5.0918639119285986E-2</v>
      </c>
      <c r="X789">
        <v>36004.440999999999</v>
      </c>
      <c r="Y789" s="2">
        <f>Tableau1[[#This Row],[It(190nm)]]/Tableau1[[#This Row],[I0]]</f>
        <v>0.74139953406727632</v>
      </c>
      <c r="Z789" s="6">
        <f>-LOG10(Tableau1[[#This Row],[T(190nm)]])</f>
        <v>0.12994769123884578</v>
      </c>
      <c r="AA789">
        <v>29539.603999999999</v>
      </c>
      <c r="AB789" s="2">
        <f>Tableau1[[#This Row],[It(200nm)]]/Tableau1[[#This Row],[I0]]</f>
        <v>0.60827631352842981</v>
      </c>
      <c r="AC789" s="6">
        <f>-LOG10(Tableau1[[#This Row],[T(200nm)]])</f>
        <v>0.21589909477196695</v>
      </c>
      <c r="AD789">
        <v>22975.557000000001</v>
      </c>
      <c r="AE789" s="2">
        <f>Tableau1[[#This Row],[It(210nm)]]/Tableau1[[#This Row],[I0]]</f>
        <v>0.47311017145735301</v>
      </c>
      <c r="AF789" s="6">
        <f>-LOG10(Tableau1[[#This Row],[T(210nm)]])</f>
        <v>0.32503771489729016</v>
      </c>
      <c r="AG789">
        <v>20074.234</v>
      </c>
      <c r="AH789" s="2">
        <f>Tableau1[[#This Row],[It(220nm)]]/Tableau1[[#This Row],[I0]]</f>
        <v>0.41336644372169196</v>
      </c>
      <c r="AI789" s="6">
        <f>-LOG10(Tableau1[[#This Row],[T(220nm)]])</f>
        <v>0.38366478145329425</v>
      </c>
      <c r="AJ789">
        <v>19424</v>
      </c>
      <c r="AK789" s="2">
        <f>Tableau1[[#This Row],[It(230nm)]]/Tableau1[[#This Row],[I0]]</f>
        <v>0.39997689589800262</v>
      </c>
      <c r="AL789" s="6">
        <f>-LOG10(Tableau1[[#This Row],[T(230nm)]])</f>
        <v>0.39796509435653932</v>
      </c>
      <c r="AM789">
        <v>22109.629000000001</v>
      </c>
      <c r="AN789" s="2">
        <f>Tableau1[[#This Row],[It(240nm)]]/Tableau1[[#This Row],[I0]]</f>
        <v>0.45527907623952119</v>
      </c>
      <c r="AO789" s="6">
        <f>-LOG10(Tableau1[[#This Row],[T(240nm)]])</f>
        <v>0.34172230858160973</v>
      </c>
      <c r="AP789">
        <v>21241.1</v>
      </c>
      <c r="AQ789" s="2">
        <f>Tableau1[[#This Row],[It(250nm)]]/Tableau1[[#This Row],[I0]]</f>
        <v>0.43739442151251351</v>
      </c>
      <c r="AR789" s="6">
        <f>-LOG10(Tableau1[[#This Row],[T(250nm)]])</f>
        <v>0.35912676021420747</v>
      </c>
    </row>
    <row r="790" spans="1:44" x14ac:dyDescent="0.25">
      <c r="A790" s="3">
        <v>817.005</v>
      </c>
      <c r="B790">
        <v>48721.504000000001</v>
      </c>
      <c r="C790">
        <v>57098.745999999999</v>
      </c>
      <c r="D790" s="2">
        <f>Tableau1[[#This Row],[It(120nm)]]/Tableau1[[#This Row],[I0]]</f>
        <v>1.1719413669988512</v>
      </c>
      <c r="E790" s="4">
        <f>-LOG10(Tableau1[[#This Row],[T(120nm)]])</f>
        <v>-6.8905884185624905E-2</v>
      </c>
      <c r="F790">
        <v>56606.305</v>
      </c>
      <c r="G790" s="2">
        <f>Tableau1[[#This Row],[It(130nm)]]/Tableau1[[#This Row],[I0]]</f>
        <v>1.1618341051212211</v>
      </c>
      <c r="H790" s="4">
        <f>-LOG10(Tableau1[[#This Row],[T(130nm)]])</f>
        <v>-6.5144120847865222E-2</v>
      </c>
      <c r="I790">
        <v>56220.362999999998</v>
      </c>
      <c r="J790" s="2">
        <f>Tableau1[[#This Row],[It(140nm)]]/Tableau1[[#This Row],[I0]]</f>
        <v>1.1539127158307756</v>
      </c>
      <c r="K790" s="6">
        <f>-LOG10(Tableau1[[#This Row],[T(140nm)]])</f>
        <v>-6.2172959195192834E-2</v>
      </c>
      <c r="L790">
        <v>55199.042999999998</v>
      </c>
      <c r="M790" s="2">
        <f>Tableau1[[#This Row],[It(150nm)]]/Tableau1[[#This Row],[I0]]</f>
        <v>1.1329503087589414</v>
      </c>
      <c r="N790" s="6">
        <f>-LOG10(Tableau1[[#This Row],[T(150nm)]])</f>
        <v>-5.4210862109604317E-2</v>
      </c>
      <c r="O790">
        <v>52968.25</v>
      </c>
      <c r="P790" s="2">
        <f>Tableau1[[#This Row],[It(160nm)]]/Tableau1[[#This Row],[I0]]</f>
        <v>1.0871636885429481</v>
      </c>
      <c r="Q790" s="6">
        <f>-LOG10(Tableau1[[#This Row],[T(160nm)]])</f>
        <v>-3.6294938455138127E-2</v>
      </c>
      <c r="R790">
        <v>49587</v>
      </c>
      <c r="S790" s="2">
        <f>Tableau1[[#This Row],[It(170nm)]]/Tableau1[[#This Row],[I0]]</f>
        <v>1.0177641478391144</v>
      </c>
      <c r="T790" s="6">
        <f>-LOG10(Tableau1[[#This Row],[T(170nm)]])</f>
        <v>-7.6471481781894496E-3</v>
      </c>
      <c r="U790">
        <v>43304.5</v>
      </c>
      <c r="V790" s="2">
        <f>Tableau1[[#This Row],[It(180nm)]]/Tableau1[[#This Row],[I0]]</f>
        <v>0.88881697904892265</v>
      </c>
      <c r="W790" s="6">
        <f>-LOG10(Tableau1[[#This Row],[T(180nm)]])</f>
        <v>5.1187657671123502E-2</v>
      </c>
      <c r="X790">
        <v>36327.324000000001</v>
      </c>
      <c r="Y790" s="2">
        <f>Tableau1[[#This Row],[It(190nm)]]/Tableau1[[#This Row],[I0]]</f>
        <v>0.74561171182236086</v>
      </c>
      <c r="Z790" s="6">
        <f>-LOG10(Tableau1[[#This Row],[T(190nm)]])</f>
        <v>0.12748727884630071</v>
      </c>
      <c r="AA790">
        <v>29815.266</v>
      </c>
      <c r="AB790" s="2">
        <f>Tableau1[[#This Row],[It(200nm)]]/Tableau1[[#This Row],[I0]]</f>
        <v>0.61195290687249715</v>
      </c>
      <c r="AC790" s="6">
        <f>-LOG10(Tableau1[[#This Row],[T(200nm)]])</f>
        <v>0.2132819979072943</v>
      </c>
      <c r="AD790">
        <v>23177.307000000001</v>
      </c>
      <c r="AE790" s="2">
        <f>Tableau1[[#This Row],[It(210nm)]]/Tableau1[[#This Row],[I0]]</f>
        <v>0.47571000681752351</v>
      </c>
      <c r="AF790" s="6">
        <f>-LOG10(Tableau1[[#This Row],[T(210nm)]])</f>
        <v>0.32265771286447431</v>
      </c>
      <c r="AG790">
        <v>20040.561000000002</v>
      </c>
      <c r="AH790" s="2">
        <f>Tableau1[[#This Row],[It(220nm)]]/Tableau1[[#This Row],[I0]]</f>
        <v>0.41132886620248837</v>
      </c>
      <c r="AI790" s="6">
        <f>-LOG10(Tableau1[[#This Row],[T(220nm)]])</f>
        <v>0.38581081153980723</v>
      </c>
      <c r="AJ790">
        <v>19371.215</v>
      </c>
      <c r="AK790" s="2">
        <f>Tableau1[[#This Row],[It(230nm)]]/Tableau1[[#This Row],[I0]]</f>
        <v>0.39759066140486959</v>
      </c>
      <c r="AL790" s="6">
        <f>-LOG10(Tableau1[[#This Row],[T(230nm)]])</f>
        <v>0.40056382484807329</v>
      </c>
      <c r="AM790">
        <v>22080</v>
      </c>
      <c r="AN790" s="2">
        <f>Tableau1[[#This Row],[It(240nm)]]/Tableau1[[#This Row],[I0]]</f>
        <v>0.45318798040388902</v>
      </c>
      <c r="AO790" s="6">
        <f>-LOG10(Tableau1[[#This Row],[T(240nm)]])</f>
        <v>0.34372161715261418</v>
      </c>
      <c r="AP790">
        <v>21142.719000000001</v>
      </c>
      <c r="AQ790" s="2">
        <f>Tableau1[[#This Row],[It(250nm)]]/Tableau1[[#This Row],[I0]]</f>
        <v>0.43395045850801323</v>
      </c>
      <c r="AR790" s="6">
        <f>-LOG10(Tableau1[[#This Row],[T(250nm)]])</f>
        <v>0.36255984842458827</v>
      </c>
    </row>
    <row r="791" spans="1:44" x14ac:dyDescent="0.25">
      <c r="A791" s="3">
        <v>817.40759000000003</v>
      </c>
      <c r="B791">
        <v>48738.805</v>
      </c>
      <c r="C791">
        <v>56948.358999999997</v>
      </c>
      <c r="D791" s="2">
        <f>Tableau1[[#This Row],[It(120nm)]]/Tableau1[[#This Row],[I0]]</f>
        <v>1.1684397883780695</v>
      </c>
      <c r="E791" s="4">
        <f>-LOG10(Tableau1[[#This Row],[T(120nm)]])</f>
        <v>-6.7606337396705629E-2</v>
      </c>
      <c r="F791">
        <v>56589.805</v>
      </c>
      <c r="G791" s="2">
        <f>Tableau1[[#This Row],[It(130nm)]]/Tableau1[[#This Row],[I0]]</f>
        <v>1.1610831451448185</v>
      </c>
      <c r="H791" s="4">
        <f>-LOG10(Tableau1[[#This Row],[T(130nm)]])</f>
        <v>-6.4863320672821301E-2</v>
      </c>
      <c r="I791">
        <v>56036.402000000002</v>
      </c>
      <c r="J791" s="2">
        <f>Tableau1[[#This Row],[It(140nm)]]/Tableau1[[#This Row],[I0]]</f>
        <v>1.1497286812838354</v>
      </c>
      <c r="K791" s="6">
        <f>-LOG10(Tableau1[[#This Row],[T(140nm)]])</f>
        <v>-6.0595365463618774E-2</v>
      </c>
      <c r="L791">
        <v>55316.144999999997</v>
      </c>
      <c r="M791" s="2">
        <f>Tableau1[[#This Row],[It(150nm)]]/Tableau1[[#This Row],[I0]]</f>
        <v>1.1349507851084981</v>
      </c>
      <c r="N791" s="6">
        <f>-LOG10(Tableau1[[#This Row],[T(150nm)]])</f>
        <v>-5.49770296179386E-2</v>
      </c>
      <c r="O791">
        <v>52929.421999999999</v>
      </c>
      <c r="P791" s="2">
        <f>Tableau1[[#This Row],[It(160nm)]]/Tableau1[[#This Row],[I0]]</f>
        <v>1.085981119151362</v>
      </c>
      <c r="Q791" s="6">
        <f>-LOG10(Tableau1[[#This Row],[T(160nm)]])</f>
        <v>-3.5822274682240716E-2</v>
      </c>
      <c r="R791">
        <v>49827.336000000003</v>
      </c>
      <c r="S791" s="2">
        <f>Tableau1[[#This Row],[It(170nm)]]/Tableau1[[#This Row],[I0]]</f>
        <v>1.0223339698213776</v>
      </c>
      <c r="T791" s="6">
        <f>-LOG10(Tableau1[[#This Row],[T(170nm)]])</f>
        <v>-9.5927916473936819E-3</v>
      </c>
      <c r="U791">
        <v>43542.675999999999</v>
      </c>
      <c r="V791" s="2">
        <f>Tableau1[[#This Row],[It(180nm)]]/Tableau1[[#This Row],[I0]]</f>
        <v>0.89338825603130811</v>
      </c>
      <c r="W791" s="6">
        <f>-LOG10(Tableau1[[#This Row],[T(180nm)]])</f>
        <v>4.8959760812379752E-2</v>
      </c>
      <c r="X791">
        <v>36578.324000000001</v>
      </c>
      <c r="Y791" s="2">
        <f>Tableau1[[#This Row],[It(190nm)]]/Tableau1[[#This Row],[I0]]</f>
        <v>0.75049693975878151</v>
      </c>
      <c r="Z791" s="6">
        <f>-LOG10(Tableau1[[#This Row],[T(190nm)]])</f>
        <v>0.12465107430490022</v>
      </c>
      <c r="AA791">
        <v>30074</v>
      </c>
      <c r="AB791" s="2">
        <f>Tableau1[[#This Row],[It(200nm)]]/Tableau1[[#This Row],[I0]]</f>
        <v>0.61704426277993485</v>
      </c>
      <c r="AC791" s="6">
        <f>-LOG10(Tableau1[[#This Row],[T(200nm)]])</f>
        <v>0.20968368136125926</v>
      </c>
      <c r="AD791">
        <v>23373.307000000001</v>
      </c>
      <c r="AE791" s="2">
        <f>Tableau1[[#This Row],[It(210nm)]]/Tableau1[[#This Row],[I0]]</f>
        <v>0.47956257852444273</v>
      </c>
      <c r="AF791" s="6">
        <f>-LOG10(Tableau1[[#This Row],[T(210nm)]])</f>
        <v>0.31915471334302342</v>
      </c>
      <c r="AG791">
        <v>19984.157999999999</v>
      </c>
      <c r="AH791" s="2">
        <f>Tableau1[[#This Row],[It(220nm)]]/Tableau1[[#This Row],[I0]]</f>
        <v>0.41002560485428396</v>
      </c>
      <c r="AI791" s="6">
        <f>-LOG10(Tableau1[[#This Row],[T(220nm)]])</f>
        <v>0.38718902206145561</v>
      </c>
      <c r="AJ791">
        <v>19552.521000000001</v>
      </c>
      <c r="AK791" s="2">
        <f>Tableau1[[#This Row],[It(230nm)]]/Tableau1[[#This Row],[I0]]</f>
        <v>0.40116947881672521</v>
      </c>
      <c r="AL791" s="6">
        <f>-LOG10(Tableau1[[#This Row],[T(230nm)]])</f>
        <v>0.39667211574557554</v>
      </c>
      <c r="AM791">
        <v>22074.400000000001</v>
      </c>
      <c r="AN791" s="2">
        <f>Tableau1[[#This Row],[It(240nm)]]/Tableau1[[#This Row],[I0]]</f>
        <v>0.4529122123531753</v>
      </c>
      <c r="AO791" s="6">
        <f>-LOG10(Tableau1[[#This Row],[T(240nm)]])</f>
        <v>0.34398596881563182</v>
      </c>
      <c r="AP791">
        <v>21088.469000000001</v>
      </c>
      <c r="AQ791" s="2">
        <f>Tableau1[[#This Row],[It(250nm)]]/Tableau1[[#This Row],[I0]]</f>
        <v>0.43268334133346109</v>
      </c>
      <c r="AR791" s="6">
        <f>-LOG10(Tableau1[[#This Row],[T(250nm)]])</f>
        <v>0.36382982517618717</v>
      </c>
    </row>
    <row r="792" spans="1:44" x14ac:dyDescent="0.25">
      <c r="A792" s="3">
        <v>817.81024000000002</v>
      </c>
      <c r="B792">
        <v>48346.995999999999</v>
      </c>
      <c r="C792">
        <v>56658.949000000001</v>
      </c>
      <c r="D792" s="2">
        <f>Tableau1[[#This Row],[It(120nm)]]/Tableau1[[#This Row],[I0]]</f>
        <v>1.1719228429414725</v>
      </c>
      <c r="E792" s="4">
        <f>-LOG10(Tableau1[[#This Row],[T(120nm)]])</f>
        <v>-6.8899019542299517E-2</v>
      </c>
      <c r="F792">
        <v>56331.934000000001</v>
      </c>
      <c r="G792" s="2">
        <f>Tableau1[[#This Row],[It(130nm)]]/Tableau1[[#This Row],[I0]]</f>
        <v>1.1651589273509362</v>
      </c>
      <c r="H792" s="4">
        <f>-LOG10(Tableau1[[#This Row],[T(130nm)]])</f>
        <v>-6.6385167047943366E-2</v>
      </c>
      <c r="I792">
        <v>55915.957000000002</v>
      </c>
      <c r="J792" s="2">
        <f>Tableau1[[#This Row],[It(140nm)]]/Tableau1[[#This Row],[I0]]</f>
        <v>1.1565549388011616</v>
      </c>
      <c r="K792" s="6">
        <f>-LOG10(Tableau1[[#This Row],[T(140nm)]])</f>
        <v>-6.3166267501352222E-2</v>
      </c>
      <c r="L792">
        <v>55042.792999999998</v>
      </c>
      <c r="M792" s="2">
        <f>Tableau1[[#This Row],[It(150nm)]]/Tableau1[[#This Row],[I0]]</f>
        <v>1.1384945819591354</v>
      </c>
      <c r="N792" s="6">
        <f>-LOG10(Tableau1[[#This Row],[T(150nm)]])</f>
        <v>-5.633096816956374E-2</v>
      </c>
      <c r="O792">
        <v>52721.163999999997</v>
      </c>
      <c r="P792" s="2">
        <f>Tableau1[[#This Row],[It(160nm)]]/Tableau1[[#This Row],[I0]]</f>
        <v>1.0904744526423109</v>
      </c>
      <c r="Q792" s="6">
        <f>-LOG10(Tableau1[[#This Row],[T(160nm)]])</f>
        <v>-3.7615495493410617E-2</v>
      </c>
      <c r="R792">
        <v>49542.438000000002</v>
      </c>
      <c r="S792" s="2">
        <f>Tableau1[[#This Row],[It(170nm)]]/Tableau1[[#This Row],[I0]]</f>
        <v>1.0247262932323655</v>
      </c>
      <c r="T792" s="6">
        <f>-LOG10(Tableau1[[#This Row],[T(170nm)]])</f>
        <v>-1.0607879818536104E-2</v>
      </c>
      <c r="U792">
        <v>43533.555</v>
      </c>
      <c r="V792" s="2">
        <f>Tableau1[[#This Row],[It(180nm)]]/Tableau1[[#This Row],[I0]]</f>
        <v>0.90043970880838187</v>
      </c>
      <c r="W792" s="6">
        <f>-LOG10(Tableau1[[#This Row],[T(180nm)]])</f>
        <v>4.554536114363672E-2</v>
      </c>
      <c r="X792">
        <v>36637.226999999999</v>
      </c>
      <c r="Y792" s="2">
        <f>Tableau1[[#This Row],[It(190nm)]]/Tableau1[[#This Row],[I0]]</f>
        <v>0.75779738207519654</v>
      </c>
      <c r="Z792" s="6">
        <f>-LOG10(Tableau1[[#This Row],[T(190nm)]])</f>
        <v>0.12044689939391037</v>
      </c>
      <c r="AA792">
        <v>30334.752</v>
      </c>
      <c r="AB792" s="2">
        <f>Tableau1[[#This Row],[It(200nm)]]/Tableau1[[#This Row],[I0]]</f>
        <v>0.62743819698746128</v>
      </c>
      <c r="AC792" s="6">
        <f>-LOG10(Tableau1[[#This Row],[T(200nm)]])</f>
        <v>0.20242904598904296</v>
      </c>
      <c r="AD792">
        <v>23575.965</v>
      </c>
      <c r="AE792" s="2">
        <f>Tableau1[[#This Row],[It(210nm)]]/Tableau1[[#This Row],[I0]]</f>
        <v>0.48764074193978879</v>
      </c>
      <c r="AF792" s="6">
        <f>-LOG10(Tableau1[[#This Row],[T(210nm)]])</f>
        <v>0.31190001662942896</v>
      </c>
      <c r="AG792">
        <v>20177.734</v>
      </c>
      <c r="AH792" s="2">
        <f>Tableau1[[#This Row],[It(220nm)]]/Tableau1[[#This Row],[I0]]</f>
        <v>0.41735238317598888</v>
      </c>
      <c r="AI792" s="6">
        <f>-LOG10(Tableau1[[#This Row],[T(220nm)]])</f>
        <v>0.3794971022364747</v>
      </c>
      <c r="AJ792">
        <v>19418.486000000001</v>
      </c>
      <c r="AK792" s="2">
        <f>Tableau1[[#This Row],[It(230nm)]]/Tableau1[[#This Row],[I0]]</f>
        <v>0.40164824304699304</v>
      </c>
      <c r="AL792" s="6">
        <f>-LOG10(Tableau1[[#This Row],[T(230nm)]])</f>
        <v>0.39615412845574843</v>
      </c>
      <c r="AM792">
        <v>22016.675999999999</v>
      </c>
      <c r="AN792" s="2">
        <f>Tableau1[[#This Row],[It(240nm)]]/Tableau1[[#This Row],[I0]]</f>
        <v>0.4553887070874062</v>
      </c>
      <c r="AO792" s="6">
        <f>-LOG10(Tableau1[[#This Row],[T(240nm)]])</f>
        <v>0.34161774339684187</v>
      </c>
      <c r="AP792">
        <v>21204.021000000001</v>
      </c>
      <c r="AQ792" s="2">
        <f>Tableau1[[#This Row],[It(250nm)]]/Tableau1[[#This Row],[I0]]</f>
        <v>0.43857990680537839</v>
      </c>
      <c r="AR792" s="6">
        <f>-LOG10(Tableau1[[#This Row],[T(250nm)]])</f>
        <v>0.3579512690639694</v>
      </c>
    </row>
    <row r="793" spans="1:44" x14ac:dyDescent="0.25">
      <c r="A793" s="3">
        <v>818.21276999999998</v>
      </c>
      <c r="B793">
        <v>48412.690999999999</v>
      </c>
      <c r="C793">
        <v>56433.449000000001</v>
      </c>
      <c r="D793" s="2">
        <f>Tableau1[[#This Row],[It(120nm)]]/Tableau1[[#This Row],[I0]]</f>
        <v>1.1656746988098639</v>
      </c>
      <c r="E793" s="4">
        <f>-LOG10(Tableau1[[#This Row],[T(120nm)]])</f>
        <v>-6.6577370129001945E-2</v>
      </c>
      <c r="F793">
        <v>56080.093999999997</v>
      </c>
      <c r="G793" s="2">
        <f>Tableau1[[#This Row],[It(130nm)]]/Tableau1[[#This Row],[I0]]</f>
        <v>1.1583758894955869</v>
      </c>
      <c r="H793" s="4">
        <f>-LOG10(Tableau1[[#This Row],[T(130nm)]])</f>
        <v>-6.3849509516059957E-2</v>
      </c>
      <c r="I793">
        <v>55746.73</v>
      </c>
      <c r="J793" s="2">
        <f>Tableau1[[#This Row],[It(140nm)]]/Tableau1[[#This Row],[I0]]</f>
        <v>1.1514900090969948</v>
      </c>
      <c r="K793" s="6">
        <f>-LOG10(Tableau1[[#This Row],[T(140nm)]])</f>
        <v>-6.1260174160546972E-2</v>
      </c>
      <c r="L793">
        <v>54964.184000000001</v>
      </c>
      <c r="M793" s="2">
        <f>Tableau1[[#This Row],[It(150nm)]]/Tableau1[[#This Row],[I0]]</f>
        <v>1.1353259417040049</v>
      </c>
      <c r="N793" s="6">
        <f>-LOG10(Tableau1[[#This Row],[T(150nm)]])</f>
        <v>-5.5120561407554378E-2</v>
      </c>
      <c r="O793">
        <v>52648.75</v>
      </c>
      <c r="P793" s="2">
        <f>Tableau1[[#This Row],[It(160nm)]]/Tableau1[[#This Row],[I0]]</f>
        <v>1.0874989370039356</v>
      </c>
      <c r="Q793" s="6">
        <f>-LOG10(Tableau1[[#This Row],[T(160nm)]])</f>
        <v>-3.6428841117662834E-2</v>
      </c>
      <c r="R793">
        <v>49459.438000000002</v>
      </c>
      <c r="S793" s="2">
        <f>Tableau1[[#This Row],[It(170nm)]]/Tableau1[[#This Row],[I0]]</f>
        <v>1.0216213347859553</v>
      </c>
      <c r="T793" s="6">
        <f>-LOG10(Tableau1[[#This Row],[T(170nm)]])</f>
        <v>-9.2899538354925173E-3</v>
      </c>
      <c r="U793">
        <v>43594.75</v>
      </c>
      <c r="V793" s="2">
        <f>Tableau1[[#This Row],[It(180nm)]]/Tableau1[[#This Row],[I0]]</f>
        <v>0.90048185918853385</v>
      </c>
      <c r="W793" s="6">
        <f>-LOG10(Tableau1[[#This Row],[T(180nm)]])</f>
        <v>4.5525031910161183E-2</v>
      </c>
      <c r="X793">
        <v>36823.608999999997</v>
      </c>
      <c r="Y793" s="2">
        <f>Tableau1[[#This Row],[It(190nm)]]/Tableau1[[#This Row],[I0]]</f>
        <v>0.76061892531443864</v>
      </c>
      <c r="Z793" s="6">
        <f>-LOG10(Tableau1[[#This Row],[T(190nm)]])</f>
        <v>0.11883287290632463</v>
      </c>
      <c r="AA793">
        <v>30359.766</v>
      </c>
      <c r="AB793" s="2">
        <f>Tableau1[[#This Row],[It(200nm)]]/Tableau1[[#This Row],[I0]]</f>
        <v>0.62710345929748046</v>
      </c>
      <c r="AC793" s="6">
        <f>-LOG10(Tableau1[[#This Row],[T(200nm)]])</f>
        <v>0.20266080351477408</v>
      </c>
      <c r="AD793">
        <v>23585.057000000001</v>
      </c>
      <c r="AE793" s="2">
        <f>Tableau1[[#This Row],[It(210nm)]]/Tableau1[[#This Row],[I0]]</f>
        <v>0.48716682573996972</v>
      </c>
      <c r="AF793" s="6">
        <f>-LOG10(Tableau1[[#This Row],[T(210nm)]])</f>
        <v>0.31232229321714844</v>
      </c>
      <c r="AG793">
        <v>20031.978999999999</v>
      </c>
      <c r="AH793" s="2">
        <f>Tableau1[[#This Row],[It(220nm)]]/Tableau1[[#This Row],[I0]]</f>
        <v>0.41377536728953984</v>
      </c>
      <c r="AI793" s="6">
        <f>-LOG10(Tableau1[[#This Row],[T(220nm)]])</f>
        <v>0.38323536714696599</v>
      </c>
      <c r="AJ793">
        <v>19401.623</v>
      </c>
      <c r="AK793" s="2">
        <f>Tableau1[[#This Row],[It(230nm)]]/Tableau1[[#This Row],[I0]]</f>
        <v>0.40075489709919243</v>
      </c>
      <c r="AL793" s="6">
        <f>-LOG10(Tableau1[[#This Row],[T(230nm)]])</f>
        <v>0.39712116199898978</v>
      </c>
      <c r="AM793">
        <v>21939.971000000001</v>
      </c>
      <c r="AN793" s="2">
        <f>Tableau1[[#This Row],[It(240nm)]]/Tableau1[[#This Row],[I0]]</f>
        <v>0.45318635561902565</v>
      </c>
      <c r="AO793" s="6">
        <f>-LOG10(Tableau1[[#This Row],[T(240nm)]])</f>
        <v>0.34372317420265941</v>
      </c>
      <c r="AP793">
        <v>20998.768</v>
      </c>
      <c r="AQ793" s="2">
        <f>Tableau1[[#This Row],[It(250nm)]]/Tableau1[[#This Row],[I0]]</f>
        <v>0.43374511034720215</v>
      </c>
      <c r="AR793" s="6">
        <f>-LOG10(Tableau1[[#This Row],[T(250nm)]])</f>
        <v>0.36276540801939372</v>
      </c>
    </row>
    <row r="794" spans="1:44" x14ac:dyDescent="0.25">
      <c r="A794" s="3">
        <v>818.61536000000001</v>
      </c>
      <c r="B794">
        <v>48233.383000000002</v>
      </c>
      <c r="C794">
        <v>56396.625</v>
      </c>
      <c r="D794" s="2">
        <f>Tableau1[[#This Row],[It(120nm)]]/Tableau1[[#This Row],[I0]]</f>
        <v>1.1692446494992896</v>
      </c>
      <c r="E794" s="4">
        <f>-LOG10(Tableau1[[#This Row],[T(120nm)]])</f>
        <v>-6.7905391239724472E-2</v>
      </c>
      <c r="F794">
        <v>55932.472999999998</v>
      </c>
      <c r="G794" s="2">
        <f>Tableau1[[#This Row],[It(130nm)]]/Tableau1[[#This Row],[I0]]</f>
        <v>1.1596216048125838</v>
      </c>
      <c r="H794" s="4">
        <f>-LOG10(Tableau1[[#This Row],[T(130nm)]])</f>
        <v>-6.4316298062298924E-2</v>
      </c>
      <c r="I794">
        <v>55456.832000000002</v>
      </c>
      <c r="J794" s="2">
        <f>Tableau1[[#This Row],[It(140nm)]]/Tableau1[[#This Row],[I0]]</f>
        <v>1.1497603641030114</v>
      </c>
      <c r="K794" s="6">
        <f>-LOG10(Tableau1[[#This Row],[T(140nm)]])</f>
        <v>-6.0607333055782558E-2</v>
      </c>
      <c r="L794">
        <v>54769.983999999997</v>
      </c>
      <c r="M794" s="2">
        <f>Tableau1[[#This Row],[It(150nm)]]/Tableau1[[#This Row],[I0]]</f>
        <v>1.1355202681926746</v>
      </c>
      <c r="N794" s="6">
        <f>-LOG10(Tableau1[[#This Row],[T(150nm)]])</f>
        <v>-5.5194890458597184E-2</v>
      </c>
      <c r="O794">
        <v>52384.578000000001</v>
      </c>
      <c r="P794" s="2">
        <f>Tableau1[[#This Row],[It(160nm)]]/Tableau1[[#This Row],[I0]]</f>
        <v>1.0860647697052475</v>
      </c>
      <c r="Q794" s="6">
        <f>-LOG10(Tableau1[[#This Row],[T(160nm)]])</f>
        <v>-3.5855726069400594E-2</v>
      </c>
      <c r="R794">
        <v>49468.218999999997</v>
      </c>
      <c r="S794" s="2">
        <f>Tableau1[[#This Row],[It(170nm)]]/Tableau1[[#This Row],[I0]]</f>
        <v>1.0256012728777493</v>
      </c>
      <c r="T794" s="6">
        <f>-LOG10(Tableau1[[#This Row],[T(170nm)]])</f>
        <v>-1.0978551179656012E-2</v>
      </c>
      <c r="U794">
        <v>43434.934000000001</v>
      </c>
      <c r="V794" s="2">
        <f>Tableau1[[#This Row],[It(180nm)]]/Tableau1[[#This Row],[I0]]</f>
        <v>0.90051601812794257</v>
      </c>
      <c r="W794" s="6">
        <f>-LOG10(Tableau1[[#This Row],[T(180nm)]])</f>
        <v>4.550855766654157E-2</v>
      </c>
      <c r="X794">
        <v>36739.858999999997</v>
      </c>
      <c r="Y794" s="2">
        <f>Tableau1[[#This Row],[It(190nm)]]/Tableau1[[#This Row],[I0]]</f>
        <v>0.76171018317334271</v>
      </c>
      <c r="Z794" s="6">
        <f>-LOG10(Tableau1[[#This Row],[T(190nm)]])</f>
        <v>0.11821023835905189</v>
      </c>
      <c r="AA794">
        <v>30221.002</v>
      </c>
      <c r="AB794" s="2">
        <f>Tableau1[[#This Row],[It(200nm)]]/Tableau1[[#This Row],[I0]]</f>
        <v>0.62655779297089731</v>
      </c>
      <c r="AC794" s="6">
        <f>-LOG10(Tableau1[[#This Row],[T(200nm)]])</f>
        <v>0.20303886399822915</v>
      </c>
      <c r="AD794">
        <v>23621.395</v>
      </c>
      <c r="AE794" s="2">
        <f>Tableau1[[#This Row],[It(210nm)]]/Tableau1[[#This Row],[I0]]</f>
        <v>0.48973125107148302</v>
      </c>
      <c r="AF794" s="6">
        <f>-LOG10(Tableau1[[#This Row],[T(210nm)]])</f>
        <v>0.31004218159572694</v>
      </c>
      <c r="AG794">
        <v>19849.346000000001</v>
      </c>
      <c r="AH794" s="2">
        <f>Tableau1[[#This Row],[It(220nm)]]/Tableau1[[#This Row],[I0]]</f>
        <v>0.41152713671359109</v>
      </c>
      <c r="AI794" s="6">
        <f>-LOG10(Tableau1[[#This Row],[T(220nm)]])</f>
        <v>0.38560152148114002</v>
      </c>
      <c r="AJ794">
        <v>19368.271000000001</v>
      </c>
      <c r="AK794" s="2">
        <f>Tableau1[[#This Row],[It(230nm)]]/Tableau1[[#This Row],[I0]]</f>
        <v>0.40155323544276378</v>
      </c>
      <c r="AL794" s="6">
        <f>-LOG10(Tableau1[[#This Row],[T(230nm)]])</f>
        <v>0.3962568704938374</v>
      </c>
      <c r="AM794">
        <v>21645.953000000001</v>
      </c>
      <c r="AN794" s="2">
        <f>Tableau1[[#This Row],[It(240nm)]]/Tableau1[[#This Row],[I0]]</f>
        <v>0.44877534300258393</v>
      </c>
      <c r="AO794" s="6">
        <f>-LOG10(Tableau1[[#This Row],[T(240nm)]])</f>
        <v>0.34797101247401552</v>
      </c>
      <c r="AP794">
        <v>20766.190999999999</v>
      </c>
      <c r="AQ794" s="2">
        <f>Tableau1[[#This Row],[It(250nm)]]/Tableau1[[#This Row],[I0]]</f>
        <v>0.43053565203999888</v>
      </c>
      <c r="AR794" s="6">
        <f>-LOG10(Tableau1[[#This Row],[T(250nm)]])</f>
        <v>0.36599087941789937</v>
      </c>
    </row>
    <row r="795" spans="1:44" x14ac:dyDescent="0.25">
      <c r="A795" s="3">
        <v>819.01787999999999</v>
      </c>
      <c r="B795">
        <v>47881.940999999999</v>
      </c>
      <c r="C795">
        <v>56020.27</v>
      </c>
      <c r="D795" s="2">
        <f>Tableau1[[#This Row],[It(120nm)]]/Tableau1[[#This Row],[I0]]</f>
        <v>1.1699665642209449</v>
      </c>
      <c r="E795" s="4">
        <f>-LOG10(Tableau1[[#This Row],[T(120nm)]])</f>
        <v>-6.817345047963777E-2</v>
      </c>
      <c r="F795">
        <v>55708.788999999997</v>
      </c>
      <c r="G795" s="2">
        <f>Tableau1[[#This Row],[It(130nm)]]/Tableau1[[#This Row],[I0]]</f>
        <v>1.1634613768059234</v>
      </c>
      <c r="H795" s="4">
        <f>-LOG10(Tableau1[[#This Row],[T(130nm)]])</f>
        <v>-6.5751970675196739E-2</v>
      </c>
      <c r="I795">
        <v>55005.16</v>
      </c>
      <c r="J795" s="2">
        <f>Tableau1[[#This Row],[It(140nm)]]/Tableau1[[#This Row],[I0]]</f>
        <v>1.1487662958358351</v>
      </c>
      <c r="K795" s="6">
        <f>-LOG10(Tableau1[[#This Row],[T(140nm)]])</f>
        <v>-6.0231685126602215E-2</v>
      </c>
      <c r="L795">
        <v>54402.008000000002</v>
      </c>
      <c r="M795" s="2">
        <f>Tableau1[[#This Row],[It(150nm)]]/Tableau1[[#This Row],[I0]]</f>
        <v>1.1361696469238789</v>
      </c>
      <c r="N795" s="6">
        <f>-LOG10(Tableau1[[#This Row],[T(150nm)]])</f>
        <v>-5.5443182802928537E-2</v>
      </c>
      <c r="O795">
        <v>52243.921999999999</v>
      </c>
      <c r="P795" s="2">
        <f>Tableau1[[#This Row],[It(160nm)]]/Tableau1[[#This Row],[I0]]</f>
        <v>1.0910986670318983</v>
      </c>
      <c r="Q795" s="6">
        <f>-LOG10(Tableau1[[#This Row],[T(160nm)]])</f>
        <v>-3.7864025207932465E-2</v>
      </c>
      <c r="R795">
        <v>49018.938000000002</v>
      </c>
      <c r="S795" s="2">
        <f>Tableau1[[#This Row],[It(170nm)]]/Tableau1[[#This Row],[I0]]</f>
        <v>1.0237458418822245</v>
      </c>
      <c r="T795" s="6">
        <f>-LOG10(Tableau1[[#This Row],[T(170nm)]])</f>
        <v>-1.0192150811188076E-2</v>
      </c>
      <c r="U795">
        <v>43397.375</v>
      </c>
      <c r="V795" s="2">
        <f>Tableau1[[#This Row],[It(180nm)]]/Tableau1[[#This Row],[I0]]</f>
        <v>0.90634118194999658</v>
      </c>
      <c r="W795" s="6">
        <f>-LOG10(Tableau1[[#This Row],[T(180nm)]])</f>
        <v>4.2708286268445521E-2</v>
      </c>
      <c r="X795">
        <v>36853.858999999997</v>
      </c>
      <c r="Y795" s="2">
        <f>Tableau1[[#This Row],[It(190nm)]]/Tableau1[[#This Row],[I0]]</f>
        <v>0.76968180968269428</v>
      </c>
      <c r="Z795" s="6">
        <f>-LOG10(Tableau1[[#This Row],[T(190nm)]])</f>
        <v>0.11368877724171715</v>
      </c>
      <c r="AA795">
        <v>30418.041000000001</v>
      </c>
      <c r="AB795" s="2">
        <f>Tableau1[[#This Row],[It(200nm)]]/Tableau1[[#This Row],[I0]]</f>
        <v>0.63527167789626582</v>
      </c>
      <c r="AC795" s="6">
        <f>-LOG10(Tableau1[[#This Row],[T(200nm)]])</f>
        <v>0.19704050623808925</v>
      </c>
      <c r="AD795">
        <v>23706.675999999999</v>
      </c>
      <c r="AE795" s="2">
        <f>Tableau1[[#This Row],[It(210nm)]]/Tableau1[[#This Row],[I0]]</f>
        <v>0.49510682952472623</v>
      </c>
      <c r="AF795" s="6">
        <f>-LOG10(Tableau1[[#This Row],[T(210nm)]])</f>
        <v>0.30530108295058866</v>
      </c>
      <c r="AG795">
        <v>19922.848000000002</v>
      </c>
      <c r="AH795" s="2">
        <f>Tableau1[[#This Row],[It(220nm)]]/Tableau1[[#This Row],[I0]]</f>
        <v>0.41608271477549336</v>
      </c>
      <c r="AI795" s="6">
        <f>-LOG10(Tableau1[[#This Row],[T(220nm)]])</f>
        <v>0.38082032562389417</v>
      </c>
      <c r="AJ795">
        <v>19243.736000000001</v>
      </c>
      <c r="AK795" s="2">
        <f>Tableau1[[#This Row],[It(230nm)]]/Tableau1[[#This Row],[I0]]</f>
        <v>0.40189966400902588</v>
      </c>
      <c r="AL795" s="6">
        <f>-LOG10(Tableau1[[#This Row],[T(230nm)]])</f>
        <v>0.39588235688108536</v>
      </c>
      <c r="AM795">
        <v>21612.175999999999</v>
      </c>
      <c r="AN795" s="2">
        <f>Tableau1[[#This Row],[It(240nm)]]/Tableau1[[#This Row],[I0]]</f>
        <v>0.45136382420253179</v>
      </c>
      <c r="AO795" s="6">
        <f>-LOG10(Tableau1[[#This Row],[T(240nm)]])</f>
        <v>0.34547325159144404</v>
      </c>
      <c r="AP795">
        <v>20599.223000000002</v>
      </c>
      <c r="AQ795" s="2">
        <f>Tableau1[[#This Row],[It(250nm)]]/Tableau1[[#This Row],[I0]]</f>
        <v>0.43020860411652906</v>
      </c>
      <c r="AR795" s="6">
        <f>-LOG10(Tableau1[[#This Row],[T(250nm)]])</f>
        <v>0.36632090802814016</v>
      </c>
    </row>
    <row r="796" spans="1:44" x14ac:dyDescent="0.25">
      <c r="A796" s="3">
        <v>819.42040999999995</v>
      </c>
      <c r="B796">
        <v>47285.27</v>
      </c>
      <c r="C796">
        <v>55786.487999999998</v>
      </c>
      <c r="D796" s="2">
        <f>Tableau1[[#This Row],[It(120nm)]]/Tableau1[[#This Row],[I0]]</f>
        <v>1.1797857556909372</v>
      </c>
      <c r="E796" s="4">
        <f>-LOG10(Tableau1[[#This Row],[T(120nm)]])</f>
        <v>-7.1803148349343912E-2</v>
      </c>
      <c r="F796">
        <v>55375.008000000002</v>
      </c>
      <c r="G796" s="2">
        <f>Tableau1[[#This Row],[It(130nm)]]/Tableau1[[#This Row],[I0]]</f>
        <v>1.171083679970528</v>
      </c>
      <c r="H796" s="4">
        <f>-LOG10(Tableau1[[#This Row],[T(130nm)]])</f>
        <v>-6.8587928762382316E-2</v>
      </c>
      <c r="I796">
        <v>54966.171999999999</v>
      </c>
      <c r="J796" s="2">
        <f>Tableau1[[#This Row],[It(140nm)]]/Tableau1[[#This Row],[I0]]</f>
        <v>1.1624375201833468</v>
      </c>
      <c r="K796" s="6">
        <f>-LOG10(Tableau1[[#This Row],[T(140nm)]])</f>
        <v>-6.5369619309243843E-2</v>
      </c>
      <c r="L796">
        <v>54214.02</v>
      </c>
      <c r="M796" s="2">
        <f>Tableau1[[#This Row],[It(150nm)]]/Tableau1[[#This Row],[I0]]</f>
        <v>1.1465308329634154</v>
      </c>
      <c r="N796" s="6">
        <f>-LOG10(Tableau1[[#This Row],[T(150nm)]])</f>
        <v>-5.9385738443033922E-2</v>
      </c>
      <c r="O796">
        <v>51848.796999999999</v>
      </c>
      <c r="P796" s="2">
        <f>Tableau1[[#This Row],[It(160nm)]]/Tableau1[[#This Row],[I0]]</f>
        <v>1.0965105412319736</v>
      </c>
      <c r="Q796" s="6">
        <f>-LOG10(Tableau1[[#This Row],[T(160nm)]])</f>
        <v>-4.0012811095049554E-2</v>
      </c>
      <c r="R796">
        <v>48840.938000000002</v>
      </c>
      <c r="S796" s="2">
        <f>Tableau1[[#This Row],[It(170nm)]]/Tableau1[[#This Row],[I0]]</f>
        <v>1.0328996323802317</v>
      </c>
      <c r="T796" s="6">
        <f>-LOG10(Tableau1[[#This Row],[T(170nm)]])</f>
        <v>-1.4058122854420964E-2</v>
      </c>
      <c r="U796">
        <v>43444.559000000001</v>
      </c>
      <c r="V796" s="2">
        <f>Tableau1[[#This Row],[It(180nm)]]/Tableau1[[#This Row],[I0]]</f>
        <v>0.91877574136723772</v>
      </c>
      <c r="W796" s="6">
        <f>-LOG10(Tableau1[[#This Row],[T(180nm)]])</f>
        <v>3.6790480095894904E-2</v>
      </c>
      <c r="X796">
        <v>36942.608999999997</v>
      </c>
      <c r="Y796" s="2">
        <f>Tableau1[[#This Row],[It(190nm)]]/Tableau1[[#This Row],[I0]]</f>
        <v>0.78127097508378396</v>
      </c>
      <c r="Z796" s="6">
        <f>-LOG10(Tableau1[[#This Row],[T(190nm)]])</f>
        <v>0.10719830981956444</v>
      </c>
      <c r="AA796">
        <v>30561.018</v>
      </c>
      <c r="AB796" s="2">
        <f>Tableau1[[#This Row],[It(200nm)]]/Tableau1[[#This Row],[I0]]</f>
        <v>0.64631158921160869</v>
      </c>
      <c r="AC796" s="6">
        <f>-LOG10(Tableau1[[#This Row],[T(200nm)]])</f>
        <v>0.18955805653976621</v>
      </c>
      <c r="AD796">
        <v>23987.333999999999</v>
      </c>
      <c r="AE796" s="2">
        <f>Tableau1[[#This Row],[It(210nm)]]/Tableau1[[#This Row],[I0]]</f>
        <v>0.50728977544169673</v>
      </c>
      <c r="AF796" s="6">
        <f>-LOG10(Tableau1[[#This Row],[T(210nm)]])</f>
        <v>0.29474389091342595</v>
      </c>
      <c r="AG796">
        <v>19933.476999999999</v>
      </c>
      <c r="AH796" s="2">
        <f>Tableau1[[#This Row],[It(220nm)]]/Tableau1[[#This Row],[I0]]</f>
        <v>0.42155785512063271</v>
      </c>
      <c r="AI796" s="6">
        <f>-LOG10(Tableau1[[#This Row],[T(220nm)]])</f>
        <v>0.37514281383784109</v>
      </c>
      <c r="AJ796">
        <v>19248.115000000002</v>
      </c>
      <c r="AK796" s="2">
        <f>Tableau1[[#This Row],[It(230nm)]]/Tableau1[[#This Row],[I0]]</f>
        <v>0.40706365851352871</v>
      </c>
      <c r="AL796" s="6">
        <f>-LOG10(Tableau1[[#This Row],[T(230nm)]])</f>
        <v>0.39033766846693851</v>
      </c>
      <c r="AM796">
        <v>21583.945</v>
      </c>
      <c r="AN796" s="2">
        <f>Tableau1[[#This Row],[It(240nm)]]/Tableau1[[#This Row],[I0]]</f>
        <v>0.45646234017485787</v>
      </c>
      <c r="AO796" s="6">
        <f>-LOG10(Tableau1[[#This Row],[T(240nm)]])</f>
        <v>0.34059504754681857</v>
      </c>
      <c r="AP796">
        <v>20581.719000000001</v>
      </c>
      <c r="AQ796" s="2">
        <f>Tableau1[[#This Row],[It(250nm)]]/Tableau1[[#This Row],[I0]]</f>
        <v>0.43526702924610566</v>
      </c>
      <c r="AR796" s="6">
        <f>-LOG10(Tableau1[[#This Row],[T(250nm)]])</f>
        <v>0.3612442286817647</v>
      </c>
    </row>
    <row r="797" spans="1:44" x14ac:dyDescent="0.25">
      <c r="A797" s="3">
        <v>819.82294000000002</v>
      </c>
      <c r="B797">
        <v>47548.190999999999</v>
      </c>
      <c r="C797">
        <v>55681.086000000003</v>
      </c>
      <c r="D797" s="2">
        <f>Tableau1[[#This Row],[It(120nm)]]/Tableau1[[#This Row],[I0]]</f>
        <v>1.1710453085376056</v>
      </c>
      <c r="E797" s="4">
        <f>-LOG10(Tableau1[[#This Row],[T(120nm)]])</f>
        <v>-6.8573698545631501E-2</v>
      </c>
      <c r="F797">
        <v>55331.586000000003</v>
      </c>
      <c r="G797" s="2">
        <f>Tableau1[[#This Row],[It(130nm)]]/Tableau1[[#This Row],[I0]]</f>
        <v>1.163694871167654</v>
      </c>
      <c r="H797" s="4">
        <f>-LOG10(Tableau1[[#This Row],[T(130nm)]])</f>
        <v>-6.5839120228032913E-2</v>
      </c>
      <c r="I797">
        <v>54760.438000000002</v>
      </c>
      <c r="J797" s="2">
        <f>Tableau1[[#This Row],[It(140nm)]]/Tableau1[[#This Row],[I0]]</f>
        <v>1.1516828894710212</v>
      </c>
      <c r="K797" s="6">
        <f>-LOG10(Tableau1[[#This Row],[T(140nm)]])</f>
        <v>-6.1332914580821081E-2</v>
      </c>
      <c r="L797">
        <v>54064.184000000001</v>
      </c>
      <c r="M797" s="2">
        <f>Tableau1[[#This Row],[It(150nm)]]/Tableau1[[#This Row],[I0]]</f>
        <v>1.1370397666653607</v>
      </c>
      <c r="N797" s="6">
        <f>-LOG10(Tableau1[[#This Row],[T(150nm)]])</f>
        <v>-5.5775653906133468E-2</v>
      </c>
      <c r="O797">
        <v>52084.163999999997</v>
      </c>
      <c r="P797" s="2">
        <f>Tableau1[[#This Row],[It(160nm)]]/Tableau1[[#This Row],[I0]]</f>
        <v>1.095397383256915</v>
      </c>
      <c r="Q797" s="6">
        <f>-LOG10(Tableau1[[#This Row],[T(160nm)]])</f>
        <v>-3.9571699128424842E-2</v>
      </c>
      <c r="R797">
        <v>49073.75</v>
      </c>
      <c r="S797" s="2">
        <f>Tableau1[[#This Row],[It(170nm)]]/Tableau1[[#This Row],[I0]]</f>
        <v>1.0320844803538372</v>
      </c>
      <c r="T797" s="6">
        <f>-LOG10(Tableau1[[#This Row],[T(170nm)]])</f>
        <v>-1.3715247533317239E-2</v>
      </c>
      <c r="U797">
        <v>43444.75</v>
      </c>
      <c r="V797" s="2">
        <f>Tableau1[[#This Row],[It(180nm)]]/Tableau1[[#This Row],[I0]]</f>
        <v>0.91369932454422931</v>
      </c>
      <c r="W797" s="6">
        <f>-LOG10(Tableau1[[#This Row],[T(180nm)]])</f>
        <v>3.9196696141992331E-2</v>
      </c>
      <c r="X797">
        <v>36910.440999999999</v>
      </c>
      <c r="Y797" s="2">
        <f>Tableau1[[#This Row],[It(190nm)]]/Tableau1[[#This Row],[I0]]</f>
        <v>0.77627434869183565</v>
      </c>
      <c r="Z797" s="6">
        <f>-LOG10(Tableau1[[#This Row],[T(190nm)]])</f>
        <v>0.10998476448149719</v>
      </c>
      <c r="AA797">
        <v>30712.252</v>
      </c>
      <c r="AB797" s="2">
        <f>Tableau1[[#This Row],[It(200nm)]]/Tableau1[[#This Row],[I0]]</f>
        <v>0.64591841149119644</v>
      </c>
      <c r="AC797" s="6">
        <f>-LOG10(Tableau1[[#This Row],[T(200nm)]])</f>
        <v>0.18982233599397905</v>
      </c>
      <c r="AD797">
        <v>24009.171999999999</v>
      </c>
      <c r="AE797" s="2">
        <f>Tableau1[[#This Row],[It(210nm)]]/Tableau1[[#This Row],[I0]]</f>
        <v>0.50494396306265366</v>
      </c>
      <c r="AF797" s="6">
        <f>-LOG10(Tableau1[[#This Row],[T(210nm)]])</f>
        <v>0.29675681570909013</v>
      </c>
      <c r="AG797">
        <v>19852.789000000001</v>
      </c>
      <c r="AH797" s="2">
        <f>Tableau1[[#This Row],[It(220nm)]]/Tableau1[[#This Row],[I0]]</f>
        <v>0.41752984882221916</v>
      </c>
      <c r="AI797" s="6">
        <f>-LOG10(Tableau1[[#This Row],[T(220nm)]])</f>
        <v>0.37931247176024202</v>
      </c>
      <c r="AJ797">
        <v>19193.428</v>
      </c>
      <c r="AK797" s="2">
        <f>Tableau1[[#This Row],[It(230nm)]]/Tableau1[[#This Row],[I0]]</f>
        <v>0.403662633558446</v>
      </c>
      <c r="AL797" s="6">
        <f>-LOG10(Tableau1[[#This Row],[T(230nm)]])</f>
        <v>0.39398145071466617</v>
      </c>
      <c r="AM797">
        <v>21364.75</v>
      </c>
      <c r="AN797" s="2">
        <f>Tableau1[[#This Row],[It(240nm)]]/Tableau1[[#This Row],[I0]]</f>
        <v>0.44932834563569413</v>
      </c>
      <c r="AO797" s="6">
        <f>-LOG10(Tableau1[[#This Row],[T(240nm)]])</f>
        <v>0.34743618331023779</v>
      </c>
      <c r="AP797">
        <v>20547.219000000001</v>
      </c>
      <c r="AQ797" s="2">
        <f>Tableau1[[#This Row],[It(250nm)]]/Tableau1[[#This Row],[I0]]</f>
        <v>0.43213461054701324</v>
      </c>
      <c r="AR797" s="6">
        <f>-LOG10(Tableau1[[#This Row],[T(250nm)]])</f>
        <v>0.36438094876021437</v>
      </c>
    </row>
    <row r="798" spans="1:44" x14ac:dyDescent="0.25">
      <c r="A798" s="3">
        <v>820.22540000000004</v>
      </c>
      <c r="B798">
        <v>47344.055</v>
      </c>
      <c r="C798">
        <v>55517.112999999998</v>
      </c>
      <c r="D798" s="2">
        <f>Tableau1[[#This Row],[It(120nm)]]/Tableau1[[#This Row],[I0]]</f>
        <v>1.1726311360528792</v>
      </c>
      <c r="E798" s="4">
        <f>-LOG10(Tableau1[[#This Row],[T(120nm)]])</f>
        <v>-6.9161421518938074E-2</v>
      </c>
      <c r="F798">
        <v>55138.394999999997</v>
      </c>
      <c r="G798" s="2">
        <f>Tableau1[[#This Row],[It(130nm)]]/Tableau1[[#This Row],[I0]]</f>
        <v>1.1646318634937374</v>
      </c>
      <c r="H798" s="4">
        <f>-LOG10(Tableau1[[#This Row],[T(130nm)]])</f>
        <v>-6.6188667920556846E-2</v>
      </c>
      <c r="I798">
        <v>54862.66</v>
      </c>
      <c r="J798" s="2">
        <f>Tableau1[[#This Row],[It(140nm)]]/Tableau1[[#This Row],[I0]]</f>
        <v>1.1588077954032454</v>
      </c>
      <c r="K798" s="6">
        <f>-LOG10(Tableau1[[#This Row],[T(140nm)]])</f>
        <v>-6.4011408079209853E-2</v>
      </c>
      <c r="L798">
        <v>53747.035000000003</v>
      </c>
      <c r="M798" s="2">
        <f>Tableau1[[#This Row],[It(150nm)]]/Tableau1[[#This Row],[I0]]</f>
        <v>1.1352435907739631</v>
      </c>
      <c r="N798" s="6">
        <f>-LOG10(Tableau1[[#This Row],[T(150nm)]])</f>
        <v>-5.5089058690724189E-2</v>
      </c>
      <c r="O798">
        <v>51736.171999999999</v>
      </c>
      <c r="P798" s="2">
        <f>Tableau1[[#This Row],[It(160nm)]]/Tableau1[[#This Row],[I0]]</f>
        <v>1.092770190470588</v>
      </c>
      <c r="Q798" s="6">
        <f>-LOG10(Tableau1[[#This Row],[T(160nm)]])</f>
        <v>-3.8528839438932629E-2</v>
      </c>
      <c r="R798">
        <v>49033.531000000003</v>
      </c>
      <c r="S798" s="2">
        <f>Tableau1[[#This Row],[It(170nm)]]/Tableau1[[#This Row],[I0]]</f>
        <v>1.0356850717582176</v>
      </c>
      <c r="T798" s="6">
        <f>-LOG10(Tableau1[[#This Row],[T(170nm)]])</f>
        <v>-1.5227716422671664E-2</v>
      </c>
      <c r="U798">
        <v>43412.625</v>
      </c>
      <c r="V798" s="2">
        <f>Tableau1[[#This Row],[It(180nm)]]/Tableau1[[#This Row],[I0]]</f>
        <v>0.91696042935063338</v>
      </c>
      <c r="W798" s="6">
        <f>-LOG10(Tableau1[[#This Row],[T(180nm)]])</f>
        <v>3.7649405535506449E-2</v>
      </c>
      <c r="X798">
        <v>37145.25</v>
      </c>
      <c r="Y798" s="2">
        <f>Tableau1[[#This Row],[It(190nm)]]/Tableau1[[#This Row],[I0]]</f>
        <v>0.78458108415090344</v>
      </c>
      <c r="Z798" s="6">
        <f>-LOG10(Tableau1[[#This Row],[T(190nm)]])</f>
        <v>0.10536216669834202</v>
      </c>
      <c r="AA798">
        <v>30913.205000000002</v>
      </c>
      <c r="AB798" s="2">
        <f>Tableau1[[#This Row],[It(200nm)]]/Tableau1[[#This Row],[I0]]</f>
        <v>0.65294797836813934</v>
      </c>
      <c r="AC798" s="6">
        <f>-LOG10(Tableau1[[#This Row],[T(200nm)]])</f>
        <v>0.18512141843033988</v>
      </c>
      <c r="AD798">
        <v>23888.645</v>
      </c>
      <c r="AE798" s="2">
        <f>Tableau1[[#This Row],[It(210nm)]]/Tableau1[[#This Row],[I0]]</f>
        <v>0.50457538966613658</v>
      </c>
      <c r="AF798" s="6">
        <f>-LOG10(Tableau1[[#This Row],[T(210nm)]])</f>
        <v>0.29707393573054042</v>
      </c>
      <c r="AG798">
        <v>19797.848000000002</v>
      </c>
      <c r="AH798" s="2">
        <f>Tableau1[[#This Row],[It(220nm)]]/Tableau1[[#This Row],[I0]]</f>
        <v>0.4181696730455387</v>
      </c>
      <c r="AI798" s="6">
        <f>-LOG10(Tableau1[[#This Row],[T(220nm)]])</f>
        <v>0.37864746675162886</v>
      </c>
      <c r="AJ798">
        <v>19251.157999999999</v>
      </c>
      <c r="AK798" s="2">
        <f>Tableau1[[#This Row],[It(230nm)]]/Tableau1[[#This Row],[I0]]</f>
        <v>0.40662249991049559</v>
      </c>
      <c r="AL798" s="6">
        <f>-LOG10(Tableau1[[#This Row],[T(230nm)]])</f>
        <v>0.39080859393059769</v>
      </c>
      <c r="AM798">
        <v>21408.5</v>
      </c>
      <c r="AN798" s="2">
        <f>Tableau1[[#This Row],[It(240nm)]]/Tableau1[[#This Row],[I0]]</f>
        <v>0.4521898261566315</v>
      </c>
      <c r="AO798" s="6">
        <f>-LOG10(Tableau1[[#This Row],[T(240nm)]])</f>
        <v>0.34467921309578892</v>
      </c>
      <c r="AP798">
        <v>20454.766</v>
      </c>
      <c r="AQ798" s="2">
        <f>Tableau1[[#This Row],[It(250nm)]]/Tableau1[[#This Row],[I0]]</f>
        <v>0.43204507936635339</v>
      </c>
      <c r="AR798" s="6">
        <f>-LOG10(Tableau1[[#This Row],[T(250nm)]])</f>
        <v>0.36447093675301678</v>
      </c>
    </row>
    <row r="799" spans="1:44" x14ac:dyDescent="0.25">
      <c r="A799" s="3">
        <v>820.62787000000003</v>
      </c>
      <c r="B799">
        <v>47196.309000000001</v>
      </c>
      <c r="C799">
        <v>55116.949000000001</v>
      </c>
      <c r="D799" s="2">
        <f>Tableau1[[#This Row],[It(120nm)]]/Tableau1[[#This Row],[I0]]</f>
        <v>1.167823293130825</v>
      </c>
      <c r="E799" s="4">
        <f>-LOG10(Tableau1[[#This Row],[T(120nm)]])</f>
        <v>-6.7377133338026168E-2</v>
      </c>
      <c r="F799">
        <v>54630.546999999999</v>
      </c>
      <c r="G799" s="2">
        <f>Tableau1[[#This Row],[It(130nm)]]/Tableau1[[#This Row],[I0]]</f>
        <v>1.1575173600969515</v>
      </c>
      <c r="H799" s="4">
        <f>-LOG10(Tableau1[[#This Row],[T(130nm)]])</f>
        <v>-6.3527513156750384E-2</v>
      </c>
      <c r="I799">
        <v>54165.351999999999</v>
      </c>
      <c r="J799" s="2">
        <f>Tableau1[[#This Row],[It(140nm)]]/Tableau1[[#This Row],[I0]]</f>
        <v>1.1476607630482289</v>
      </c>
      <c r="K799" s="6">
        <f>-LOG10(Tableau1[[#This Row],[T(140nm)]])</f>
        <v>-5.9813533960464023E-2</v>
      </c>
      <c r="L799">
        <v>53405.733999999997</v>
      </c>
      <c r="M799" s="2">
        <f>Tableau1[[#This Row],[It(150nm)]]/Tableau1[[#This Row],[I0]]</f>
        <v>1.131565902748878</v>
      </c>
      <c r="N799" s="6">
        <f>-LOG10(Tableau1[[#This Row],[T(150nm)]])</f>
        <v>-5.3679852472550318E-2</v>
      </c>
      <c r="O799">
        <v>51415</v>
      </c>
      <c r="P799" s="2">
        <f>Tableau1[[#This Row],[It(160nm)]]/Tableau1[[#This Row],[I0]]</f>
        <v>1.0893860365224746</v>
      </c>
      <c r="Q799" s="6">
        <f>-LOG10(Tableau1[[#This Row],[T(160nm)]])</f>
        <v>-3.7181804294830915E-2</v>
      </c>
      <c r="R799">
        <v>48436.5</v>
      </c>
      <c r="S799" s="2">
        <f>Tableau1[[#This Row],[It(170nm)]]/Tableau1[[#This Row],[I0]]</f>
        <v>1.0262772879124933</v>
      </c>
      <c r="T799" s="6">
        <f>-LOG10(Tableau1[[#This Row],[T(170nm)]])</f>
        <v>-1.1264717832503577E-2</v>
      </c>
      <c r="U799">
        <v>43284.125</v>
      </c>
      <c r="V799" s="2">
        <f>Tableau1[[#This Row],[It(180nm)]]/Tableau1[[#This Row],[I0]]</f>
        <v>0.9171082636991803</v>
      </c>
      <c r="W799" s="6">
        <f>-LOG10(Tableau1[[#This Row],[T(180nm)]])</f>
        <v>3.7579393281121393E-2</v>
      </c>
      <c r="X799">
        <v>37028</v>
      </c>
      <c r="Y799" s="2">
        <f>Tableau1[[#This Row],[It(190nm)]]/Tableau1[[#This Row],[I0]]</f>
        <v>0.7845528767938188</v>
      </c>
      <c r="Z799" s="6">
        <f>-LOG10(Tableau1[[#This Row],[T(190nm)]])</f>
        <v>0.10537778078845435</v>
      </c>
      <c r="AA799">
        <v>30887.414000000001</v>
      </c>
      <c r="AB799" s="2">
        <f>Tableau1[[#This Row],[It(200nm)]]/Tableau1[[#This Row],[I0]]</f>
        <v>0.65444554149350964</v>
      </c>
      <c r="AC799" s="6">
        <f>-LOG10(Tableau1[[#This Row],[T(200nm)]])</f>
        <v>0.18412648664244316</v>
      </c>
      <c r="AD799">
        <v>24225.083999999999</v>
      </c>
      <c r="AE799" s="2">
        <f>Tableau1[[#This Row],[It(210nm)]]/Tableau1[[#This Row],[I0]]</f>
        <v>0.51328344341503485</v>
      </c>
      <c r="AF799" s="6">
        <f>-LOG10(Tableau1[[#This Row],[T(210nm)]])</f>
        <v>0.28964274421275449</v>
      </c>
      <c r="AG799">
        <v>19925.794999999998</v>
      </c>
      <c r="AH799" s="2">
        <f>Tableau1[[#This Row],[It(220nm)]]/Tableau1[[#This Row],[I0]]</f>
        <v>0.42218968860467454</v>
      </c>
      <c r="AI799" s="6">
        <f>-LOG10(Tableau1[[#This Row],[T(220nm)]])</f>
        <v>0.37449237793688162</v>
      </c>
      <c r="AJ799">
        <v>19191.465</v>
      </c>
      <c r="AK799" s="2">
        <f>Tableau1[[#This Row],[It(230nm)]]/Tableau1[[#This Row],[I0]]</f>
        <v>0.40663063291665458</v>
      </c>
      <c r="AL799" s="6">
        <f>-LOG10(Tableau1[[#This Row],[T(230nm)]])</f>
        <v>0.39079990753381988</v>
      </c>
      <c r="AM799">
        <v>21349.203000000001</v>
      </c>
      <c r="AN799" s="2">
        <f>Tableau1[[#This Row],[It(240nm)]]/Tableau1[[#This Row],[I0]]</f>
        <v>0.45234899618951135</v>
      </c>
      <c r="AO799" s="6">
        <f>-LOG10(Tableau1[[#This Row],[T(240nm)]])</f>
        <v>0.34452636909181733</v>
      </c>
      <c r="AP799">
        <v>20420.516</v>
      </c>
      <c r="AQ799" s="2">
        <f>Tableau1[[#This Row],[It(250nm)]]/Tableau1[[#This Row],[I0]]</f>
        <v>0.43267188542222657</v>
      </c>
      <c r="AR799" s="6">
        <f>-LOG10(Tableau1[[#This Row],[T(250nm)]])</f>
        <v>0.36384132389689927</v>
      </c>
    </row>
    <row r="800" spans="1:44" x14ac:dyDescent="0.25">
      <c r="A800" s="3">
        <v>821.03033000000005</v>
      </c>
      <c r="B800">
        <v>46924.921999999999</v>
      </c>
      <c r="C800">
        <v>54444.27</v>
      </c>
      <c r="D800" s="2">
        <f>Tableau1[[#This Row],[It(120nm)]]/Tableau1[[#This Row],[I0]]</f>
        <v>1.1602420990705109</v>
      </c>
      <c r="E800" s="4">
        <f>-LOG10(Tableau1[[#This Row],[T(120nm)]])</f>
        <v>-6.4548619675198413E-2</v>
      </c>
      <c r="F800">
        <v>54165.184000000001</v>
      </c>
      <c r="G800" s="2">
        <f>Tableau1[[#This Row],[It(130nm)]]/Tableau1[[#This Row],[I0]]</f>
        <v>1.1542945985078037</v>
      </c>
      <c r="H800" s="4">
        <f>-LOG10(Tableau1[[#This Row],[T(130nm)]])</f>
        <v>-6.231666339355553E-2</v>
      </c>
      <c r="I800">
        <v>53727.633000000002</v>
      </c>
      <c r="J800" s="2">
        <f>Tableau1[[#This Row],[It(140nm)]]/Tableau1[[#This Row],[I0]]</f>
        <v>1.1449701077819587</v>
      </c>
      <c r="K800" s="6">
        <f>-LOG10(Tableau1[[#This Row],[T(140nm)]])</f>
        <v>-5.8794148514501293E-2</v>
      </c>
      <c r="L800">
        <v>52917.843999999997</v>
      </c>
      <c r="M800" s="2">
        <f>Tableau1[[#This Row],[It(150nm)]]/Tableau1[[#This Row],[I0]]</f>
        <v>1.1277129879938852</v>
      </c>
      <c r="N800" s="6">
        <f>-LOG10(Tableau1[[#This Row],[T(150nm)]])</f>
        <v>-5.2198582279350043E-2</v>
      </c>
      <c r="O800">
        <v>50922.586000000003</v>
      </c>
      <c r="P800" s="2">
        <f>Tableau1[[#This Row],[It(160nm)]]/Tableau1[[#This Row],[I0]]</f>
        <v>1.0851927681414155</v>
      </c>
      <c r="Q800" s="6">
        <f>-LOG10(Tableau1[[#This Row],[T(160nm)]])</f>
        <v>-3.5506890907156807E-2</v>
      </c>
      <c r="R800">
        <v>48173.438000000002</v>
      </c>
      <c r="S800" s="2">
        <f>Tableau1[[#This Row],[It(170nm)]]/Tableau1[[#This Row],[I0]]</f>
        <v>1.0266066718235569</v>
      </c>
      <c r="T800" s="6">
        <f>-LOG10(Tableau1[[#This Row],[T(170nm)]])</f>
        <v>-1.1404082374324631E-2</v>
      </c>
      <c r="U800">
        <v>42799.675999999999</v>
      </c>
      <c r="V800" s="2">
        <f>Tableau1[[#This Row],[It(180nm)]]/Tableau1[[#This Row],[I0]]</f>
        <v>0.91208837811174204</v>
      </c>
      <c r="W800" s="6">
        <f>-LOG10(Tableau1[[#This Row],[T(180nm)]])</f>
        <v>3.9963078045876649E-2</v>
      </c>
      <c r="X800">
        <v>36893.824000000001</v>
      </c>
      <c r="Y800" s="2">
        <f>Tableau1[[#This Row],[It(190nm)]]/Tableau1[[#This Row],[I0]]</f>
        <v>0.78623090732042133</v>
      </c>
      <c r="Z800" s="6">
        <f>-LOG10(Tableau1[[#This Row],[T(190nm)]])</f>
        <v>0.10444988774198624</v>
      </c>
      <c r="AA800">
        <v>30818.502</v>
      </c>
      <c r="AB800" s="2">
        <f>Tableau1[[#This Row],[It(200nm)]]/Tableau1[[#This Row],[I0]]</f>
        <v>0.65676192280085199</v>
      </c>
      <c r="AC800" s="6">
        <f>-LOG10(Tableau1[[#This Row],[T(200nm)]])</f>
        <v>0.18259203432473486</v>
      </c>
      <c r="AD800">
        <v>24207.145</v>
      </c>
      <c r="AE800" s="2">
        <f>Tableau1[[#This Row],[It(210nm)]]/Tableau1[[#This Row],[I0]]</f>
        <v>0.51586969073704592</v>
      </c>
      <c r="AF800" s="6">
        <f>-LOG10(Tableau1[[#This Row],[T(210nm)]])</f>
        <v>0.28745998779316934</v>
      </c>
      <c r="AG800">
        <v>19773.476999999999</v>
      </c>
      <c r="AH800" s="2">
        <f>Tableau1[[#This Row],[It(220nm)]]/Tableau1[[#This Row],[I0]]</f>
        <v>0.42138539942591696</v>
      </c>
      <c r="AI800" s="6">
        <f>-LOG10(Tableau1[[#This Row],[T(220nm)]])</f>
        <v>0.3753205163278458</v>
      </c>
      <c r="AJ800">
        <v>19041.094000000001</v>
      </c>
      <c r="AK800" s="2">
        <f>Tableau1[[#This Row],[It(230nm)]]/Tableau1[[#This Row],[I0]]</f>
        <v>0.40577785084011436</v>
      </c>
      <c r="AL800" s="6">
        <f>-LOG10(Tableau1[[#This Row],[T(230nm)]])</f>
        <v>0.39171166238015753</v>
      </c>
      <c r="AM800">
        <v>21145.879000000001</v>
      </c>
      <c r="AN800" s="2">
        <f>Tableau1[[#This Row],[It(240nm)]]/Tableau1[[#This Row],[I0]]</f>
        <v>0.45063216088031005</v>
      </c>
      <c r="AO800" s="6">
        <f>-LOG10(Tableau1[[#This Row],[T(240nm)]])</f>
        <v>0.34617781661922631</v>
      </c>
      <c r="AP800">
        <v>20200.52</v>
      </c>
      <c r="AQ800" s="2">
        <f>Tableau1[[#This Row],[It(250nm)]]/Tableau1[[#This Row],[I0]]</f>
        <v>0.4304859579734624</v>
      </c>
      <c r="AR800" s="6">
        <f>-LOG10(Tableau1[[#This Row],[T(250nm)]])</f>
        <v>0.36604101023611135</v>
      </c>
    </row>
    <row r="801" spans="1:44" x14ac:dyDescent="0.25">
      <c r="A801" s="3">
        <v>821.43280000000004</v>
      </c>
      <c r="B801">
        <v>46590.504000000001</v>
      </c>
      <c r="C801">
        <v>54146.112999999998</v>
      </c>
      <c r="D801" s="2">
        <f>Tableau1[[#This Row],[It(120nm)]]/Tableau1[[#This Row],[I0]]</f>
        <v>1.1621705787943397</v>
      </c>
      <c r="E801" s="4">
        <f>-LOG10(Tableau1[[#This Row],[T(120nm)]])</f>
        <v>-6.5269876756683762E-2</v>
      </c>
      <c r="F801">
        <v>53914.086000000003</v>
      </c>
      <c r="G801" s="2">
        <f>Tableau1[[#This Row],[It(130nm)]]/Tableau1[[#This Row],[I0]]</f>
        <v>1.1571904437865708</v>
      </c>
      <c r="H801" s="4">
        <f>-LOG10(Tableau1[[#This Row],[T(130nm)]])</f>
        <v>-6.3404838536352648E-2</v>
      </c>
      <c r="I801">
        <v>53397.601999999999</v>
      </c>
      <c r="J801" s="2">
        <f>Tableau1[[#This Row],[It(140nm)]]/Tableau1[[#This Row],[I0]]</f>
        <v>1.1461048371573743</v>
      </c>
      <c r="K801" s="6">
        <f>-LOG10(Tableau1[[#This Row],[T(140nm)]])</f>
        <v>-5.922434548172055E-2</v>
      </c>
      <c r="L801">
        <v>52720.108999999997</v>
      </c>
      <c r="M801" s="2">
        <f>Tableau1[[#This Row],[It(150nm)]]/Tableau1[[#This Row],[I0]]</f>
        <v>1.1315633975541453</v>
      </c>
      <c r="N801" s="6">
        <f>-LOG10(Tableau1[[#This Row],[T(150nm)]])</f>
        <v>-5.3678890978880123E-2</v>
      </c>
      <c r="O801">
        <v>50588.703000000001</v>
      </c>
      <c r="P801" s="2">
        <f>Tableau1[[#This Row],[It(160nm)]]/Tableau1[[#This Row],[I0]]</f>
        <v>1.0858157490633713</v>
      </c>
      <c r="Q801" s="6">
        <f>-LOG10(Tableau1[[#This Row],[T(160nm)]])</f>
        <v>-3.575613652919693E-2</v>
      </c>
      <c r="R801">
        <v>48021.781000000003</v>
      </c>
      <c r="S801" s="2">
        <f>Tableau1[[#This Row],[It(170nm)]]/Tableau1[[#This Row],[I0]]</f>
        <v>1.0307203588095979</v>
      </c>
      <c r="T801" s="6">
        <f>-LOG10(Tableau1[[#This Row],[T(170nm)]])</f>
        <v>-1.3140854324207441E-2</v>
      </c>
      <c r="U801">
        <v>42864.18</v>
      </c>
      <c r="V801" s="2">
        <f>Tableau1[[#This Row],[It(180nm)]]/Tableau1[[#This Row],[I0]]</f>
        <v>0.92001966752709952</v>
      </c>
      <c r="W801" s="6">
        <f>-LOG10(Tableau1[[#This Row],[T(180nm)]])</f>
        <v>3.6202888516190052E-2</v>
      </c>
      <c r="X801">
        <v>36938.824000000001</v>
      </c>
      <c r="Y801" s="2">
        <f>Tableau1[[#This Row],[It(190nm)]]/Tableau1[[#This Row],[I0]]</f>
        <v>0.79284018906513654</v>
      </c>
      <c r="Z801" s="6">
        <f>-LOG10(Tableau1[[#This Row],[T(190nm)]])</f>
        <v>0.10081434357973694</v>
      </c>
      <c r="AA801">
        <v>30863.002</v>
      </c>
      <c r="AB801" s="2">
        <f>Tableau1[[#This Row],[It(200nm)]]/Tableau1[[#This Row],[I0]]</f>
        <v>0.662431168377144</v>
      </c>
      <c r="AC801" s="6">
        <f>-LOG10(Tableau1[[#This Row],[T(200nm)]])</f>
        <v>0.17885924153756633</v>
      </c>
      <c r="AD801">
        <v>24419.145</v>
      </c>
      <c r="AE801" s="2">
        <f>Tableau1[[#This Row],[It(210nm)]]/Tableau1[[#This Row],[I0]]</f>
        <v>0.52412279120225869</v>
      </c>
      <c r="AF801" s="6">
        <f>-LOG10(Tableau1[[#This Row],[T(210nm)]])</f>
        <v>0.28056695482103361</v>
      </c>
      <c r="AG801">
        <v>19744.023000000001</v>
      </c>
      <c r="AH801" s="2">
        <f>Tableau1[[#This Row],[It(220nm)]]/Tableau1[[#This Row],[I0]]</f>
        <v>0.42377783678837216</v>
      </c>
      <c r="AI801" s="6">
        <f>-LOG10(Tableau1[[#This Row],[T(220nm)]])</f>
        <v>0.37286176025430828</v>
      </c>
      <c r="AJ801">
        <v>19159.965</v>
      </c>
      <c r="AK801" s="2">
        <f>Tableau1[[#This Row],[It(230nm)]]/Tableau1[[#This Row],[I0]]</f>
        <v>0.4112418487681524</v>
      </c>
      <c r="AL801" s="6">
        <f>-LOG10(Tableau1[[#This Row],[T(230nm)]])</f>
        <v>0.38590269711514968</v>
      </c>
      <c r="AM801">
        <v>21073.721000000001</v>
      </c>
      <c r="AN801" s="2">
        <f>Tableau1[[#This Row],[It(240nm)]]/Tableau1[[#This Row],[I0]]</f>
        <v>0.45231794444636186</v>
      </c>
      <c r="AO801" s="6">
        <f>-LOG10(Tableau1[[#This Row],[T(240nm)]])</f>
        <v>0.34455618249629327</v>
      </c>
      <c r="AP801">
        <v>20045.141</v>
      </c>
      <c r="AQ801" s="2">
        <f>Tableau1[[#This Row],[It(250nm)]]/Tableau1[[#This Row],[I0]]</f>
        <v>0.43024091347026422</v>
      </c>
      <c r="AR801" s="6">
        <f>-LOG10(Tableau1[[#This Row],[T(250nm)]])</f>
        <v>0.36628829304315652</v>
      </c>
    </row>
    <row r="802" spans="1:44" x14ac:dyDescent="0.25">
      <c r="A802" s="3">
        <v>821.83520999999996</v>
      </c>
      <c r="B802">
        <v>46644.559000000001</v>
      </c>
      <c r="C802">
        <v>54152.648000000001</v>
      </c>
      <c r="D802" s="2">
        <f>Tableau1[[#This Row],[It(120nm)]]/Tableau1[[#This Row],[I0]]</f>
        <v>1.1609638757652312</v>
      </c>
      <c r="E802" s="4">
        <f>-LOG10(Tableau1[[#This Row],[T(120nm)]])</f>
        <v>-6.4818706560364578E-2</v>
      </c>
      <c r="F802">
        <v>53708.184000000001</v>
      </c>
      <c r="G802" s="2">
        <f>Tableau1[[#This Row],[It(130nm)]]/Tableau1[[#This Row],[I0]]</f>
        <v>1.1514351330880843</v>
      </c>
      <c r="H802" s="4">
        <f>-LOG10(Tableau1[[#This Row],[T(130nm)]])</f>
        <v>-6.1239476702842716E-2</v>
      </c>
      <c r="I802">
        <v>53375.601999999999</v>
      </c>
      <c r="J802" s="2">
        <f>Tableau1[[#This Row],[It(140nm)]]/Tableau1[[#This Row],[I0]]</f>
        <v>1.1443049981456572</v>
      </c>
      <c r="K802" s="6">
        <f>-LOG10(Tableau1[[#This Row],[T(140nm)]])</f>
        <v>-5.8541794874446579E-2</v>
      </c>
      <c r="L802">
        <v>52509.125</v>
      </c>
      <c r="M802" s="2">
        <f>Tableau1[[#This Row],[It(150nm)]]/Tableau1[[#This Row],[I0]]</f>
        <v>1.1257288336673952</v>
      </c>
      <c r="N802" s="6">
        <f>-LOG10(Tableau1[[#This Row],[T(150nm)]])</f>
        <v>-5.1433789960645439E-2</v>
      </c>
      <c r="O802">
        <v>50644.586000000003</v>
      </c>
      <c r="P802" s="2">
        <f>Tableau1[[#This Row],[It(160nm)]]/Tableau1[[#This Row],[I0]]</f>
        <v>1.0857554897238926</v>
      </c>
      <c r="Q802" s="6">
        <f>-LOG10(Tableau1[[#This Row],[T(160nm)]])</f>
        <v>-3.5732033890372078E-2</v>
      </c>
      <c r="R802">
        <v>48080.055</v>
      </c>
      <c r="S802" s="2">
        <f>Tableau1[[#This Row],[It(170nm)]]/Tableau1[[#This Row],[I0]]</f>
        <v>1.0307752078865189</v>
      </c>
      <c r="T802" s="6">
        <f>-LOG10(Tableau1[[#This Row],[T(170nm)]])</f>
        <v>-1.3163964392290752E-2</v>
      </c>
      <c r="U802">
        <v>42976.809000000001</v>
      </c>
      <c r="V802" s="2">
        <f>Tableau1[[#This Row],[It(180nm)]]/Tableau1[[#This Row],[I0]]</f>
        <v>0.92136810640658007</v>
      </c>
      <c r="W802" s="6">
        <f>-LOG10(Tableau1[[#This Row],[T(180nm)]])</f>
        <v>3.5566825132352278E-2</v>
      </c>
      <c r="X802">
        <v>36859.824000000001</v>
      </c>
      <c r="Y802" s="2">
        <f>Tableau1[[#This Row],[It(190nm)]]/Tableau1[[#This Row],[I0]]</f>
        <v>0.79022773052694095</v>
      </c>
      <c r="Z802" s="6">
        <f>-LOG10(Tableau1[[#This Row],[T(190nm)]])</f>
        <v>0.10224773420466228</v>
      </c>
      <c r="AA802">
        <v>30941.578000000001</v>
      </c>
      <c r="AB802" s="2">
        <f>Tableau1[[#This Row],[It(200nm)]]/Tableau1[[#This Row],[I0]]</f>
        <v>0.66334806595555984</v>
      </c>
      <c r="AC802" s="6">
        <f>-LOG10(Tableau1[[#This Row],[T(200nm)]])</f>
        <v>0.17825853274389805</v>
      </c>
      <c r="AD802">
        <v>24446.895</v>
      </c>
      <c r="AE802" s="2">
        <f>Tableau1[[#This Row],[It(210nm)]]/Tableau1[[#This Row],[I0]]</f>
        <v>0.52411032549369796</v>
      </c>
      <c r="AF802" s="6">
        <f>-LOG10(Tableau1[[#This Row],[T(210nm)]])</f>
        <v>0.28057728418070554</v>
      </c>
      <c r="AG802">
        <v>19769.651999999998</v>
      </c>
      <c r="AH802" s="2">
        <f>Tableau1[[#This Row],[It(220nm)]]/Tableau1[[#This Row],[I0]]</f>
        <v>0.42383618633847514</v>
      </c>
      <c r="AI802" s="6">
        <f>-LOG10(Tableau1[[#This Row],[T(220nm)]])</f>
        <v>0.37280196679412503</v>
      </c>
      <c r="AJ802">
        <v>19045.736000000001</v>
      </c>
      <c r="AK802" s="2">
        <f>Tableau1[[#This Row],[It(230nm)]]/Tableau1[[#This Row],[I0]]</f>
        <v>0.40831634832264146</v>
      </c>
      <c r="AL802" s="6">
        <f>-LOG10(Tableau1[[#This Row],[T(230nm)]])</f>
        <v>0.38900323128402292</v>
      </c>
      <c r="AM802">
        <v>20933.123</v>
      </c>
      <c r="AN802" s="2">
        <f>Tableau1[[#This Row],[It(240nm)]]/Tableau1[[#This Row],[I0]]</f>
        <v>0.44877952431708057</v>
      </c>
      <c r="AO802" s="6">
        <f>-LOG10(Tableau1[[#This Row],[T(240nm)]])</f>
        <v>0.34796696609896005</v>
      </c>
      <c r="AP802">
        <v>19979.266</v>
      </c>
      <c r="AQ802" s="2">
        <f>Tableau1[[#This Row],[It(250nm)]]/Tableau1[[#This Row],[I0]]</f>
        <v>0.42833004381068324</v>
      </c>
      <c r="AR802" s="6">
        <f>-LOG10(Tableau1[[#This Row],[T(250nm)]])</f>
        <v>0.36822146236835107</v>
      </c>
    </row>
    <row r="803" spans="1:44" x14ac:dyDescent="0.25">
      <c r="A803" s="3">
        <v>822.23761000000002</v>
      </c>
      <c r="B803">
        <v>46133.495999999999</v>
      </c>
      <c r="C803">
        <v>53763.77</v>
      </c>
      <c r="D803" s="2">
        <f>Tableau1[[#This Row],[It(120nm)]]/Tableau1[[#This Row],[I0]]</f>
        <v>1.1653955295302136</v>
      </c>
      <c r="E803" s="4">
        <f>-LOG10(Tableau1[[#This Row],[T(120nm)]])</f>
        <v>-6.647334779902267E-2</v>
      </c>
      <c r="F803">
        <v>53448.972999999998</v>
      </c>
      <c r="G803" s="2">
        <f>Tableau1[[#This Row],[It(130nm)]]/Tableau1[[#This Row],[I0]]</f>
        <v>1.1585719191972792</v>
      </c>
      <c r="H803" s="4">
        <f>-LOG10(Tableau1[[#This Row],[T(130nm)]])</f>
        <v>-6.3922998109646606E-2</v>
      </c>
      <c r="I803">
        <v>53029.351999999999</v>
      </c>
      <c r="J803" s="2">
        <f>Tableau1[[#This Row],[It(140nm)]]/Tableau1[[#This Row],[I0]]</f>
        <v>1.1494761203443156</v>
      </c>
      <c r="K803" s="6">
        <f>-LOG10(Tableau1[[#This Row],[T(140nm)]])</f>
        <v>-6.0499953499672569E-2</v>
      </c>
      <c r="L803">
        <v>52262.008000000002</v>
      </c>
      <c r="M803" s="2">
        <f>Tableau1[[#This Row],[It(150nm)]]/Tableau1[[#This Row],[I0]]</f>
        <v>1.1328429998021394</v>
      </c>
      <c r="N803" s="6">
        <f>-LOG10(Tableau1[[#This Row],[T(150nm)]])</f>
        <v>-5.416972535837758E-2</v>
      </c>
      <c r="O803">
        <v>50376.921999999999</v>
      </c>
      <c r="P803" s="2">
        <f>Tableau1[[#This Row],[It(160nm)]]/Tableau1[[#This Row],[I0]]</f>
        <v>1.0919814531289802</v>
      </c>
      <c r="Q803" s="6">
        <f>-LOG10(Tableau1[[#This Row],[T(160nm)]])</f>
        <v>-3.8215262112176393E-2</v>
      </c>
      <c r="R803">
        <v>47989.813000000002</v>
      </c>
      <c r="S803" s="2">
        <f>Tableau1[[#This Row],[It(170nm)]]/Tableau1[[#This Row],[I0]]</f>
        <v>1.0402379433806621</v>
      </c>
      <c r="T803" s="6">
        <f>-LOG10(Tableau1[[#This Row],[T(170nm)]])</f>
        <v>-1.7132690911903701E-2</v>
      </c>
      <c r="U803">
        <v>42914.315999999999</v>
      </c>
      <c r="V803" s="2">
        <f>Tableau1[[#This Row],[It(180nm)]]/Tableau1[[#This Row],[I0]]</f>
        <v>0.93022033274911575</v>
      </c>
      <c r="W803" s="6">
        <f>-LOG10(Tableau1[[#This Row],[T(180nm)]])</f>
        <v>3.1414171915198116E-2</v>
      </c>
      <c r="X803">
        <v>36979.690999999999</v>
      </c>
      <c r="Y803" s="2">
        <f>Tableau1[[#This Row],[It(190nm)]]/Tableau1[[#This Row],[I0]]</f>
        <v>0.80158007101824669</v>
      </c>
      <c r="Z803" s="6">
        <f>-LOG10(Tableau1[[#This Row],[T(190nm)]])</f>
        <v>9.6053088825127822E-2</v>
      </c>
      <c r="AA803">
        <v>31049.164000000001</v>
      </c>
      <c r="AB803" s="2">
        <f>Tableau1[[#This Row],[It(200nm)]]/Tableau1[[#This Row],[I0]]</f>
        <v>0.67302863845393379</v>
      </c>
      <c r="AC803" s="6">
        <f>-LOG10(Tableau1[[#This Row],[T(200nm)]])</f>
        <v>0.17196645545226147</v>
      </c>
      <c r="AD803">
        <v>24446.081999999999</v>
      </c>
      <c r="AE803" s="2">
        <f>Tableau1[[#This Row],[It(210nm)]]/Tableau1[[#This Row],[I0]]</f>
        <v>0.52989875295815425</v>
      </c>
      <c r="AF803" s="6">
        <f>-LOG10(Tableau1[[#This Row],[T(210nm)]])</f>
        <v>0.27580710253516955</v>
      </c>
      <c r="AG803">
        <v>19771.726999999999</v>
      </c>
      <c r="AH803" s="2">
        <f>Tableau1[[#This Row],[It(220nm)]]/Tableau1[[#This Row],[I0]]</f>
        <v>0.42857638623355143</v>
      </c>
      <c r="AI803" s="6">
        <f>-LOG10(Tableau1[[#This Row],[T(220nm)]])</f>
        <v>0.36797176145794469</v>
      </c>
      <c r="AJ803">
        <v>19134.928</v>
      </c>
      <c r="AK803" s="2">
        <f>Tableau1[[#This Row],[It(230nm)]]/Tableau1[[#This Row],[I0]]</f>
        <v>0.41477298837269994</v>
      </c>
      <c r="AL803" s="6">
        <f>-LOG10(Tableau1[[#This Row],[T(230nm)]])</f>
        <v>0.38218953430483732</v>
      </c>
      <c r="AM803">
        <v>20963</v>
      </c>
      <c r="AN803" s="2">
        <f>Tableau1[[#This Row],[It(240nm)]]/Tableau1[[#This Row],[I0]]</f>
        <v>0.45439868680231821</v>
      </c>
      <c r="AO803" s="6">
        <f>-LOG10(Tableau1[[#This Row],[T(240nm)]])</f>
        <v>0.34256293239239616</v>
      </c>
      <c r="AP803">
        <v>19901.550999999999</v>
      </c>
      <c r="AQ803" s="2">
        <f>Tableau1[[#This Row],[It(250nm)]]/Tableau1[[#This Row],[I0]]</f>
        <v>0.43139048035726579</v>
      </c>
      <c r="AR803" s="6">
        <f>-LOG10(Tableau1[[#This Row],[T(250nm)]])</f>
        <v>0.36512944285407101</v>
      </c>
    </row>
    <row r="804" spans="1:44" x14ac:dyDescent="0.25">
      <c r="A804" s="3">
        <v>822.64000999999996</v>
      </c>
      <c r="B804">
        <v>46030.809000000001</v>
      </c>
      <c r="C804">
        <v>53920.27</v>
      </c>
      <c r="D804" s="2">
        <f>Tableau1[[#This Row],[It(120nm)]]/Tableau1[[#This Row],[I0]]</f>
        <v>1.1713952279222377</v>
      </c>
      <c r="E804" s="4">
        <f>-LOG10(Tableau1[[#This Row],[T(120nm)]])</f>
        <v>-6.8703450448932141E-2</v>
      </c>
      <c r="F804">
        <v>53589.546999999999</v>
      </c>
      <c r="G804" s="2">
        <f>Tableau1[[#This Row],[It(130nm)]]/Tableau1[[#This Row],[I0]]</f>
        <v>1.164210409597624</v>
      </c>
      <c r="H804" s="4">
        <f>-LOG10(Tableau1[[#This Row],[T(130nm)]])</f>
        <v>-6.6031478139547004E-2</v>
      </c>
      <c r="I804">
        <v>53124.66</v>
      </c>
      <c r="J804" s="2">
        <f>Tableau1[[#This Row],[It(140nm)]]/Tableau1[[#This Row],[I0]]</f>
        <v>1.1541109347002787</v>
      </c>
      <c r="K804" s="6">
        <f>-LOG10(Tableau1[[#This Row],[T(140nm)]])</f>
        <v>-6.2247555797724306E-2</v>
      </c>
      <c r="L804">
        <v>52570.02</v>
      </c>
      <c r="M804" s="2">
        <f>Tableau1[[#This Row],[It(150nm)]]/Tableau1[[#This Row],[I0]]</f>
        <v>1.1420616135597355</v>
      </c>
      <c r="N804" s="6">
        <f>-LOG10(Tableau1[[#This Row],[T(150nm)]])</f>
        <v>-5.7689534476545276E-2</v>
      </c>
      <c r="O804">
        <v>50538.788999999997</v>
      </c>
      <c r="P804" s="2">
        <f>Tableau1[[#This Row],[It(160nm)]]/Tableau1[[#This Row],[I0]]</f>
        <v>1.0979339728745587</v>
      </c>
      <c r="Q804" s="6">
        <f>-LOG10(Tableau1[[#This Row],[T(160nm)]])</f>
        <v>-4.0576223467035509E-2</v>
      </c>
      <c r="R804">
        <v>48007.781000000003</v>
      </c>
      <c r="S804" s="2">
        <f>Tableau1[[#This Row],[It(170nm)]]/Tableau1[[#This Row],[I0]]</f>
        <v>1.0429488866902166</v>
      </c>
      <c r="T804" s="6">
        <f>-LOG10(Tableau1[[#This Row],[T(170nm)]])</f>
        <v>-1.826302484807232E-2</v>
      </c>
      <c r="U804">
        <v>43044.112999999998</v>
      </c>
      <c r="V804" s="2">
        <f>Tableau1[[#This Row],[It(180nm)]]/Tableau1[[#This Row],[I0]]</f>
        <v>0.93511528333121408</v>
      </c>
      <c r="W804" s="6">
        <f>-LOG10(Tableau1[[#This Row],[T(180nm)]])</f>
        <v>2.9134844926104509E-2</v>
      </c>
      <c r="X804">
        <v>37311.940999999999</v>
      </c>
      <c r="Y804" s="2">
        <f>Tableau1[[#This Row],[It(190nm)]]/Tableau1[[#This Row],[I0]]</f>
        <v>0.8105862532200987</v>
      </c>
      <c r="Z804" s="6">
        <f>-LOG10(Tableau1[[#This Row],[T(190nm)]])</f>
        <v>9.1200765757512126E-2</v>
      </c>
      <c r="AA804">
        <v>31241.041000000001</v>
      </c>
      <c r="AB804" s="2">
        <f>Tableau1[[#This Row],[It(200nm)]]/Tableau1[[#This Row],[I0]]</f>
        <v>0.67869849952018002</v>
      </c>
      <c r="AC804" s="6">
        <f>-LOG10(Tableau1[[#This Row],[T(200nm)]])</f>
        <v>0.16832311095414454</v>
      </c>
      <c r="AD804">
        <v>24763.303</v>
      </c>
      <c r="AE804" s="2">
        <f>Tableau1[[#This Row],[It(210nm)]]/Tableau1[[#This Row],[I0]]</f>
        <v>0.53797236107668667</v>
      </c>
      <c r="AF804" s="6">
        <f>-LOG10(Tableau1[[#This Row],[T(210nm)]])</f>
        <v>0.2692400361184068</v>
      </c>
      <c r="AG804">
        <v>19813.713</v>
      </c>
      <c r="AH804" s="2">
        <f>Tableau1[[#This Row],[It(220nm)]]/Tableau1[[#This Row],[I0]]</f>
        <v>0.43044459635719196</v>
      </c>
      <c r="AI804" s="6">
        <f>-LOG10(Tableau1[[#This Row],[T(220nm)]])</f>
        <v>0.36608273978475453</v>
      </c>
      <c r="AJ804">
        <v>19172.873</v>
      </c>
      <c r="AK804" s="2">
        <f>Tableau1[[#This Row],[It(230nm)]]/Tableau1[[#This Row],[I0]]</f>
        <v>0.41652261640676352</v>
      </c>
      <c r="AL804" s="6">
        <f>-LOG10(Tableau1[[#This Row],[T(230nm)]])</f>
        <v>0.38036141223080722</v>
      </c>
      <c r="AM804">
        <v>20935.168000000001</v>
      </c>
      <c r="AN804" s="2">
        <f>Tableau1[[#This Row],[It(240nm)]]/Tableau1[[#This Row],[I0]]</f>
        <v>0.4548077354017393</v>
      </c>
      <c r="AO804" s="6">
        <f>-LOG10(Tableau1[[#This Row],[T(240nm)]])</f>
        <v>0.34217215741059637</v>
      </c>
      <c r="AP804">
        <v>19873.848000000002</v>
      </c>
      <c r="AQ804" s="2">
        <f>Tableau1[[#This Row],[It(250nm)]]/Tableau1[[#This Row],[I0]]</f>
        <v>0.43175100398517874</v>
      </c>
      <c r="AR804" s="6">
        <f>-LOG10(Tableau1[[#This Row],[T(250nm)]])</f>
        <v>0.36476664385959784</v>
      </c>
    </row>
    <row r="805" spans="1:44" x14ac:dyDescent="0.25">
      <c r="A805" s="3">
        <v>823.04241999999999</v>
      </c>
      <c r="B805">
        <v>46682.254000000001</v>
      </c>
      <c r="C805">
        <v>54481.949000000001</v>
      </c>
      <c r="D805" s="2">
        <f>Tableau1[[#This Row],[It(120nm)]]/Tableau1[[#This Row],[I0]]</f>
        <v>1.1670805141499809</v>
      </c>
      <c r="E805" s="4">
        <f>-LOG10(Tableau1[[#This Row],[T(120nm)]])</f>
        <v>-6.710081803755831E-2</v>
      </c>
      <c r="F805">
        <v>53995.843999999997</v>
      </c>
      <c r="G805" s="2">
        <f>Tableau1[[#This Row],[It(130nm)]]/Tableau1[[#This Row],[I0]]</f>
        <v>1.1566674565456929</v>
      </c>
      <c r="H805" s="4">
        <f>-LOG10(Tableau1[[#This Row],[T(130nm)]])</f>
        <v>-6.3208516647567478E-2</v>
      </c>
      <c r="I805">
        <v>53758.171999999999</v>
      </c>
      <c r="J805" s="2">
        <f>Tableau1[[#This Row],[It(140nm)]]/Tableau1[[#This Row],[I0]]</f>
        <v>1.151576185674325</v>
      </c>
      <c r="K805" s="6">
        <f>-LOG10(Tableau1[[#This Row],[T(140nm)]])</f>
        <v>-6.1292675190787627E-2</v>
      </c>
      <c r="L805">
        <v>52960.093999999997</v>
      </c>
      <c r="M805" s="2">
        <f>Tableau1[[#This Row],[It(150nm)]]/Tableau1[[#This Row],[I0]]</f>
        <v>1.1344802245409999</v>
      </c>
      <c r="N805" s="6">
        <f>-LOG10(Tableau1[[#This Row],[T(150nm)]])</f>
        <v>-5.4796929971881521E-2</v>
      </c>
      <c r="O805">
        <v>50993.703000000001</v>
      </c>
      <c r="P805" s="2">
        <f>Tableau1[[#This Row],[It(160nm)]]/Tableau1[[#This Row],[I0]]</f>
        <v>1.0923573441847945</v>
      </c>
      <c r="Q805" s="6">
        <f>-LOG10(Tableau1[[#This Row],[T(160nm)]])</f>
        <v>-3.8364732893127682E-2</v>
      </c>
      <c r="R805">
        <v>48642.531000000003</v>
      </c>
      <c r="S805" s="2">
        <f>Tableau1[[#This Row],[It(170nm)]]/Tableau1[[#This Row],[I0]]</f>
        <v>1.0419919098165227</v>
      </c>
      <c r="T805" s="6">
        <f>-LOG10(Tableau1[[#This Row],[T(170nm)]])</f>
        <v>-1.7864347048264298E-2</v>
      </c>
      <c r="U805">
        <v>43484.175999999999</v>
      </c>
      <c r="V805" s="2">
        <f>Tableau1[[#This Row],[It(180nm)]]/Tableau1[[#This Row],[I0]]</f>
        <v>0.93149263957991402</v>
      </c>
      <c r="W805" s="6">
        <f>-LOG10(Tableau1[[#This Row],[T(180nm)]])</f>
        <v>3.0820572439726891E-2</v>
      </c>
      <c r="X805">
        <v>37640.324000000001</v>
      </c>
      <c r="Y805" s="2">
        <f>Tableau1[[#This Row],[It(190nm)]]/Tableau1[[#This Row],[I0]]</f>
        <v>0.80630905268627351</v>
      </c>
      <c r="Z805" s="6">
        <f>-LOG10(Tableau1[[#This Row],[T(190nm)]])</f>
        <v>9.3498464212026608E-2</v>
      </c>
      <c r="AA805">
        <v>31828.976999999999</v>
      </c>
      <c r="AB805" s="2">
        <f>Tableau1[[#This Row],[It(200nm)]]/Tableau1[[#This Row],[I0]]</f>
        <v>0.68182176893172297</v>
      </c>
      <c r="AC805" s="6">
        <f>-LOG10(Tableau1[[#This Row],[T(200nm)]])</f>
        <v>0.16632913690589735</v>
      </c>
      <c r="AD805">
        <v>24953.925999999999</v>
      </c>
      <c r="AE805" s="2">
        <f>Tableau1[[#This Row],[It(210nm)]]/Tableau1[[#This Row],[I0]]</f>
        <v>0.53454843889928705</v>
      </c>
      <c r="AF805" s="6">
        <f>-LOG10(Tableau1[[#This Row],[T(210nm)]])</f>
        <v>0.27201293443368202</v>
      </c>
      <c r="AG805">
        <v>19928.613000000001</v>
      </c>
      <c r="AH805" s="2">
        <f>Tableau1[[#This Row],[It(220nm)]]/Tableau1[[#This Row],[I0]]</f>
        <v>0.42689911673930742</v>
      </c>
      <c r="AI805" s="6">
        <f>-LOG10(Tableau1[[#This Row],[T(220nm)]])</f>
        <v>0.36967474375693798</v>
      </c>
      <c r="AJ805">
        <v>19170.52</v>
      </c>
      <c r="AK805" s="2">
        <f>Tableau1[[#This Row],[It(230nm)]]/Tableau1[[#This Row],[I0]]</f>
        <v>0.41065969093951632</v>
      </c>
      <c r="AL805" s="6">
        <f>-LOG10(Tableau1[[#This Row],[T(230nm)]])</f>
        <v>0.38651792403136742</v>
      </c>
      <c r="AM805">
        <v>20965.168000000001</v>
      </c>
      <c r="AN805" s="2">
        <f>Tableau1[[#This Row],[It(240nm)]]/Tableau1[[#This Row],[I0]]</f>
        <v>0.44910359298417768</v>
      </c>
      <c r="AO805" s="6">
        <f>-LOG10(Tableau1[[#This Row],[T(240nm)]])</f>
        <v>0.34765347041722289</v>
      </c>
      <c r="AP805">
        <v>19829.550999999999</v>
      </c>
      <c r="AQ805" s="2">
        <f>Tableau1[[#This Row],[It(250nm)]]/Tableau1[[#This Row],[I0]]</f>
        <v>0.42477706839091356</v>
      </c>
      <c r="AR805" s="6">
        <f>-LOG10(Tableau1[[#This Row],[T(250nm)]])</f>
        <v>0.37183893670084117</v>
      </c>
    </row>
    <row r="806" spans="1:44" x14ac:dyDescent="0.25">
      <c r="A806" s="3">
        <v>823.44475999999997</v>
      </c>
      <c r="B806">
        <v>46419.004000000001</v>
      </c>
      <c r="C806">
        <v>54020.27</v>
      </c>
      <c r="D806" s="2">
        <f>Tableau1[[#This Row],[It(120nm)]]/Tableau1[[#This Row],[I0]]</f>
        <v>1.1637533196533041</v>
      </c>
      <c r="E806" s="4">
        <f>-LOG10(Tableau1[[#This Row],[T(120nm)]])</f>
        <v>-6.5860932833700245E-2</v>
      </c>
      <c r="F806">
        <v>53850.836000000003</v>
      </c>
      <c r="G806" s="2">
        <f>Tableau1[[#This Row],[It(130nm)]]/Tableau1[[#This Row],[I0]]</f>
        <v>1.1601032197933416</v>
      </c>
      <c r="H806" s="4">
        <f>-LOG10(Tableau1[[#This Row],[T(130nm)]])</f>
        <v>-6.4496632151352706E-2</v>
      </c>
      <c r="I806">
        <v>53327.832000000002</v>
      </c>
      <c r="J806" s="2">
        <f>Tableau1[[#This Row],[It(140nm)]]/Tableau1[[#This Row],[I0]]</f>
        <v>1.1488361964853877</v>
      </c>
      <c r="K806" s="6">
        <f>-LOG10(Tableau1[[#This Row],[T(140nm)]])</f>
        <v>-6.0258110469099853E-2</v>
      </c>
      <c r="L806">
        <v>52720.542999999998</v>
      </c>
      <c r="M806" s="2">
        <f>Tableau1[[#This Row],[It(150nm)]]/Tableau1[[#This Row],[I0]]</f>
        <v>1.1357534297806131</v>
      </c>
      <c r="N806" s="6">
        <f>-LOG10(Tableau1[[#This Row],[T(150nm)]])</f>
        <v>-5.5284056983511867E-2</v>
      </c>
      <c r="O806">
        <v>50756.171999999999</v>
      </c>
      <c r="P806" s="2">
        <f>Tableau1[[#This Row],[It(160nm)]]/Tableau1[[#This Row],[I0]]</f>
        <v>1.0934351801257949</v>
      </c>
      <c r="Q806" s="6">
        <f>-LOG10(Tableau1[[#This Row],[T(160nm)]])</f>
        <v>-3.8793042748072978E-2</v>
      </c>
      <c r="R806">
        <v>48237.938000000002</v>
      </c>
      <c r="S806" s="2">
        <f>Tableau1[[#This Row],[It(170nm)]]/Tableau1[[#This Row],[I0]]</f>
        <v>1.0391851147861768</v>
      </c>
      <c r="T806" s="6">
        <f>-LOG10(Tableau1[[#This Row],[T(170nm)]])</f>
        <v>-1.6692917306191508E-2</v>
      </c>
      <c r="U806">
        <v>43478.188000000002</v>
      </c>
      <c r="V806" s="2">
        <f>Tableau1[[#This Row],[It(180nm)]]/Tableau1[[#This Row],[I0]]</f>
        <v>0.9366462925400123</v>
      </c>
      <c r="W806" s="6">
        <f>-LOG10(Tableau1[[#This Row],[T(180nm)]])</f>
        <v>2.8424381576519945E-2</v>
      </c>
      <c r="X806">
        <v>37854.108999999997</v>
      </c>
      <c r="Y806" s="2">
        <f>Tableau1[[#This Row],[It(190nm)]]/Tableau1[[#This Row],[I0]]</f>
        <v>0.81548731635861893</v>
      </c>
      <c r="Z806" s="6">
        <f>-LOG10(Tableau1[[#This Row],[T(190nm)]])</f>
        <v>8.8582789348781554E-2</v>
      </c>
      <c r="AA806">
        <v>31750.541000000001</v>
      </c>
      <c r="AB806" s="2">
        <f>Tableau1[[#This Row],[It(200nm)]]/Tableau1[[#This Row],[I0]]</f>
        <v>0.68399875619907746</v>
      </c>
      <c r="AC806" s="6">
        <f>-LOG10(Tableau1[[#This Row],[T(200nm)]])</f>
        <v>0.16494468801141648</v>
      </c>
      <c r="AD806">
        <v>24925.581999999999</v>
      </c>
      <c r="AE806" s="2">
        <f>Tableau1[[#This Row],[It(210nm)]]/Tableau1[[#This Row],[I0]]</f>
        <v>0.53696934126376339</v>
      </c>
      <c r="AF806" s="6">
        <f>-LOG10(Tableau1[[#This Row],[T(210nm)]])</f>
        <v>0.27005051001753189</v>
      </c>
      <c r="AG806">
        <v>19873.84</v>
      </c>
      <c r="AH806" s="2">
        <f>Tableau1[[#This Row],[It(220nm)]]/Tableau1[[#This Row],[I0]]</f>
        <v>0.42814016431718355</v>
      </c>
      <c r="AI806" s="6">
        <f>-LOG10(Tableau1[[#This Row],[T(220nm)]])</f>
        <v>0.36841402859382388</v>
      </c>
      <c r="AJ806">
        <v>18961.123</v>
      </c>
      <c r="AK806" s="2">
        <f>Tableau1[[#This Row],[It(230nm)]]/Tableau1[[#This Row],[I0]]</f>
        <v>0.4084775924963836</v>
      </c>
      <c r="AL806" s="6">
        <f>-LOG10(Tableau1[[#This Row],[T(230nm)]])</f>
        <v>0.38883176219664278</v>
      </c>
      <c r="AM806">
        <v>20750.650000000001</v>
      </c>
      <c r="AN806" s="2">
        <f>Tableau1[[#This Row],[It(240nm)]]/Tableau1[[#This Row],[I0]]</f>
        <v>0.44702919519772549</v>
      </c>
      <c r="AO806" s="6">
        <f>-LOG10(Tableau1[[#This Row],[T(240nm)]])</f>
        <v>0.34966411244027329</v>
      </c>
      <c r="AP806">
        <v>19739.848000000002</v>
      </c>
      <c r="AQ806" s="2">
        <f>Tableau1[[#This Row],[It(250nm)]]/Tableau1[[#This Row],[I0]]</f>
        <v>0.42525358794859108</v>
      </c>
      <c r="AR806" s="6">
        <f>-LOG10(Tableau1[[#This Row],[T(250nm)]])</f>
        <v>0.37135201347153468</v>
      </c>
    </row>
    <row r="807" spans="1:44" x14ac:dyDescent="0.25">
      <c r="A807" s="3">
        <v>823.84711000000004</v>
      </c>
      <c r="B807">
        <v>45622.190999999999</v>
      </c>
      <c r="C807">
        <v>53394.125</v>
      </c>
      <c r="D807" s="2">
        <f>Tableau1[[#This Row],[It(120nm)]]/Tableau1[[#This Row],[I0]]</f>
        <v>1.170354247125045</v>
      </c>
      <c r="E807" s="4">
        <f>-LOG10(Tableau1[[#This Row],[T(120nm)]])</f>
        <v>-6.8317335494634604E-2</v>
      </c>
      <c r="F807">
        <v>53008.305</v>
      </c>
      <c r="G807" s="2">
        <f>Tableau1[[#This Row],[It(130nm)]]/Tableau1[[#This Row],[I0]]</f>
        <v>1.1618973976940301</v>
      </c>
      <c r="H807" s="4">
        <f>-LOG10(Tableau1[[#This Row],[T(130nm)]])</f>
        <v>-6.5167779015850552E-2</v>
      </c>
      <c r="I807">
        <v>52740.351999999999</v>
      </c>
      <c r="J807" s="2">
        <f>Tableau1[[#This Row],[It(140nm)]]/Tableau1[[#This Row],[I0]]</f>
        <v>1.156024093625841</v>
      </c>
      <c r="K807" s="6">
        <f>-LOG10(Tableau1[[#This Row],[T(140nm)]])</f>
        <v>-6.2966885658653465E-2</v>
      </c>
      <c r="L807">
        <v>52025.508000000002</v>
      </c>
      <c r="M807" s="2">
        <f>Tableau1[[#This Row],[It(150nm)]]/Tableau1[[#This Row],[I0]]</f>
        <v>1.1403553152456005</v>
      </c>
      <c r="N807" s="6">
        <f>-LOG10(Tableau1[[#This Row],[T(150nm)]])</f>
        <v>-5.7040191167697631E-2</v>
      </c>
      <c r="O807">
        <v>50040.538999999997</v>
      </c>
      <c r="P807" s="2">
        <f>Tableau1[[#This Row],[It(160nm)]]/Tableau1[[#This Row],[I0]]</f>
        <v>1.0968464666679423</v>
      </c>
      <c r="Q807" s="6">
        <f>-LOG10(Tableau1[[#This Row],[T(160nm)]])</f>
        <v>-4.0145840568853772E-2</v>
      </c>
      <c r="R807">
        <v>47740.781000000003</v>
      </c>
      <c r="S807" s="2">
        <f>Tableau1[[#This Row],[It(170nm)]]/Tableau1[[#This Row],[I0]]</f>
        <v>1.0464377083511838</v>
      </c>
      <c r="T807" s="6">
        <f>-LOG10(Tableau1[[#This Row],[T(170nm)]])</f>
        <v>-1.9713381050694128E-2</v>
      </c>
      <c r="U807">
        <v>43132.559000000001</v>
      </c>
      <c r="V807" s="2">
        <f>Tableau1[[#This Row],[It(180nm)]]/Tableau1[[#This Row],[I0]]</f>
        <v>0.94542936353056783</v>
      </c>
      <c r="W807" s="6">
        <f>-LOG10(Tableau1[[#This Row],[T(180nm)]])</f>
        <v>2.4370913328580011E-2</v>
      </c>
      <c r="X807">
        <v>37476.324000000001</v>
      </c>
      <c r="Y807" s="2">
        <f>Tableau1[[#This Row],[It(190nm)]]/Tableau1[[#This Row],[I0]]</f>
        <v>0.82144945647174206</v>
      </c>
      <c r="Z807" s="6">
        <f>-LOG10(Tableau1[[#This Row],[T(190nm)]])</f>
        <v>8.5419153410558751E-2</v>
      </c>
      <c r="AA807">
        <v>31718.766</v>
      </c>
      <c r="AB807" s="2">
        <f>Tableau1[[#This Row],[It(200nm)]]/Tableau1[[#This Row],[I0]]</f>
        <v>0.69524863459538799</v>
      </c>
      <c r="AC807" s="6">
        <f>-LOG10(Tableau1[[#This Row],[T(200nm)]])</f>
        <v>0.15785985537753297</v>
      </c>
      <c r="AD807">
        <v>25036.215</v>
      </c>
      <c r="AE807" s="2">
        <f>Tableau1[[#This Row],[It(210nm)]]/Tableau1[[#This Row],[I0]]</f>
        <v>0.54877274526337416</v>
      </c>
      <c r="AF807" s="6">
        <f>-LOG10(Tableau1[[#This Row],[T(210nm)]])</f>
        <v>0.26060746595226814</v>
      </c>
      <c r="AG807">
        <v>19702.846000000001</v>
      </c>
      <c r="AH807" s="2">
        <f>Tableau1[[#This Row],[It(220nm)]]/Tableau1[[#This Row],[I0]]</f>
        <v>0.4318697889805424</v>
      </c>
      <c r="AI807" s="6">
        <f>-LOG10(Tableau1[[#This Row],[T(220nm)]])</f>
        <v>0.36464717552635517</v>
      </c>
      <c r="AJ807">
        <v>18924.236000000001</v>
      </c>
      <c r="AK807" s="2">
        <f>Tableau1[[#This Row],[It(230nm)]]/Tableau1[[#This Row],[I0]]</f>
        <v>0.41480331358921368</v>
      </c>
      <c r="AL807" s="6">
        <f>-LOG10(Tableau1[[#This Row],[T(230nm)]])</f>
        <v>0.38215778297787883</v>
      </c>
      <c r="AM807">
        <v>20461.623</v>
      </c>
      <c r="AN807" s="2">
        <f>Tableau1[[#This Row],[It(240nm)]]/Tableau1[[#This Row],[I0]]</f>
        <v>0.44850154171683687</v>
      </c>
      <c r="AO807" s="6">
        <f>-LOG10(Tableau1[[#This Row],[T(240nm)]])</f>
        <v>0.34823605973702598</v>
      </c>
      <c r="AP807">
        <v>19445.969000000001</v>
      </c>
      <c r="AQ807" s="2">
        <f>Tableau1[[#This Row],[It(250nm)]]/Tableau1[[#This Row],[I0]]</f>
        <v>0.42623926150324526</v>
      </c>
      <c r="AR807" s="6">
        <f>-LOG10(Tableau1[[#This Row],[T(250nm)]])</f>
        <v>0.37034654929828764</v>
      </c>
    </row>
    <row r="808" spans="1:44" x14ac:dyDescent="0.25">
      <c r="A808" s="3">
        <v>824.24945000000002</v>
      </c>
      <c r="B808">
        <v>45160.945</v>
      </c>
      <c r="C808">
        <v>53110.987999999998</v>
      </c>
      <c r="D808" s="2">
        <f>Tableau1[[#This Row],[It(120nm)]]/Tableau1[[#This Row],[I0]]</f>
        <v>1.1760380124906598</v>
      </c>
      <c r="E808" s="4">
        <f>-LOG10(Tableau1[[#This Row],[T(120nm)]])</f>
        <v>-7.0421359451118146E-2</v>
      </c>
      <c r="F808">
        <v>52693.796999999999</v>
      </c>
      <c r="G808" s="2">
        <f>Tableau1[[#This Row],[It(130nm)]]/Tableau1[[#This Row],[I0]]</f>
        <v>1.1668001411396507</v>
      </c>
      <c r="H808" s="4">
        <f>-LOG10(Tableau1[[#This Row],[T(130nm)]])</f>
        <v>-6.6996472983263597E-2</v>
      </c>
      <c r="I808">
        <v>52410.101999999999</v>
      </c>
      <c r="J808" s="2">
        <f>Tableau1[[#This Row],[It(140nm)]]/Tableau1[[#This Row],[I0]]</f>
        <v>1.1605182752486689</v>
      </c>
      <c r="K808" s="6">
        <f>-LOG10(Tableau1[[#This Row],[T(140nm)]])</f>
        <v>-6.4651983893323273E-2</v>
      </c>
      <c r="L808">
        <v>51671.434000000001</v>
      </c>
      <c r="M808" s="2">
        <f>Tableau1[[#This Row],[It(150nm)]]/Tableau1[[#This Row],[I0]]</f>
        <v>1.1441619301810448</v>
      </c>
      <c r="N808" s="6">
        <f>-LOG10(Tableau1[[#This Row],[T(150nm)]])</f>
        <v>-5.8487493344561971E-2</v>
      </c>
      <c r="O808">
        <v>49720.25</v>
      </c>
      <c r="P808" s="2">
        <f>Tableau1[[#This Row],[It(160nm)]]/Tableau1[[#This Row],[I0]]</f>
        <v>1.1009568112447603</v>
      </c>
      <c r="Q808" s="6">
        <f>-LOG10(Tableau1[[#This Row],[T(160nm)]])</f>
        <v>-4.1770282635718761E-2</v>
      </c>
      <c r="R808">
        <v>47554.531000000003</v>
      </c>
      <c r="S808" s="2">
        <f>Tableau1[[#This Row],[It(170nm)]]/Tableau1[[#This Row],[I0]]</f>
        <v>1.0530012381273244</v>
      </c>
      <c r="T808" s="6">
        <f>-LOG10(Tableau1[[#This Row],[T(170nm)]])</f>
        <v>-2.2428881832731295E-2</v>
      </c>
      <c r="U808">
        <v>42695.675999999999</v>
      </c>
      <c r="V808" s="2">
        <f>Tableau1[[#This Row],[It(180nm)]]/Tableau1[[#This Row],[I0]]</f>
        <v>0.94541148330709202</v>
      </c>
      <c r="W808" s="6">
        <f>-LOG10(Tableau1[[#This Row],[T(180nm)]])</f>
        <v>2.4379126904465007E-2</v>
      </c>
      <c r="X808">
        <v>37311.824000000001</v>
      </c>
      <c r="Y808" s="2">
        <f>Tableau1[[#This Row],[It(190nm)]]/Tableau1[[#This Row],[I0]]</f>
        <v>0.82619670602552719</v>
      </c>
      <c r="Z808" s="6">
        <f>-LOG10(Tableau1[[#This Row],[T(190nm)]])</f>
        <v>8.2916540850341447E-2</v>
      </c>
      <c r="AA808">
        <v>31578.766</v>
      </c>
      <c r="AB808" s="2">
        <f>Tableau1[[#This Row],[It(200nm)]]/Tableau1[[#This Row],[I0]]</f>
        <v>0.69924945104669534</v>
      </c>
      <c r="AC808" s="6">
        <f>-LOG10(Tableau1[[#This Row],[T(200nm)]])</f>
        <v>0.15536786590385684</v>
      </c>
      <c r="AD808">
        <v>24980.583999999999</v>
      </c>
      <c r="AE808" s="2">
        <f>Tableau1[[#This Row],[It(210nm)]]/Tableau1[[#This Row],[I0]]</f>
        <v>0.55314573244647558</v>
      </c>
      <c r="AF808" s="6">
        <f>-LOG10(Tableau1[[#This Row],[T(210nm)]])</f>
        <v>0.25716043386840998</v>
      </c>
      <c r="AG808">
        <v>19653.023000000001</v>
      </c>
      <c r="AH808" s="2">
        <f>Tableau1[[#This Row],[It(220nm)]]/Tableau1[[#This Row],[I0]]</f>
        <v>0.43517740826725393</v>
      </c>
      <c r="AI808" s="6">
        <f>-LOG10(Tableau1[[#This Row],[T(220nm)]])</f>
        <v>0.36133365862131789</v>
      </c>
      <c r="AJ808">
        <v>18819.873</v>
      </c>
      <c r="AK808" s="2">
        <f>Tableau1[[#This Row],[It(230nm)]]/Tableau1[[#This Row],[I0]]</f>
        <v>0.41672894577383179</v>
      </c>
      <c r="AL808" s="6">
        <f>-LOG10(Tableau1[[#This Row],[T(230nm)]])</f>
        <v>0.38014633262826969</v>
      </c>
      <c r="AM808">
        <v>20500.675999999999</v>
      </c>
      <c r="AN808" s="2">
        <f>Tableau1[[#This Row],[It(240nm)]]/Tableau1[[#This Row],[I0]]</f>
        <v>0.45394701107339536</v>
      </c>
      <c r="AO808" s="6">
        <f>-LOG10(Tableau1[[#This Row],[T(240nm)]])</f>
        <v>0.34299483908454431</v>
      </c>
      <c r="AP808">
        <v>19314.921999999999</v>
      </c>
      <c r="AQ808" s="2">
        <f>Tableau1[[#This Row],[It(250nm)]]/Tableau1[[#This Row],[I0]]</f>
        <v>0.42769082887880222</v>
      </c>
      <c r="AR808" s="6">
        <f>-LOG10(Tableau1[[#This Row],[T(250nm)]])</f>
        <v>0.36887006236893788</v>
      </c>
    </row>
    <row r="809" spans="1:44" x14ac:dyDescent="0.25">
      <c r="A809" s="3">
        <v>824.65173000000004</v>
      </c>
      <c r="B809">
        <v>45103.754000000001</v>
      </c>
      <c r="C809">
        <v>52882.695</v>
      </c>
      <c r="D809" s="2">
        <f>Tableau1[[#This Row],[It(120nm)]]/Tableau1[[#This Row],[I0]]</f>
        <v>1.1724677063465714</v>
      </c>
      <c r="E809" s="4">
        <f>-LOG10(Tableau1[[#This Row],[T(120nm)]])</f>
        <v>-6.9100889639888724E-2</v>
      </c>
      <c r="F809">
        <v>52464.546999999999</v>
      </c>
      <c r="G809" s="2">
        <f>Tableau1[[#This Row],[It(130nm)]]/Tableau1[[#This Row],[I0]]</f>
        <v>1.1631969037433114</v>
      </c>
      <c r="H809" s="4">
        <f>-LOG10(Tableau1[[#This Row],[T(130nm)]])</f>
        <v>-6.5653237489357322E-2</v>
      </c>
      <c r="I809">
        <v>52226.91</v>
      </c>
      <c r="J809" s="2">
        <f>Tableau1[[#This Row],[It(140nm)]]/Tableau1[[#This Row],[I0]]</f>
        <v>1.1579282292112538</v>
      </c>
      <c r="K809" s="6">
        <f>-LOG10(Tableau1[[#This Row],[T(140nm)]])</f>
        <v>-6.3681641754565671E-2</v>
      </c>
      <c r="L809">
        <v>51463.375</v>
      </c>
      <c r="M809" s="2">
        <f>Tableau1[[#This Row],[It(150nm)]]/Tableau1[[#This Row],[I0]]</f>
        <v>1.1409998156694452</v>
      </c>
      <c r="N809" s="6">
        <f>-LOG10(Tableau1[[#This Row],[T(150nm)]])</f>
        <v>-5.7285574257172338E-2</v>
      </c>
      <c r="O809">
        <v>49633.538999999997</v>
      </c>
      <c r="P809" s="2">
        <f>Tableau1[[#This Row],[It(160nm)]]/Tableau1[[#This Row],[I0]]</f>
        <v>1.1004303322512798</v>
      </c>
      <c r="Q809" s="6">
        <f>-LOG10(Tableau1[[#This Row],[T(160nm)]])</f>
        <v>-4.1562552771627077E-2</v>
      </c>
      <c r="R809">
        <v>47422.211000000003</v>
      </c>
      <c r="S809" s="2">
        <f>Tableau1[[#This Row],[It(170nm)]]/Tableau1[[#This Row],[I0]]</f>
        <v>1.051402750201236</v>
      </c>
      <c r="T809" s="6">
        <f>-LOG10(Tableau1[[#This Row],[T(170nm)]])</f>
        <v>-2.1769108687408112E-2</v>
      </c>
      <c r="U809">
        <v>42740.175999999999</v>
      </c>
      <c r="V809" s="2">
        <f>Tableau1[[#This Row],[It(180nm)]]/Tableau1[[#This Row],[I0]]</f>
        <v>0.94759686743591232</v>
      </c>
      <c r="W809" s="6">
        <f>-LOG10(Tableau1[[#This Row],[T(180nm)]])</f>
        <v>2.3376383636847645E-2</v>
      </c>
      <c r="X809">
        <v>37286.226999999999</v>
      </c>
      <c r="Y809" s="2">
        <f>Tableau1[[#This Row],[It(190nm)]]/Tableau1[[#This Row],[I0]]</f>
        <v>0.82667679945221406</v>
      </c>
      <c r="Z809" s="6">
        <f>-LOG10(Tableau1[[#This Row],[T(190nm)]])</f>
        <v>8.2664250604075534E-2</v>
      </c>
      <c r="AA809">
        <v>31623.266</v>
      </c>
      <c r="AB809" s="2">
        <f>Tableau1[[#This Row],[It(200nm)]]/Tableau1[[#This Row],[I0]]</f>
        <v>0.70112270477530536</v>
      </c>
      <c r="AC809" s="6">
        <f>-LOG10(Tableau1[[#This Row],[T(200nm)]])</f>
        <v>0.15420596870473202</v>
      </c>
      <c r="AD809">
        <v>25058.081999999999</v>
      </c>
      <c r="AE809" s="2">
        <f>Tableau1[[#This Row],[It(210nm)]]/Tableau1[[#This Row],[I0]]</f>
        <v>0.55556533054876089</v>
      </c>
      <c r="AF809" s="6">
        <f>-LOG10(Tableau1[[#This Row],[T(210nm)]])</f>
        <v>0.25526486376443303</v>
      </c>
      <c r="AG809">
        <v>19660.289000000001</v>
      </c>
      <c r="AH809" s="2">
        <f>Tableau1[[#This Row],[It(220nm)]]/Tableau1[[#This Row],[I0]]</f>
        <v>0.43589030305548404</v>
      </c>
      <c r="AI809" s="6">
        <f>-LOG10(Tableau1[[#This Row],[T(220nm)]])</f>
        <v>0.36062279231825889</v>
      </c>
      <c r="AJ809">
        <v>18940.809000000001</v>
      </c>
      <c r="AK809" s="2">
        <f>Tableau1[[#This Row],[It(230nm)]]/Tableau1[[#This Row],[I0]]</f>
        <v>0.41993863748015298</v>
      </c>
      <c r="AL809" s="6">
        <f>-LOG10(Tableau1[[#This Row],[T(230nm)]])</f>
        <v>0.37681416519902888</v>
      </c>
      <c r="AM809">
        <v>20379.203000000001</v>
      </c>
      <c r="AN809" s="2">
        <f>Tableau1[[#This Row],[It(240nm)]]/Tableau1[[#This Row],[I0]]</f>
        <v>0.45182941978621116</v>
      </c>
      <c r="AO809" s="6">
        <f>-LOG10(Tableau1[[#This Row],[T(240nm)]])</f>
        <v>0.34502549445409253</v>
      </c>
      <c r="AP809">
        <v>19225.546999999999</v>
      </c>
      <c r="AQ809" s="2">
        <f>Tableau1[[#This Row],[It(250nm)]]/Tableau1[[#This Row],[I0]]</f>
        <v>0.42625159316007261</v>
      </c>
      <c r="AR809" s="6">
        <f>-LOG10(Tableau1[[#This Row],[T(250nm)]])</f>
        <v>0.37033398477519885</v>
      </c>
    </row>
    <row r="810" spans="1:44" x14ac:dyDescent="0.25">
      <c r="A810" s="3">
        <v>825.05402000000004</v>
      </c>
      <c r="B810">
        <v>45109.305</v>
      </c>
      <c r="C810">
        <v>52832.559000000001</v>
      </c>
      <c r="D810" s="2">
        <f>Tableau1[[#This Row],[It(120nm)]]/Tableau1[[#This Row],[I0]]</f>
        <v>1.1712119927363103</v>
      </c>
      <c r="E810" s="4">
        <f>-LOG10(Tableau1[[#This Row],[T(120nm)]])</f>
        <v>-6.8635510736632668E-2</v>
      </c>
      <c r="F810">
        <v>52387.296999999999</v>
      </c>
      <c r="G810" s="2">
        <f>Tableau1[[#This Row],[It(130nm)]]/Tableau1[[#This Row],[I0]]</f>
        <v>1.1613412576407462</v>
      </c>
      <c r="H810" s="4">
        <f>-LOG10(Tableau1[[#This Row],[T(130nm)]])</f>
        <v>-6.495985499533255E-2</v>
      </c>
      <c r="I810">
        <v>52001.538999999997</v>
      </c>
      <c r="J810" s="2">
        <f>Tableau1[[#This Row],[It(140nm)]]/Tableau1[[#This Row],[I0]]</f>
        <v>1.1527896295453897</v>
      </c>
      <c r="K810" s="6">
        <f>-LOG10(Tableau1[[#This Row],[T(140nm)]])</f>
        <v>-6.1750060925754024E-2</v>
      </c>
      <c r="L810">
        <v>51381.008000000002</v>
      </c>
      <c r="M810" s="2">
        <f>Tableau1[[#This Row],[It(150nm)]]/Tableau1[[#This Row],[I0]]</f>
        <v>1.1390334654901024</v>
      </c>
      <c r="N810" s="6">
        <f>-LOG10(Tableau1[[#This Row],[T(150nm)]])</f>
        <v>-5.6536484100326467E-2</v>
      </c>
      <c r="O810">
        <v>49443.586000000003</v>
      </c>
      <c r="P810" s="2">
        <f>Tableau1[[#This Row],[It(160nm)]]/Tableau1[[#This Row],[I0]]</f>
        <v>1.0960839675982594</v>
      </c>
      <c r="Q810" s="6">
        <f>-LOG10(Tableau1[[#This Row],[T(160nm)]])</f>
        <v>-3.9843825378047391E-2</v>
      </c>
      <c r="R810">
        <v>47300.586000000003</v>
      </c>
      <c r="S810" s="2">
        <f>Tableau1[[#This Row],[It(170nm)]]/Tableau1[[#This Row],[I0]]</f>
        <v>1.0485771394615813</v>
      </c>
      <c r="T810" s="6">
        <f>-LOG10(Tableau1[[#This Row],[T(170nm)]])</f>
        <v>-2.0600385216429828E-2</v>
      </c>
      <c r="U810">
        <v>42704.870999999999</v>
      </c>
      <c r="V810" s="2">
        <f>Tableau1[[#This Row],[It(180nm)]]/Tableau1[[#This Row],[I0]]</f>
        <v>0.94669760485114984</v>
      </c>
      <c r="W810" s="6">
        <f>-LOG10(Tableau1[[#This Row],[T(180nm)]])</f>
        <v>2.3788721648065812E-2</v>
      </c>
      <c r="X810">
        <v>37394.824000000001</v>
      </c>
      <c r="Y810" s="2">
        <f>Tableau1[[#This Row],[It(190nm)]]/Tableau1[[#This Row],[I0]]</f>
        <v>0.82898249041965955</v>
      </c>
      <c r="Z810" s="6">
        <f>-LOG10(Tableau1[[#This Row],[T(190nm)]])</f>
        <v>8.1454642422500917E-2</v>
      </c>
      <c r="AA810">
        <v>31805.252</v>
      </c>
      <c r="AB810" s="2">
        <f>Tableau1[[#This Row],[It(200nm)]]/Tableau1[[#This Row],[I0]]</f>
        <v>0.70507076089955278</v>
      </c>
      <c r="AC810" s="6">
        <f>-LOG10(Tableau1[[#This Row],[T(200nm)]])</f>
        <v>0.15176729502835487</v>
      </c>
      <c r="AD810">
        <v>25271.083999999999</v>
      </c>
      <c r="AE810" s="2">
        <f>Tableau1[[#This Row],[It(210nm)]]/Tableau1[[#This Row],[I0]]</f>
        <v>0.56021887280240734</v>
      </c>
      <c r="AF810" s="6">
        <f>-LOG10(Tableau1[[#This Row],[T(210nm)]])</f>
        <v>0.25164226463797446</v>
      </c>
      <c r="AG810">
        <v>19779.657999999999</v>
      </c>
      <c r="AH810" s="2">
        <f>Tableau1[[#This Row],[It(220nm)]]/Tableau1[[#This Row],[I0]]</f>
        <v>0.43848288063848467</v>
      </c>
      <c r="AI810" s="6">
        <f>-LOG10(Tableau1[[#This Row],[T(220nm)]])</f>
        <v>0.35804735780392583</v>
      </c>
      <c r="AJ810">
        <v>18950.143</v>
      </c>
      <c r="AK810" s="2">
        <f>Tableau1[[#This Row],[It(230nm)]]/Tableau1[[#This Row],[I0]]</f>
        <v>0.42009388085229865</v>
      </c>
      <c r="AL810" s="6">
        <f>-LOG10(Tableau1[[#This Row],[T(230nm)]])</f>
        <v>0.37665364441162813</v>
      </c>
      <c r="AM810">
        <v>20269.425999999999</v>
      </c>
      <c r="AN810" s="2">
        <f>Tableau1[[#This Row],[It(240nm)]]/Tableau1[[#This Row],[I0]]</f>
        <v>0.44934024144242524</v>
      </c>
      <c r="AO810" s="6">
        <f>-LOG10(Tableau1[[#This Row],[T(240nm)]])</f>
        <v>0.34742468567185208</v>
      </c>
      <c r="AP810">
        <v>19153.266</v>
      </c>
      <c r="AQ810" s="2">
        <f>Tableau1[[#This Row],[It(250nm)]]/Tableau1[[#This Row],[I0]]</f>
        <v>0.42459678773592274</v>
      </c>
      <c r="AR810" s="6">
        <f>-LOG10(Tableau1[[#This Row],[T(250nm)]])</f>
        <v>0.37202329578905041</v>
      </c>
    </row>
    <row r="811" spans="1:44" x14ac:dyDescent="0.25">
      <c r="A811" s="3">
        <v>825.45630000000006</v>
      </c>
      <c r="B811">
        <v>44951.059000000001</v>
      </c>
      <c r="C811">
        <v>52529.487999999998</v>
      </c>
      <c r="D811" s="2">
        <f>Tableau1[[#This Row],[It(120nm)]]/Tableau1[[#This Row],[I0]]</f>
        <v>1.1685928912153103</v>
      </c>
      <c r="E811" s="4">
        <f>-LOG10(Tableau1[[#This Row],[T(120nm)]])</f>
        <v>-6.7663240081938164E-2</v>
      </c>
      <c r="F811">
        <v>52195.593999999997</v>
      </c>
      <c r="G811" s="2">
        <f>Tableau1[[#This Row],[It(130nm)]]/Tableau1[[#This Row],[I0]]</f>
        <v>1.1611649460805806</v>
      </c>
      <c r="H811" s="4">
        <f>-LOG10(Tableau1[[#This Row],[T(130nm)]])</f>
        <v>-6.4893916624360629E-2</v>
      </c>
      <c r="I811">
        <v>51865.66</v>
      </c>
      <c r="J811" s="2">
        <f>Tableau1[[#This Row],[It(140nm)]]/Tableau1[[#This Row],[I0]]</f>
        <v>1.1538250967568973</v>
      </c>
      <c r="K811" s="6">
        <f>-LOG10(Tableau1[[#This Row],[T(140nm)]])</f>
        <v>-6.2139981029210929E-2</v>
      </c>
      <c r="L811">
        <v>51224.285000000003</v>
      </c>
      <c r="M811" s="2">
        <f>Tableau1[[#This Row],[It(150nm)]]/Tableau1[[#This Row],[I0]]</f>
        <v>1.1395568010978341</v>
      </c>
      <c r="N811" s="6">
        <f>-LOG10(Tableau1[[#This Row],[T(150nm)]])</f>
        <v>-5.6735977422096961E-2</v>
      </c>
      <c r="O811">
        <v>49539.875</v>
      </c>
      <c r="P811" s="2">
        <f>Tableau1[[#This Row],[It(160nm)]]/Tableau1[[#This Row],[I0]]</f>
        <v>1.1020847139552374</v>
      </c>
      <c r="Q811" s="6">
        <f>-LOG10(Tableau1[[#This Row],[T(160nm)]])</f>
        <v>-4.2214978716550354E-2</v>
      </c>
      <c r="R811">
        <v>47310.531000000003</v>
      </c>
      <c r="S811" s="2">
        <f>Tableau1[[#This Row],[It(170nm)]]/Tableau1[[#This Row],[I0]]</f>
        <v>1.0524897978488115</v>
      </c>
      <c r="T811" s="6">
        <f>-LOG10(Tableau1[[#This Row],[T(170nm)]])</f>
        <v>-2.221789476002041E-2</v>
      </c>
      <c r="U811">
        <v>42892.940999999999</v>
      </c>
      <c r="V811" s="2">
        <f>Tableau1[[#This Row],[It(180nm)]]/Tableau1[[#This Row],[I0]]</f>
        <v>0.95421424887898632</v>
      </c>
      <c r="W811" s="6">
        <f>-LOG10(Tableau1[[#This Row],[T(180nm)]])</f>
        <v>2.0354102592316056E-2</v>
      </c>
      <c r="X811">
        <v>37541.324000000001</v>
      </c>
      <c r="Y811" s="2">
        <f>Tableau1[[#This Row],[It(190nm)]]/Tableau1[[#This Row],[I0]]</f>
        <v>0.8351599458424328</v>
      </c>
      <c r="Z811" s="6">
        <f>-LOG10(Tableau1[[#This Row],[T(190nm)]])</f>
        <v>7.8230342546722245E-2</v>
      </c>
      <c r="AA811">
        <v>31958.603999999999</v>
      </c>
      <c r="AB811" s="2">
        <f>Tableau1[[#This Row],[It(200nm)]]/Tableau1[[#This Row],[I0]]</f>
        <v>0.71096442911389468</v>
      </c>
      <c r="AC811" s="6">
        <f>-LOG10(Tableau1[[#This Row],[T(200nm)]])</f>
        <v>0.14815212729554697</v>
      </c>
      <c r="AD811">
        <v>25474.171999999999</v>
      </c>
      <c r="AE811" s="2">
        <f>Tableau1[[#This Row],[It(210nm)]]/Tableau1[[#This Row],[I0]]</f>
        <v>0.56670905128175064</v>
      </c>
      <c r="AF811" s="6">
        <f>-LOG10(Tableau1[[#This Row],[T(210nm)]])</f>
        <v>0.2466398509012486</v>
      </c>
      <c r="AG811">
        <v>19918.34</v>
      </c>
      <c r="AH811" s="2">
        <f>Tableau1[[#This Row],[It(220nm)]]/Tableau1[[#This Row],[I0]]</f>
        <v>0.44311169621165097</v>
      </c>
      <c r="AI811" s="6">
        <f>-LOG10(Tableau1[[#This Row],[T(220nm)]])</f>
        <v>0.35348678634135355</v>
      </c>
      <c r="AJ811">
        <v>18922.830000000002</v>
      </c>
      <c r="AK811" s="2">
        <f>Tableau1[[#This Row],[It(230nm)]]/Tableau1[[#This Row],[I0]]</f>
        <v>0.42096516569275932</v>
      </c>
      <c r="AL811" s="6">
        <f>-LOG10(Tableau1[[#This Row],[T(230nm)]])</f>
        <v>0.3757538399679507</v>
      </c>
      <c r="AM811">
        <v>20441.175999999999</v>
      </c>
      <c r="AN811" s="2">
        <f>Tableau1[[#This Row],[It(240nm)]]/Tableau1[[#This Row],[I0]]</f>
        <v>0.454742923854141</v>
      </c>
      <c r="AO811" s="6">
        <f>-LOG10(Tableau1[[#This Row],[T(240nm)]])</f>
        <v>0.34223405016444519</v>
      </c>
      <c r="AP811">
        <v>19171.921999999999</v>
      </c>
      <c r="AQ811" s="2">
        <f>Tableau1[[#This Row],[It(250nm)]]/Tableau1[[#This Row],[I0]]</f>
        <v>0.42650657017891386</v>
      </c>
      <c r="AR811" s="6">
        <f>-LOG10(Tableau1[[#This Row],[T(250nm)]])</f>
        <v>0.3700742742960606</v>
      </c>
    </row>
    <row r="812" spans="1:44" x14ac:dyDescent="0.25">
      <c r="A812" s="3">
        <v>825.85857999999996</v>
      </c>
      <c r="B812">
        <v>45281.383000000002</v>
      </c>
      <c r="C812">
        <v>53011.699000000001</v>
      </c>
      <c r="D812" s="2">
        <f>Tableau1[[#This Row],[It(120nm)]]/Tableau1[[#This Row],[I0]]</f>
        <v>1.1707173122340366</v>
      </c>
      <c r="E812" s="4">
        <f>-LOG10(Tableau1[[#This Row],[T(120nm)]])</f>
        <v>-6.8452040624890395E-2</v>
      </c>
      <c r="F812">
        <v>52487.805</v>
      </c>
      <c r="G812" s="2">
        <f>Tableau1[[#This Row],[It(130nm)]]/Tableau1[[#This Row],[I0]]</f>
        <v>1.1591475684388879</v>
      </c>
      <c r="H812" s="4">
        <f>-LOG10(Tableau1[[#This Row],[T(130nm)]])</f>
        <v>-6.4138728525356264E-2</v>
      </c>
      <c r="I812">
        <v>52270.351999999999</v>
      </c>
      <c r="J812" s="2">
        <f>Tableau1[[#This Row],[It(140nm)]]/Tableau1[[#This Row],[I0]]</f>
        <v>1.1543453078718906</v>
      </c>
      <c r="K812" s="6">
        <f>-LOG10(Tableau1[[#This Row],[T(140nm)]])</f>
        <v>-6.2335741983461611E-2</v>
      </c>
      <c r="L812">
        <v>51494.608999999997</v>
      </c>
      <c r="M812" s="2">
        <f>Tableau1[[#This Row],[It(150nm)]]/Tableau1[[#This Row],[I0]]</f>
        <v>1.1372136977353362</v>
      </c>
      <c r="N812" s="6">
        <f>-LOG10(Tableau1[[#This Row],[T(150nm)]])</f>
        <v>-5.5842082125548385E-2</v>
      </c>
      <c r="O812">
        <v>49937.663999999997</v>
      </c>
      <c r="P812" s="2">
        <f>Tableau1[[#This Row],[It(160nm)]]/Tableau1[[#This Row],[I0]]</f>
        <v>1.1028299201903793</v>
      </c>
      <c r="Q812" s="6">
        <f>-LOG10(Tableau1[[#This Row],[T(160nm)]])</f>
        <v>-4.2508540166152867E-2</v>
      </c>
      <c r="R812">
        <v>47599.75</v>
      </c>
      <c r="S812" s="2">
        <f>Tableau1[[#This Row],[It(170nm)]]/Tableau1[[#This Row],[I0]]</f>
        <v>1.0511991208395732</v>
      </c>
      <c r="T812" s="6">
        <f>-LOG10(Tableau1[[#This Row],[T(170nm)]])</f>
        <v>-2.1684988997781547E-2</v>
      </c>
      <c r="U812">
        <v>43162.059000000001</v>
      </c>
      <c r="V812" s="2">
        <f>Tableau1[[#This Row],[It(180nm)]]/Tableau1[[#This Row],[I0]]</f>
        <v>0.95319657087328802</v>
      </c>
      <c r="W812" s="6">
        <f>-LOG10(Tableau1[[#This Row],[T(180nm)]])</f>
        <v>2.0817528698103056E-2</v>
      </c>
      <c r="X812">
        <v>37926.824000000001</v>
      </c>
      <c r="Y812" s="2">
        <f>Tableau1[[#This Row],[It(190nm)]]/Tableau1[[#This Row],[I0]]</f>
        <v>0.83758095462764459</v>
      </c>
      <c r="Z812" s="6">
        <f>-LOG10(Tableau1[[#This Row],[T(190nm)]])</f>
        <v>7.6973206441627764E-2</v>
      </c>
      <c r="AA812">
        <v>32165.766</v>
      </c>
      <c r="AB812" s="2">
        <f>Tableau1[[#This Row],[It(200nm)]]/Tableau1[[#This Row],[I0]]</f>
        <v>0.71035299429789944</v>
      </c>
      <c r="AC812" s="6">
        <f>-LOG10(Tableau1[[#This Row],[T(200nm)]])</f>
        <v>0.14852578454991805</v>
      </c>
      <c r="AD812">
        <v>25681.307000000001</v>
      </c>
      <c r="AE812" s="2">
        <f>Tableau1[[#This Row],[It(210nm)]]/Tableau1[[#This Row],[I0]]</f>
        <v>0.56714935142329903</v>
      </c>
      <c r="AF812" s="6">
        <f>-LOG10(Tableau1[[#This Row],[T(210nm)]])</f>
        <v>0.24630256022895475</v>
      </c>
      <c r="AG812">
        <v>20065.09</v>
      </c>
      <c r="AH812" s="2">
        <f>Tableau1[[#This Row],[It(220nm)]]/Tableau1[[#This Row],[I0]]</f>
        <v>0.44312007873081083</v>
      </c>
      <c r="AI812" s="6">
        <f>-LOG10(Tableau1[[#This Row],[T(220nm)]])</f>
        <v>0.35347857069863209</v>
      </c>
      <c r="AJ812">
        <v>19080.873</v>
      </c>
      <c r="AK812" s="2">
        <f>Tableau1[[#This Row],[It(230nm)]]/Tableau1[[#This Row],[I0]]</f>
        <v>0.42138450144069139</v>
      </c>
      <c r="AL812" s="6">
        <f>-LOG10(Tableau1[[#This Row],[T(230nm)]])</f>
        <v>0.37532144182370863</v>
      </c>
      <c r="AM812">
        <v>20419.453000000001</v>
      </c>
      <c r="AN812" s="2">
        <f>Tableau1[[#This Row],[It(240nm)]]/Tableau1[[#This Row],[I0]]</f>
        <v>0.45094587769105904</v>
      </c>
      <c r="AO812" s="6">
        <f>-LOG10(Tableau1[[#This Row],[T(240nm)]])</f>
        <v>0.34587557881072051</v>
      </c>
      <c r="AP812">
        <v>19335.438999999998</v>
      </c>
      <c r="AQ812" s="2">
        <f>Tableau1[[#This Row],[It(250nm)]]/Tableau1[[#This Row],[I0]]</f>
        <v>0.42700637036638212</v>
      </c>
      <c r="AR812" s="6">
        <f>-LOG10(Tableau1[[#This Row],[T(250nm)]])</f>
        <v>0.3695656458313456</v>
      </c>
    </row>
    <row r="813" spans="1:44" x14ac:dyDescent="0.25">
      <c r="A813" s="3">
        <v>826.26080000000002</v>
      </c>
      <c r="B813">
        <v>45330.633000000002</v>
      </c>
      <c r="C813">
        <v>52709.858999999997</v>
      </c>
      <c r="D813" s="2">
        <f>Tableau1[[#This Row],[It(120nm)]]/Tableau1[[#This Row],[I0]]</f>
        <v>1.1627867407013706</v>
      </c>
      <c r="E813" s="4">
        <f>-LOG10(Tableau1[[#This Row],[T(120nm)]])</f>
        <v>-6.5500070851176193E-2</v>
      </c>
      <c r="F813">
        <v>52464.343999999997</v>
      </c>
      <c r="G813" s="2">
        <f>Tableau1[[#This Row],[It(130nm)]]/Tableau1[[#This Row],[I0]]</f>
        <v>1.1573706460264959</v>
      </c>
      <c r="H813" s="4">
        <f>-LOG10(Tableau1[[#This Row],[T(130nm)]])</f>
        <v>-6.3472463313187136E-2</v>
      </c>
      <c r="I813">
        <v>52179.883000000002</v>
      </c>
      <c r="J813" s="2">
        <f>Tableau1[[#This Row],[It(140nm)]]/Tableau1[[#This Row],[I0]]</f>
        <v>1.1510953972339191</v>
      </c>
      <c r="K813" s="6">
        <f>-LOG10(Tableau1[[#This Row],[T(140nm)]])</f>
        <v>-6.1111317353034877E-2</v>
      </c>
      <c r="L813">
        <v>51589.508000000002</v>
      </c>
      <c r="M813" s="2">
        <f>Tableau1[[#This Row],[It(150nm)]]/Tableau1[[#This Row],[I0]]</f>
        <v>1.1380716435175304</v>
      </c>
      <c r="N813" s="6">
        <f>-LOG10(Tableau1[[#This Row],[T(150nm)]])</f>
        <v>-5.6169602485199754E-2</v>
      </c>
      <c r="O813">
        <v>50031.461000000003</v>
      </c>
      <c r="P813" s="2">
        <f>Tableau1[[#This Row],[It(160nm)]]/Tableau1[[#This Row],[I0]]</f>
        <v>1.1037009123609636</v>
      </c>
      <c r="Q813" s="6">
        <f>-LOG10(Tableau1[[#This Row],[T(160nm)]])</f>
        <v>-4.2851401555200251E-2</v>
      </c>
      <c r="R813">
        <v>47784.491999999998</v>
      </c>
      <c r="S813" s="2">
        <f>Tableau1[[#This Row],[It(170nm)]]/Tableau1[[#This Row],[I0]]</f>
        <v>1.0541324671111474</v>
      </c>
      <c r="T813" s="6">
        <f>-LOG10(Tableau1[[#This Row],[T(170nm)]])</f>
        <v>-2.2895189738509399E-2</v>
      </c>
      <c r="U813">
        <v>43147.309000000001</v>
      </c>
      <c r="V813" s="2">
        <f>Tableau1[[#This Row],[It(180nm)]]/Tableau1[[#This Row],[I0]]</f>
        <v>0.95183557220566495</v>
      </c>
      <c r="W813" s="6">
        <f>-LOG10(Tableau1[[#This Row],[T(180nm)]])</f>
        <v>2.1438068686297222E-2</v>
      </c>
      <c r="X813">
        <v>38049.824000000001</v>
      </c>
      <c r="Y813" s="2">
        <f>Tableau1[[#This Row],[It(190nm)]]/Tableau1[[#This Row],[I0]]</f>
        <v>0.83938435185760585</v>
      </c>
      <c r="Z813" s="6">
        <f>-LOG10(Tableau1[[#This Row],[T(190nm)]])</f>
        <v>7.6039131342350269E-2</v>
      </c>
      <c r="AA813">
        <v>32302.164000000001</v>
      </c>
      <c r="AB813" s="2">
        <f>Tableau1[[#This Row],[It(200nm)]]/Tableau1[[#This Row],[I0]]</f>
        <v>0.71259018156662401</v>
      </c>
      <c r="AC813" s="6">
        <f>-LOG10(Tableau1[[#This Row],[T(200nm)]])</f>
        <v>0.14716016587612366</v>
      </c>
      <c r="AD813">
        <v>25890.583999999999</v>
      </c>
      <c r="AE813" s="2">
        <f>Tableau1[[#This Row],[It(210nm)]]/Tableau1[[#This Row],[I0]]</f>
        <v>0.57114984474185482</v>
      </c>
      <c r="AF813" s="6">
        <f>-LOG10(Tableau1[[#This Row],[T(210nm)]])</f>
        <v>0.24324993692554039</v>
      </c>
      <c r="AG813">
        <v>20133.484</v>
      </c>
      <c r="AH813" s="2">
        <f>Tableau1[[#This Row],[It(220nm)]]/Tableau1[[#This Row],[I0]]</f>
        <v>0.44414742675223617</v>
      </c>
      <c r="AI813" s="6">
        <f>-LOG10(Tableau1[[#This Row],[T(220nm)]])</f>
        <v>0.35247284971069165</v>
      </c>
      <c r="AJ813">
        <v>19107.655999999999</v>
      </c>
      <c r="AK813" s="2">
        <f>Tableau1[[#This Row],[It(230nm)]]/Tableau1[[#This Row],[I0]]</f>
        <v>0.42151751995168474</v>
      </c>
      <c r="AL813" s="6">
        <f>-LOG10(Tableau1[[#This Row],[T(230nm)]])</f>
        <v>0.37518436965083729</v>
      </c>
      <c r="AM813">
        <v>20414.576000000001</v>
      </c>
      <c r="AN813" s="2">
        <f>Tableau1[[#This Row],[It(240nm)]]/Tableau1[[#This Row],[I0]]</f>
        <v>0.45034835494134839</v>
      </c>
      <c r="AO813" s="6">
        <f>-LOG10(Tableau1[[#This Row],[T(240nm)]])</f>
        <v>0.34645141933345724</v>
      </c>
      <c r="AP813">
        <v>19264.723000000002</v>
      </c>
      <c r="AQ813" s="2">
        <f>Tableau1[[#This Row],[It(250nm)]]/Tableau1[[#This Row],[I0]]</f>
        <v>0.4249824395789929</v>
      </c>
      <c r="AR813" s="6">
        <f>-LOG10(Tableau1[[#This Row],[T(250nm)]])</f>
        <v>0.37162901477675603</v>
      </c>
    </row>
    <row r="814" spans="1:44" x14ac:dyDescent="0.25">
      <c r="A814" s="3">
        <v>826.66301999999996</v>
      </c>
      <c r="B814">
        <v>45127.945</v>
      </c>
      <c r="C814">
        <v>52413.699000000001</v>
      </c>
      <c r="D814" s="2">
        <f>Tableau1[[#This Row],[It(120nm)]]/Tableau1[[#This Row],[I0]]</f>
        <v>1.1614466158385897</v>
      </c>
      <c r="E814" s="4">
        <f>-LOG10(Tableau1[[#This Row],[T(120nm)]])</f>
        <v>-6.499925289688048E-2</v>
      </c>
      <c r="F814">
        <v>52164.046999999999</v>
      </c>
      <c r="G814" s="2">
        <f>Tableau1[[#This Row],[It(130nm)]]/Tableau1[[#This Row],[I0]]</f>
        <v>1.1559145225868361</v>
      </c>
      <c r="H814" s="4">
        <f>-LOG10(Tableau1[[#This Row],[T(130nm)]])</f>
        <v>-6.2925720121369599E-2</v>
      </c>
      <c r="I814">
        <v>52079.101999999999</v>
      </c>
      <c r="J814" s="2">
        <f>Tableau1[[#This Row],[It(140nm)]]/Tableau1[[#This Row],[I0]]</f>
        <v>1.1540322077595158</v>
      </c>
      <c r="K814" s="6">
        <f>-LOG10(Tableau1[[#This Row],[T(140nm)]])</f>
        <v>-6.2217929666368091E-2</v>
      </c>
      <c r="L814">
        <v>51190.434000000001</v>
      </c>
      <c r="M814" s="2">
        <f>Tableau1[[#This Row],[It(150nm)]]/Tableau1[[#This Row],[I0]]</f>
        <v>1.1343400192497133</v>
      </c>
      <c r="N814" s="6">
        <f>-LOG10(Tableau1[[#This Row],[T(150nm)]])</f>
        <v>-5.474325415989633E-2</v>
      </c>
      <c r="O814">
        <v>49427.038999999997</v>
      </c>
      <c r="P814" s="2">
        <f>Tableau1[[#This Row],[It(160nm)]]/Tableau1[[#This Row],[I0]]</f>
        <v>1.0952645638971594</v>
      </c>
      <c r="Q814" s="6">
        <f>-LOG10(Tableau1[[#This Row],[T(160nm)]])</f>
        <v>-3.9519036767463669E-2</v>
      </c>
      <c r="R814">
        <v>47491.75</v>
      </c>
      <c r="S814" s="2">
        <f>Tableau1[[#This Row],[It(170nm)]]/Tableau1[[#This Row],[I0]]</f>
        <v>1.0523800718158116</v>
      </c>
      <c r="T814" s="6">
        <f>-LOG10(Tableau1[[#This Row],[T(170nm)]])</f>
        <v>-2.2172615561165489E-2</v>
      </c>
      <c r="U814">
        <v>43115.065999999999</v>
      </c>
      <c r="V814" s="2">
        <f>Tableau1[[#This Row],[It(180nm)]]/Tableau1[[#This Row],[I0]]</f>
        <v>0.95539617414442424</v>
      </c>
      <c r="W814" s="6">
        <f>-LOG10(Tableau1[[#This Row],[T(180nm)]])</f>
        <v>1.9816502168524222E-2</v>
      </c>
      <c r="X814">
        <v>38073.324000000001</v>
      </c>
      <c r="Y814" s="2">
        <f>Tableau1[[#This Row],[It(190nm)]]/Tableau1[[#This Row],[I0]]</f>
        <v>0.84367511084318159</v>
      </c>
      <c r="Z814" s="6">
        <f>-LOG10(Tableau1[[#This Row],[T(190nm)]])</f>
        <v>7.3824762772496125E-2</v>
      </c>
      <c r="AA814">
        <v>32529.252</v>
      </c>
      <c r="AB814" s="2">
        <f>Tableau1[[#This Row],[It(200nm)]]/Tableau1[[#This Row],[I0]]</f>
        <v>0.72082280724282921</v>
      </c>
      <c r="AC814" s="6">
        <f>-LOG10(Tableau1[[#This Row],[T(200nm)]])</f>
        <v>0.14217148048764267</v>
      </c>
      <c r="AD814">
        <v>26033.675999999999</v>
      </c>
      <c r="AE814" s="2">
        <f>Tableau1[[#This Row],[It(210nm)]]/Tableau1[[#This Row],[I0]]</f>
        <v>0.57688591847025161</v>
      </c>
      <c r="AF814" s="6">
        <f>-LOG10(Tableau1[[#This Row],[T(210nm)]])</f>
        <v>0.2389100618484179</v>
      </c>
      <c r="AG814">
        <v>20144.151999999998</v>
      </c>
      <c r="AH814" s="2">
        <f>Tableau1[[#This Row],[It(220nm)]]/Tableau1[[#This Row],[I0]]</f>
        <v>0.44637866847249524</v>
      </c>
      <c r="AI814" s="6">
        <f>-LOG10(Tableau1[[#This Row],[T(220nm)]])</f>
        <v>0.35029656762343497</v>
      </c>
      <c r="AJ814">
        <v>19075.715</v>
      </c>
      <c r="AK814" s="2">
        <f>Tableau1[[#This Row],[It(230nm)]]/Tableau1[[#This Row],[I0]]</f>
        <v>0.42270293938711367</v>
      </c>
      <c r="AL814" s="6">
        <f>-LOG10(Tableau1[[#This Row],[T(230nm)]])</f>
        <v>0.37396473216822462</v>
      </c>
      <c r="AM814">
        <v>20360.445</v>
      </c>
      <c r="AN814" s="2">
        <f>Tableau1[[#This Row],[It(240nm)]]/Tableau1[[#This Row],[I0]]</f>
        <v>0.45117155234965828</v>
      </c>
      <c r="AO814" s="6">
        <f>-LOG10(Tableau1[[#This Row],[T(240nm)]])</f>
        <v>0.34565829166446699</v>
      </c>
      <c r="AP814">
        <v>19199.565999999999</v>
      </c>
      <c r="AQ814" s="2">
        <f>Tableau1[[#This Row],[It(250nm)]]/Tableau1[[#This Row],[I0]]</f>
        <v>0.42544738077481697</v>
      </c>
      <c r="AR814" s="6">
        <f>-LOG10(Tableau1[[#This Row],[T(250nm)]])</f>
        <v>0.37115414569046346</v>
      </c>
    </row>
    <row r="815" spans="1:44" x14ac:dyDescent="0.25">
      <c r="A815" s="3">
        <v>827.06524999999999</v>
      </c>
      <c r="B815">
        <v>44766.055</v>
      </c>
      <c r="C815">
        <v>51952.625</v>
      </c>
      <c r="D815" s="2">
        <f>Tableau1[[#This Row],[It(120nm)]]/Tableau1[[#This Row],[I0]]</f>
        <v>1.1605361473107245</v>
      </c>
      <c r="E815" s="4">
        <f>-LOG10(Tableau1[[#This Row],[T(120nm)]])</f>
        <v>-6.4658672007014792E-2</v>
      </c>
      <c r="F815">
        <v>51718.684000000001</v>
      </c>
      <c r="G815" s="2">
        <f>Tableau1[[#This Row],[It(130nm)]]/Tableau1[[#This Row],[I0]]</f>
        <v>1.1553102903528132</v>
      </c>
      <c r="H815" s="4">
        <f>-LOG10(Tableau1[[#This Row],[T(130nm)]])</f>
        <v>-6.2698641622096346E-2</v>
      </c>
      <c r="I815">
        <v>51366.101999999999</v>
      </c>
      <c r="J815" s="2">
        <f>Tableau1[[#This Row],[It(140nm)]]/Tableau1[[#This Row],[I0]]</f>
        <v>1.1474341886949833</v>
      </c>
      <c r="K815" s="6">
        <f>-LOG10(Tableau1[[#This Row],[T(140nm)]])</f>
        <v>-5.9727785881413677E-2</v>
      </c>
      <c r="L815">
        <v>50948.52</v>
      </c>
      <c r="M815" s="2">
        <f>Tableau1[[#This Row],[It(150nm)]]/Tableau1[[#This Row],[I0]]</f>
        <v>1.1381060940035925</v>
      </c>
      <c r="N815" s="6">
        <f>-LOG10(Tableau1[[#This Row],[T(150nm)]])</f>
        <v>-5.6182748783707263E-2</v>
      </c>
      <c r="O815">
        <v>49043.625</v>
      </c>
      <c r="P815" s="2">
        <f>Tableau1[[#This Row],[It(160nm)]]/Tableau1[[#This Row],[I0]]</f>
        <v>1.0955538744702877</v>
      </c>
      <c r="Q815" s="6">
        <f>-LOG10(Tableau1[[#This Row],[T(160nm)]])</f>
        <v>-3.9633739094225066E-2</v>
      </c>
      <c r="R815">
        <v>47130.031000000003</v>
      </c>
      <c r="S815" s="2">
        <f>Tableau1[[#This Row],[It(170nm)]]/Tableau1[[#This Row],[I0]]</f>
        <v>1.0528073335923838</v>
      </c>
      <c r="T815" s="6">
        <f>-LOG10(Tableau1[[#This Row],[T(170nm)]])</f>
        <v>-2.2348901467080146E-2</v>
      </c>
      <c r="U815">
        <v>42708.938000000002</v>
      </c>
      <c r="V815" s="2">
        <f>Tableau1[[#This Row],[It(180nm)]]/Tableau1[[#This Row],[I0]]</f>
        <v>0.9540473914889307</v>
      </c>
      <c r="W815" s="6">
        <f>-LOG10(Tableau1[[#This Row],[T(180nm)]])</f>
        <v>2.0430051552791564E-2</v>
      </c>
      <c r="X815">
        <v>37913.366999999998</v>
      </c>
      <c r="Y815" s="2">
        <f>Tableau1[[#This Row],[It(190nm)]]/Tableau1[[#This Row],[I0]]</f>
        <v>0.84692222712052689</v>
      </c>
      <c r="Z815" s="6">
        <f>-LOG10(Tableau1[[#This Row],[T(190nm)]])</f>
        <v>7.2156469106353247E-2</v>
      </c>
      <c r="AA815">
        <v>32280.853999999999</v>
      </c>
      <c r="AB815" s="2">
        <f>Tableau1[[#This Row],[It(200nm)]]/Tableau1[[#This Row],[I0]]</f>
        <v>0.72110115577528555</v>
      </c>
      <c r="AC815" s="6">
        <f>-LOG10(Tableau1[[#This Row],[T(200nm)]])</f>
        <v>0.14200380835472354</v>
      </c>
      <c r="AD815">
        <v>25906.469000000001</v>
      </c>
      <c r="AE815" s="2">
        <f>Tableau1[[#This Row],[It(210nm)]]/Tableau1[[#This Row],[I0]]</f>
        <v>0.57870788480244684</v>
      </c>
      <c r="AF815" s="6">
        <f>-LOG10(Tableau1[[#This Row],[T(210nm)]])</f>
        <v>0.23754060040323116</v>
      </c>
      <c r="AG815">
        <v>20000.289000000001</v>
      </c>
      <c r="AH815" s="2">
        <f>Tableau1[[#This Row],[It(220nm)]]/Tableau1[[#This Row],[I0]]</f>
        <v>0.44677354303389033</v>
      </c>
      <c r="AI815" s="6">
        <f>-LOG10(Tableau1[[#This Row],[T(220nm)]])</f>
        <v>0.34991255277798744</v>
      </c>
      <c r="AJ815">
        <v>19108.115000000002</v>
      </c>
      <c r="AK815" s="2">
        <f>Tableau1[[#This Row],[It(230nm)]]/Tableau1[[#This Row],[I0]]</f>
        <v>0.42684384406890447</v>
      </c>
      <c r="AL815" s="6">
        <f>-LOG10(Tableau1[[#This Row],[T(230nm)]])</f>
        <v>0.36973097758114865</v>
      </c>
      <c r="AM815">
        <v>20120.879000000001</v>
      </c>
      <c r="AN815" s="2">
        <f>Tableau1[[#This Row],[It(240nm)]]/Tableau1[[#This Row],[I0]]</f>
        <v>0.44946732518646104</v>
      </c>
      <c r="AO815" s="6">
        <f>-LOG10(Tableau1[[#This Row],[T(240nm)]])</f>
        <v>0.34730187458037642</v>
      </c>
      <c r="AP815">
        <v>19150.969000000001</v>
      </c>
      <c r="AQ815" s="2">
        <f>Tableau1[[#This Row],[It(250nm)]]/Tableau1[[#This Row],[I0]]</f>
        <v>0.4278011319067539</v>
      </c>
      <c r="AR815" s="6">
        <f>-LOG10(Tableau1[[#This Row],[T(250nm)]])</f>
        <v>0.36875807067564809</v>
      </c>
    </row>
    <row r="816" spans="1:44" x14ac:dyDescent="0.25">
      <c r="A816" s="3">
        <v>827.46740999999997</v>
      </c>
      <c r="B816">
        <v>44582.671999999999</v>
      </c>
      <c r="C816">
        <v>51646.285000000003</v>
      </c>
      <c r="D816" s="2">
        <f>Tableau1[[#This Row],[It(120nm)]]/Tableau1[[#This Row],[I0]]</f>
        <v>1.1584385296601336</v>
      </c>
      <c r="E816" s="4">
        <f>-LOG10(Tableau1[[#This Row],[T(120nm)]])</f>
        <v>-6.3872993725748783E-2</v>
      </c>
      <c r="F816">
        <v>51209.925999999999</v>
      </c>
      <c r="G816" s="2">
        <f>Tableau1[[#This Row],[It(130nm)]]/Tableau1[[#This Row],[I0]]</f>
        <v>1.1486508928850205</v>
      </c>
      <c r="H816" s="4">
        <f>-LOG10(Tableau1[[#This Row],[T(130nm)]])</f>
        <v>-6.0188054509557699E-2</v>
      </c>
      <c r="I816">
        <v>50909.438000000002</v>
      </c>
      <c r="J816" s="2">
        <f>Tableau1[[#This Row],[It(140nm)]]/Tableau1[[#This Row],[I0]]</f>
        <v>1.1419108751489817</v>
      </c>
      <c r="K816" s="6">
        <f>-LOG10(Tableau1[[#This Row],[T(140nm)]])</f>
        <v>-5.7632209039903716E-2</v>
      </c>
      <c r="L816">
        <v>50461.093999999997</v>
      </c>
      <c r="M816" s="2">
        <f>Tableau1[[#This Row],[It(150nm)]]/Tableau1[[#This Row],[I0]]</f>
        <v>1.1318544119562866</v>
      </c>
      <c r="N816" s="6">
        <f>-LOG10(Tableau1[[#This Row],[T(150nm)]])</f>
        <v>-5.3790568062244692E-2</v>
      </c>
      <c r="O816">
        <v>48651.211000000003</v>
      </c>
      <c r="P816" s="2">
        <f>Tableau1[[#This Row],[It(160nm)]]/Tableau1[[#This Row],[I0]]</f>
        <v>1.0912583032259708</v>
      </c>
      <c r="Q816" s="6">
        <f>-LOG10(Tableau1[[#This Row],[T(160nm)]])</f>
        <v>-3.7927561209848047E-2</v>
      </c>
      <c r="R816">
        <v>46815.938000000002</v>
      </c>
      <c r="S816" s="2">
        <f>Tableau1[[#This Row],[It(170nm)]]/Tableau1[[#This Row],[I0]]</f>
        <v>1.0500926907207357</v>
      </c>
      <c r="T816" s="6">
        <f>-LOG10(Tableau1[[#This Row],[T(170nm)]])</f>
        <v>-2.1227635538364611E-2</v>
      </c>
      <c r="U816">
        <v>42513.987999999998</v>
      </c>
      <c r="V816" s="2">
        <f>Tableau1[[#This Row],[It(180nm)]]/Tableau1[[#This Row],[I0]]</f>
        <v>0.95359892291785464</v>
      </c>
      <c r="W816" s="6">
        <f>-LOG10(Tableau1[[#This Row],[T(180nm)]])</f>
        <v>2.0634248135609403E-2</v>
      </c>
      <c r="X816">
        <v>37726.934000000001</v>
      </c>
      <c r="Y816" s="2">
        <f>Tableau1[[#This Row],[It(190nm)]]/Tableau1[[#This Row],[I0]]</f>
        <v>0.8462241563269246</v>
      </c>
      <c r="Z816" s="6">
        <f>-LOG10(Tableau1[[#This Row],[T(190nm)]])</f>
        <v>7.2514581451252821E-2</v>
      </c>
      <c r="AA816">
        <v>32332.205000000002</v>
      </c>
      <c r="AB816" s="2">
        <f>Tableau1[[#This Row],[It(200nm)]]/Tableau1[[#This Row],[I0]]</f>
        <v>0.72521909409108554</v>
      </c>
      <c r="AC816" s="6">
        <f>-LOG10(Tableau1[[#This Row],[T(200nm)]])</f>
        <v>0.13953077000781752</v>
      </c>
      <c r="AD816">
        <v>25832.335999999999</v>
      </c>
      <c r="AE816" s="2">
        <f>Tableau1[[#This Row],[It(210nm)]]/Tableau1[[#This Row],[I0]]</f>
        <v>0.57942547723474269</v>
      </c>
      <c r="AF816" s="6">
        <f>-LOG10(Tableau1[[#This Row],[T(210nm)]])</f>
        <v>0.23700241286162427</v>
      </c>
      <c r="AG816">
        <v>20014.848000000002</v>
      </c>
      <c r="AH816" s="2">
        <f>Tableau1[[#This Row],[It(220nm)]]/Tableau1[[#This Row],[I0]]</f>
        <v>0.4489378294777846</v>
      </c>
      <c r="AI816" s="6">
        <f>-LOG10(Tableau1[[#This Row],[T(220nm)]])</f>
        <v>0.34781379749155245</v>
      </c>
      <c r="AJ816">
        <v>19049.736000000001</v>
      </c>
      <c r="AK816" s="2">
        <f>Tableau1[[#This Row],[It(230nm)]]/Tableau1[[#This Row],[I0]]</f>
        <v>0.42729013640097663</v>
      </c>
      <c r="AL816" s="6">
        <f>-LOG10(Tableau1[[#This Row],[T(230nm)]])</f>
        <v>0.36927713235497733</v>
      </c>
      <c r="AM816">
        <v>19991.629000000001</v>
      </c>
      <c r="AN816" s="2">
        <f>Tableau1[[#This Row],[It(240nm)]]/Tableau1[[#This Row],[I0]]</f>
        <v>0.44841702175230774</v>
      </c>
      <c r="AO816" s="6">
        <f>-LOG10(Tableau1[[#This Row],[T(240nm)]])</f>
        <v>0.34831791009849544</v>
      </c>
      <c r="AP816">
        <v>18955.141</v>
      </c>
      <c r="AQ816" s="2">
        <f>Tableau1[[#This Row],[It(250nm)]]/Tableau1[[#This Row],[I0]]</f>
        <v>0.42516834791777397</v>
      </c>
      <c r="AR816" s="6">
        <f>-LOG10(Tableau1[[#This Row],[T(250nm)]])</f>
        <v>0.37143907443170943</v>
      </c>
    </row>
    <row r="817" spans="1:44" x14ac:dyDescent="0.25">
      <c r="A817" s="3">
        <v>827.86963000000003</v>
      </c>
      <c r="B817">
        <v>43994.671999999999</v>
      </c>
      <c r="C817">
        <v>51036.199000000001</v>
      </c>
      <c r="D817" s="2">
        <f>Tableau1[[#This Row],[It(120nm)]]/Tableau1[[#This Row],[I0]]</f>
        <v>1.1600540856401884</v>
      </c>
      <c r="E817" s="4">
        <f>-LOG10(Tableau1[[#This Row],[T(120nm)]])</f>
        <v>-6.4478237974767649E-2</v>
      </c>
      <c r="F817">
        <v>50766.546999999999</v>
      </c>
      <c r="G817" s="2">
        <f>Tableau1[[#This Row],[It(130nm)]]/Tableau1[[#This Row],[I0]]</f>
        <v>1.1539248889047291</v>
      </c>
      <c r="H817" s="4">
        <f>-LOG10(Tableau1[[#This Row],[T(130nm)]])</f>
        <v>-6.2177540712397526E-2</v>
      </c>
      <c r="I817">
        <v>50448.309000000001</v>
      </c>
      <c r="J817" s="2">
        <f>Tableau1[[#This Row],[It(140nm)]]/Tableau1[[#This Row],[I0]]</f>
        <v>1.1466913311684652</v>
      </c>
      <c r="K817" s="6">
        <f>-LOG10(Tableau1[[#This Row],[T(140nm)]])</f>
        <v>-5.9446529312765214E-2</v>
      </c>
      <c r="L817">
        <v>49771.292999999998</v>
      </c>
      <c r="M817" s="2">
        <f>Tableau1[[#This Row],[It(150nm)]]/Tableau1[[#This Row],[I0]]</f>
        <v>1.1313027404773015</v>
      </c>
      <c r="N817" s="6">
        <f>-LOG10(Tableau1[[#This Row],[T(150nm)]])</f>
        <v>-5.357883916517326E-2</v>
      </c>
      <c r="O817">
        <v>48355.453000000001</v>
      </c>
      <c r="P817" s="2">
        <f>Tableau1[[#This Row],[It(160nm)]]/Tableau1[[#This Row],[I0]]</f>
        <v>1.0991206617019444</v>
      </c>
      <c r="Q817" s="6">
        <f>-LOG10(Tableau1[[#This Row],[T(160nm)]])</f>
        <v>-4.1045371982030898E-2</v>
      </c>
      <c r="R817">
        <v>46526.281000000003</v>
      </c>
      <c r="S817" s="2">
        <f>Tableau1[[#This Row],[It(170nm)]]/Tableau1[[#This Row],[I0]]</f>
        <v>1.0575435361809267</v>
      </c>
      <c r="T817" s="6">
        <f>-LOG10(Tableau1[[#This Row],[T(170nm)]])</f>
        <v>-2.4298255133556254E-2</v>
      </c>
      <c r="U817">
        <v>42227.305</v>
      </c>
      <c r="V817" s="2">
        <f>Tableau1[[#This Row],[It(180nm)]]/Tableau1[[#This Row],[I0]]</f>
        <v>0.95982770368193682</v>
      </c>
      <c r="W817" s="6">
        <f>-LOG10(Tableau1[[#This Row],[T(180nm)]])</f>
        <v>1.7806719101912276E-2</v>
      </c>
      <c r="X817">
        <v>37453.108999999997</v>
      </c>
      <c r="Y817" s="2">
        <f>Tableau1[[#This Row],[It(190nm)]]/Tableau1[[#This Row],[I0]]</f>
        <v>0.85131010864224643</v>
      </c>
      <c r="Z817" s="6">
        <f>-LOG10(Tableau1[[#This Row],[T(190nm)]])</f>
        <v>6.9912209669437314E-2</v>
      </c>
      <c r="AA817">
        <v>31989.328000000001</v>
      </c>
      <c r="AB817" s="2">
        <f>Tableau1[[#This Row],[It(200nm)]]/Tableau1[[#This Row],[I0]]</f>
        <v>0.72711822922557534</v>
      </c>
      <c r="AC817" s="6">
        <f>-LOG10(Tableau1[[#This Row],[T(200nm)]])</f>
        <v>0.13839496723505626</v>
      </c>
      <c r="AD817">
        <v>25878.465</v>
      </c>
      <c r="AE817" s="2">
        <f>Tableau1[[#This Row],[It(210nm)]]/Tableau1[[#This Row],[I0]]</f>
        <v>0.58821815968988245</v>
      </c>
      <c r="AF817" s="6">
        <f>-LOG10(Tableau1[[#This Row],[T(210nm)]])</f>
        <v>0.23046157192114952</v>
      </c>
      <c r="AG817">
        <v>19845.044999999998</v>
      </c>
      <c r="AH817" s="2">
        <f>Tableau1[[#This Row],[It(220nm)]]/Tableau1[[#This Row],[I0]]</f>
        <v>0.45107837149007496</v>
      </c>
      <c r="AI817" s="6">
        <f>-LOG10(Tableau1[[#This Row],[T(220nm)]])</f>
        <v>0.34574799615146257</v>
      </c>
      <c r="AJ817">
        <v>18878.873</v>
      </c>
      <c r="AK817" s="2">
        <f>Tableau1[[#This Row],[It(230nm)]]/Tableau1[[#This Row],[I0]]</f>
        <v>0.42911725765338132</v>
      </c>
      <c r="AL817" s="6">
        <f>-LOG10(Tableau1[[#This Row],[T(230nm)]])</f>
        <v>0.3674240192521751</v>
      </c>
      <c r="AM817">
        <v>19826.445</v>
      </c>
      <c r="AN817" s="2">
        <f>Tableau1[[#This Row],[It(240nm)]]/Tableau1[[#This Row],[I0]]</f>
        <v>0.45065559302271874</v>
      </c>
      <c r="AO817" s="6">
        <f>-LOG10(Tableau1[[#This Row],[T(240nm)]])</f>
        <v>0.34615523459676906</v>
      </c>
      <c r="AP817">
        <v>18826.969000000001</v>
      </c>
      <c r="AQ817" s="2">
        <f>Tableau1[[#This Row],[It(250nm)]]/Tableau1[[#This Row],[I0]]</f>
        <v>0.42793747842920621</v>
      </c>
      <c r="AR817" s="6">
        <f>-LOG10(Tableau1[[#This Row],[T(250nm)]])</f>
        <v>0.36861967667983297</v>
      </c>
    </row>
    <row r="818" spans="1:44" x14ac:dyDescent="0.25">
      <c r="A818" s="3">
        <v>828.27179000000001</v>
      </c>
      <c r="B818">
        <v>43585.559000000001</v>
      </c>
      <c r="C818">
        <v>50480.237999999998</v>
      </c>
      <c r="D818" s="2">
        <f>Tableau1[[#This Row],[It(120nm)]]/Tableau1[[#This Row],[I0]]</f>
        <v>1.1581872335284262</v>
      </c>
      <c r="E818" s="4">
        <f>-LOG10(Tableau1[[#This Row],[T(120nm)]])</f>
        <v>-6.3778773480522813E-2</v>
      </c>
      <c r="F818">
        <v>50368.046999999999</v>
      </c>
      <c r="G818" s="2">
        <f>Tableau1[[#This Row],[It(130nm)]]/Tableau1[[#This Row],[I0]]</f>
        <v>1.1556131928926274</v>
      </c>
      <c r="H818" s="4">
        <f>-LOG10(Tableau1[[#This Row],[T(130nm)]])</f>
        <v>-6.2812491261258277E-2</v>
      </c>
      <c r="I818">
        <v>50089.112999999998</v>
      </c>
      <c r="J818" s="2">
        <f>Tableau1[[#This Row],[It(140nm)]]/Tableau1[[#This Row],[I0]]</f>
        <v>1.1492135044086504</v>
      </c>
      <c r="K818" s="6">
        <f>-LOG10(Tableau1[[#This Row],[T(140nm)]])</f>
        <v>-6.0400720744639196E-2</v>
      </c>
      <c r="L818">
        <v>49570.77</v>
      </c>
      <c r="M818" s="2">
        <f>Tableau1[[#This Row],[It(150nm)]]/Tableau1[[#This Row],[I0]]</f>
        <v>1.1373209644965203</v>
      </c>
      <c r="N818" s="6">
        <f>-LOG10(Tableau1[[#This Row],[T(150nm)]])</f>
        <v>-5.5883044669036486E-2</v>
      </c>
      <c r="O818">
        <v>47869.461000000003</v>
      </c>
      <c r="P818" s="2">
        <f>Tableau1[[#This Row],[It(160nm)]]/Tableau1[[#This Row],[I0]]</f>
        <v>1.0982871872768685</v>
      </c>
      <c r="Q818" s="6">
        <f>-LOG10(Tableau1[[#This Row],[T(160nm)]])</f>
        <v>-4.0715917109877826E-2</v>
      </c>
      <c r="R818">
        <v>46008.938000000002</v>
      </c>
      <c r="S818" s="2">
        <f>Tableau1[[#This Row],[It(170nm)]]/Tableau1[[#This Row],[I0]]</f>
        <v>1.0556005029096909</v>
      </c>
      <c r="T818" s="6">
        <f>-LOG10(Tableau1[[#This Row],[T(170nm)]])</f>
        <v>-2.3499588454843845E-2</v>
      </c>
      <c r="U818">
        <v>41915.487999999998</v>
      </c>
      <c r="V818" s="2">
        <f>Tableau1[[#This Row],[It(180nm)]]/Tableau1[[#This Row],[I0]]</f>
        <v>0.96168292805422084</v>
      </c>
      <c r="W818" s="6">
        <f>-LOG10(Tableau1[[#This Row],[T(180nm)]])</f>
        <v>1.6968093549048598E-2</v>
      </c>
      <c r="X818">
        <v>37197.75</v>
      </c>
      <c r="Y818" s="2">
        <f>Tableau1[[#This Row],[It(190nm)]]/Tableau1[[#This Row],[I0]]</f>
        <v>0.85344207699619035</v>
      </c>
      <c r="Z818" s="6">
        <f>-LOG10(Tableau1[[#This Row],[T(190nm)]])</f>
        <v>6.8825949059576272E-2</v>
      </c>
      <c r="AA818">
        <v>31905.353999999999</v>
      </c>
      <c r="AB818" s="2">
        <f>Tableau1[[#This Row],[It(200nm)]]/Tableau1[[#This Row],[I0]]</f>
        <v>0.73201662963643532</v>
      </c>
      <c r="AC818" s="6">
        <f>-LOG10(Tableau1[[#This Row],[T(200nm)]])</f>
        <v>0.13547905271578251</v>
      </c>
      <c r="AD818">
        <v>25719.245999999999</v>
      </c>
      <c r="AE818" s="2">
        <f>Tableau1[[#This Row],[It(210nm)]]/Tableau1[[#This Row],[I0]]</f>
        <v>0.59008640912463683</v>
      </c>
      <c r="AF818" s="6">
        <f>-LOG10(Tableau1[[#This Row],[T(210nm)]])</f>
        <v>0.22908438792013741</v>
      </c>
      <c r="AG818">
        <v>19760.794999999998</v>
      </c>
      <c r="AH818" s="2">
        <f>Tableau1[[#This Row],[It(220nm)]]/Tableau1[[#This Row],[I0]]</f>
        <v>0.45337940945073107</v>
      </c>
      <c r="AI818" s="6">
        <f>-LOG10(Tableau1[[#This Row],[T(220nm)]])</f>
        <v>0.34353820755530129</v>
      </c>
      <c r="AJ818">
        <v>18890.594000000001</v>
      </c>
      <c r="AK818" s="2">
        <f>Tableau1[[#This Row],[It(230nm)]]/Tableau1[[#This Row],[I0]]</f>
        <v>0.43341405808286182</v>
      </c>
      <c r="AL818" s="6">
        <f>-LOG10(Tableau1[[#This Row],[T(230nm)]])</f>
        <v>0.36309700614772744</v>
      </c>
      <c r="AM818">
        <v>19799.668000000001</v>
      </c>
      <c r="AN818" s="2">
        <f>Tableau1[[#This Row],[It(240nm)]]/Tableau1[[#This Row],[I0]]</f>
        <v>0.45427128742343309</v>
      </c>
      <c r="AO818" s="6">
        <f>-LOG10(Tableau1[[#This Row],[T(240nm)]])</f>
        <v>0.34268471224466296</v>
      </c>
      <c r="AP818">
        <v>18699.171999999999</v>
      </c>
      <c r="AQ818" s="2">
        <f>Tableau1[[#This Row],[It(250nm)]]/Tableau1[[#This Row],[I0]]</f>
        <v>0.42902219058381236</v>
      </c>
      <c r="AR818" s="6">
        <f>-LOG10(Tableau1[[#This Row],[T(250nm)]])</f>
        <v>0.36752024394847177</v>
      </c>
    </row>
    <row r="819" spans="1:44" x14ac:dyDescent="0.25">
      <c r="A819" s="3">
        <v>828.67389000000003</v>
      </c>
      <c r="B819">
        <v>43317.309000000001</v>
      </c>
      <c r="C819">
        <v>50306.625</v>
      </c>
      <c r="D819" s="2">
        <f>Tableau1[[#This Row],[It(120nm)]]/Tableau1[[#This Row],[I0]]</f>
        <v>1.1613515742633043</v>
      </c>
      <c r="E819" s="4">
        <f>-LOG10(Tableau1[[#This Row],[T(120nm)]])</f>
        <v>-6.4963712976196228E-2</v>
      </c>
      <c r="F819">
        <v>50201.637000000002</v>
      </c>
      <c r="G819" s="2">
        <f>Tableau1[[#This Row],[It(130nm)]]/Tableau1[[#This Row],[I0]]</f>
        <v>1.1589278779990697</v>
      </c>
      <c r="H819" s="4">
        <f>-LOG10(Tableau1[[#This Row],[T(130nm)]])</f>
        <v>-6.4056409939762166E-2</v>
      </c>
      <c r="I819">
        <v>49834.332000000002</v>
      </c>
      <c r="J819" s="2">
        <f>Tableau1[[#This Row],[It(140nm)]]/Tableau1[[#This Row],[I0]]</f>
        <v>1.1504484731496132</v>
      </c>
      <c r="K819" s="6">
        <f>-LOG10(Tableau1[[#This Row],[T(140nm)]])</f>
        <v>-6.0867172046018214E-2</v>
      </c>
      <c r="L819">
        <v>49345.52</v>
      </c>
      <c r="M819" s="2">
        <f>Tableau1[[#This Row],[It(150nm)]]/Tableau1[[#This Row],[I0]]</f>
        <v>1.1391640233237941</v>
      </c>
      <c r="N819" s="6">
        <f>-LOG10(Tableau1[[#This Row],[T(150nm)]])</f>
        <v>-5.6586260774282082E-2</v>
      </c>
      <c r="O819">
        <v>47597.586000000003</v>
      </c>
      <c r="P819" s="2">
        <f>Tableau1[[#This Row],[It(160nm)]]/Tableau1[[#This Row],[I0]]</f>
        <v>1.0988121630547272</v>
      </c>
      <c r="Q819" s="6">
        <f>-LOG10(Tableau1[[#This Row],[T(160nm)]])</f>
        <v>-4.092345810046745E-2</v>
      </c>
      <c r="R819">
        <v>45794.468999999997</v>
      </c>
      <c r="S819" s="2">
        <f>Tableau1[[#This Row],[It(170nm)]]/Tableau1[[#This Row],[I0]]</f>
        <v>1.0571863778518651</v>
      </c>
      <c r="T819" s="6">
        <f>-LOG10(Tableau1[[#This Row],[T(170nm)]])</f>
        <v>-2.4151558487405123E-2</v>
      </c>
      <c r="U819">
        <v>41898.559000000001</v>
      </c>
      <c r="V819" s="2">
        <f>Tableau1[[#This Row],[It(180nm)]]/Tableau1[[#This Row],[I0]]</f>
        <v>0.96724750376344937</v>
      </c>
      <c r="W819" s="6">
        <f>-LOG10(Tableau1[[#This Row],[T(180nm)]])</f>
        <v>1.4462382416392677E-2</v>
      </c>
      <c r="X819">
        <v>37342.300999999999</v>
      </c>
      <c r="Y819" s="2">
        <f>Tableau1[[#This Row],[It(190nm)]]/Tableau1[[#This Row],[I0]]</f>
        <v>0.86206419239939391</v>
      </c>
      <c r="Z819" s="6">
        <f>-LOG10(Tableau1[[#This Row],[T(190nm)]])</f>
        <v>6.4460393842516894E-2</v>
      </c>
      <c r="AA819">
        <v>32003.164000000001</v>
      </c>
      <c r="AB819" s="2">
        <f>Tableau1[[#This Row],[It(200nm)]]/Tableau1[[#This Row],[I0]]</f>
        <v>0.73880775927239617</v>
      </c>
      <c r="AC819" s="6">
        <f>-LOG10(Tableau1[[#This Row],[T(200nm)]])</f>
        <v>0.13146855206302308</v>
      </c>
      <c r="AD819">
        <v>25914.645</v>
      </c>
      <c r="AE819" s="2">
        <f>Tableau1[[#This Row],[It(210nm)]]/Tableau1[[#This Row],[I0]]</f>
        <v>0.59825149803280719</v>
      </c>
      <c r="AF819" s="6">
        <f>-LOG10(Tableau1[[#This Row],[T(210nm)]])</f>
        <v>0.22311620523175474</v>
      </c>
      <c r="AG819">
        <v>19821.348000000002</v>
      </c>
      <c r="AH819" s="2">
        <f>Tableau1[[#This Row],[It(220nm)]]/Tableau1[[#This Row],[I0]]</f>
        <v>0.45758493446580445</v>
      </c>
      <c r="AI819" s="6">
        <f>-LOG10(Tableau1[[#This Row],[T(220nm)]])</f>
        <v>0.33952828269858942</v>
      </c>
      <c r="AJ819">
        <v>18900.02</v>
      </c>
      <c r="AK819" s="2">
        <f>Tableau1[[#This Row],[It(230nm)]]/Tableau1[[#This Row],[I0]]</f>
        <v>0.43631565386483262</v>
      </c>
      <c r="AL819" s="6">
        <f>-LOG10(Tableau1[[#This Row],[T(230nm)]])</f>
        <v>0.36019920538319677</v>
      </c>
      <c r="AM819">
        <v>19647.75</v>
      </c>
      <c r="AN819" s="2">
        <f>Tableau1[[#This Row],[It(240nm)]]/Tableau1[[#This Row],[I0]]</f>
        <v>0.45357734479766504</v>
      </c>
      <c r="AO819" s="6">
        <f>-LOG10(Tableau1[[#This Row],[T(240nm)]])</f>
        <v>0.34334864563868478</v>
      </c>
      <c r="AP819">
        <v>18490.723000000002</v>
      </c>
      <c r="AQ819" s="2">
        <f>Tableau1[[#This Row],[It(250nm)]]/Tableau1[[#This Row],[I0]]</f>
        <v>0.42686684438315414</v>
      </c>
      <c r="AR819" s="6">
        <f>-LOG10(Tableau1[[#This Row],[T(250nm)]])</f>
        <v>0.36970757642265739</v>
      </c>
    </row>
    <row r="820" spans="1:44" x14ac:dyDescent="0.25">
      <c r="A820" s="3">
        <v>829.07605000000001</v>
      </c>
      <c r="B820">
        <v>43288.809000000001</v>
      </c>
      <c r="C820">
        <v>50285.77</v>
      </c>
      <c r="D820" s="2">
        <f>Tableau1[[#This Row],[It(120nm)]]/Tableau1[[#This Row],[I0]]</f>
        <v>1.1616344076363938</v>
      </c>
      <c r="E820" s="4">
        <f>-LOG10(Tableau1[[#This Row],[T(120nm)]])</f>
        <v>-6.5069467358525632E-2</v>
      </c>
      <c r="F820">
        <v>49811.305</v>
      </c>
      <c r="G820" s="2">
        <f>Tableau1[[#This Row],[It(130nm)]]/Tableau1[[#This Row],[I0]]</f>
        <v>1.1506739536308332</v>
      </c>
      <c r="H820" s="4">
        <f>-LOG10(Tableau1[[#This Row],[T(130nm)]])</f>
        <v>-6.0952282623312599E-2</v>
      </c>
      <c r="I820">
        <v>49610.921999999999</v>
      </c>
      <c r="J820" s="2">
        <f>Tableau1[[#This Row],[It(140nm)]]/Tableau1[[#This Row],[I0]]</f>
        <v>1.1460449743489132</v>
      </c>
      <c r="K820" s="6">
        <f>-LOG10(Tableau1[[#This Row],[T(140nm)]])</f>
        <v>-5.9201661024307413E-2</v>
      </c>
      <c r="L820">
        <v>49160.035000000003</v>
      </c>
      <c r="M820" s="2">
        <f>Tableau1[[#This Row],[It(150nm)]]/Tableau1[[#This Row],[I0]]</f>
        <v>1.1356291876729618</v>
      </c>
      <c r="N820" s="6">
        <f>-LOG10(Tableau1[[#This Row],[T(150nm)]])</f>
        <v>-5.5236546131388432E-2</v>
      </c>
      <c r="O820">
        <v>47667.375</v>
      </c>
      <c r="P820" s="2">
        <f>Tableau1[[#This Row],[It(160nm)]]/Tableau1[[#This Row],[I0]]</f>
        <v>1.101147758535006</v>
      </c>
      <c r="Q820" s="6">
        <f>-LOG10(Tableau1[[#This Row],[T(160nm)]])</f>
        <v>-4.1845599090562888E-2</v>
      </c>
      <c r="R820">
        <v>45640.5</v>
      </c>
      <c r="S820" s="2">
        <f>Tableau1[[#This Row],[It(170nm)]]/Tableau1[[#This Row],[I0]]</f>
        <v>1.0543256110372545</v>
      </c>
      <c r="T820" s="6">
        <f>-LOG10(Tableau1[[#This Row],[T(170nm)]])</f>
        <v>-2.2974756263853598E-2</v>
      </c>
      <c r="U820">
        <v>41849.809000000001</v>
      </c>
      <c r="V820" s="2">
        <f>Tableau1[[#This Row],[It(180nm)]]/Tableau1[[#This Row],[I0]]</f>
        <v>0.96675815220511152</v>
      </c>
      <c r="W820" s="6">
        <f>-LOG10(Tableau1[[#This Row],[T(180nm)]])</f>
        <v>1.4682157043603679E-2</v>
      </c>
      <c r="X820">
        <v>37201.5</v>
      </c>
      <c r="Y820" s="2">
        <f>Tableau1[[#This Row],[It(190nm)]]/Tableau1[[#This Row],[I0]]</f>
        <v>0.85937915270433984</v>
      </c>
      <c r="Z820" s="6">
        <f>-LOG10(Tableau1[[#This Row],[T(190nm)]])</f>
        <v>6.5815185880511898E-2</v>
      </c>
      <c r="AA820">
        <v>32137.976999999999</v>
      </c>
      <c r="AB820" s="2">
        <f>Tableau1[[#This Row],[It(200nm)]]/Tableau1[[#This Row],[I0]]</f>
        <v>0.74240843632357723</v>
      </c>
      <c r="AC820" s="6">
        <f>-LOG10(Tableau1[[#This Row],[T(200nm)]])</f>
        <v>0.12935710167610159</v>
      </c>
      <c r="AD820">
        <v>25923.421999999999</v>
      </c>
      <c r="AE820" s="2">
        <f>Tableau1[[#This Row],[It(210nm)]]/Tableau1[[#This Row],[I0]]</f>
        <v>0.59884812261755682</v>
      </c>
      <c r="AF820" s="6">
        <f>-LOG10(Tableau1[[#This Row],[T(210nm)]])</f>
        <v>0.22268330761503391</v>
      </c>
      <c r="AG820">
        <v>19784.923999999999</v>
      </c>
      <c r="AH820" s="2">
        <f>Tableau1[[#This Row],[It(220nm)]]/Tableau1[[#This Row],[I0]]</f>
        <v>0.45704477570634938</v>
      </c>
      <c r="AI820" s="6">
        <f>-LOG10(Tableau1[[#This Row],[T(220nm)]])</f>
        <v>0.34004125093753312</v>
      </c>
      <c r="AJ820">
        <v>18762.155999999999</v>
      </c>
      <c r="AK820" s="2">
        <f>Tableau1[[#This Row],[It(230nm)]]/Tableau1[[#This Row],[I0]]</f>
        <v>0.4334181612619557</v>
      </c>
      <c r="AL820" s="6">
        <f>-LOG10(Tableau1[[#This Row],[T(230nm)]])</f>
        <v>0.36309289465302524</v>
      </c>
      <c r="AM820">
        <v>19696.993999999999</v>
      </c>
      <c r="AN820" s="2">
        <f>Tableau1[[#This Row],[It(240nm)]]/Tableau1[[#This Row],[I0]]</f>
        <v>0.45501353479140527</v>
      </c>
      <c r="AO820" s="6">
        <f>-LOG10(Tableau1[[#This Row],[T(240nm)]])</f>
        <v>0.34197568466641359</v>
      </c>
      <c r="AP820">
        <v>18477.223000000002</v>
      </c>
      <c r="AQ820" s="2">
        <f>Tableau1[[#This Row],[It(250nm)]]/Tableau1[[#This Row],[I0]]</f>
        <v>0.4268360212913227</v>
      </c>
      <c r="AR820" s="6">
        <f>-LOG10(Tableau1[[#This Row],[T(250nm)]])</f>
        <v>0.36973893697968874</v>
      </c>
    </row>
    <row r="821" spans="1:44" x14ac:dyDescent="0.25">
      <c r="A821" s="3">
        <v>829.47815000000003</v>
      </c>
      <c r="B821">
        <v>43001.828000000001</v>
      </c>
      <c r="C821">
        <v>50084.125</v>
      </c>
      <c r="D821" s="2">
        <f>Tableau1[[#This Row],[It(120nm)]]/Tableau1[[#This Row],[I0]]</f>
        <v>1.1646975798331178</v>
      </c>
      <c r="E821" s="4">
        <f>-LOG10(Tableau1[[#This Row],[T(120nm)]])</f>
        <v>-6.6213173036098263E-2</v>
      </c>
      <c r="F821">
        <v>49848.336000000003</v>
      </c>
      <c r="G821" s="2">
        <f>Tableau1[[#This Row],[It(130nm)]]/Tableau1[[#This Row],[I0]]</f>
        <v>1.159214347817958</v>
      </c>
      <c r="H821" s="4">
        <f>-LOG10(Tableau1[[#This Row],[T(130nm)]])</f>
        <v>-6.4163747842348753E-2</v>
      </c>
      <c r="I821">
        <v>49525.883000000002</v>
      </c>
      <c r="J821" s="2">
        <f>Tableau1[[#This Row],[It(140nm)]]/Tableau1[[#This Row],[I0]]</f>
        <v>1.1517157596184051</v>
      </c>
      <c r="K821" s="6">
        <f>-LOG10(Tableau1[[#This Row],[T(140nm)]])</f>
        <v>-6.1345309589939293E-2</v>
      </c>
      <c r="L821">
        <v>49097.375</v>
      </c>
      <c r="M821" s="2">
        <f>Tableau1[[#This Row],[It(150nm)]]/Tableau1[[#This Row],[I0]]</f>
        <v>1.1417508809160393</v>
      </c>
      <c r="N821" s="6">
        <f>-LOG10(Tableau1[[#This Row],[T(150nm)]])</f>
        <v>-5.7571355358370192E-2</v>
      </c>
      <c r="O821">
        <v>47387.703000000001</v>
      </c>
      <c r="P821" s="2">
        <f>Tableau1[[#This Row],[It(160nm)]]/Tableau1[[#This Row],[I0]]</f>
        <v>1.1019927571451149</v>
      </c>
      <c r="Q821" s="6">
        <f>-LOG10(Tableau1[[#This Row],[T(160nm)]])</f>
        <v>-4.2178740121712875E-2</v>
      </c>
      <c r="R821">
        <v>45569.991999999998</v>
      </c>
      <c r="S821" s="2">
        <f>Tableau1[[#This Row],[It(170nm)]]/Tableau1[[#This Row],[I0]]</f>
        <v>1.059722205297877</v>
      </c>
      <c r="T821" s="6">
        <f>-LOG10(Tableau1[[#This Row],[T(170nm)]])</f>
        <v>-2.5192034587690822E-2</v>
      </c>
      <c r="U821">
        <v>41744.809000000001</v>
      </c>
      <c r="V821" s="2">
        <f>Tableau1[[#This Row],[It(180nm)]]/Tableau1[[#This Row],[I0]]</f>
        <v>0.97076824268958983</v>
      </c>
      <c r="W821" s="6">
        <f>-LOG10(Tableau1[[#This Row],[T(180nm)]])</f>
        <v>1.2884439437612197E-2</v>
      </c>
      <c r="X821">
        <v>37293.116999999998</v>
      </c>
      <c r="Y821" s="2">
        <f>Tableau1[[#This Row],[It(190nm)]]/Tableau1[[#This Row],[I0]]</f>
        <v>0.86724492270421616</v>
      </c>
      <c r="Z821" s="6">
        <f>-LOG10(Tableau1[[#This Row],[T(190nm)]])</f>
        <v>6.1858234060704093E-2</v>
      </c>
      <c r="AA821">
        <v>32147.562999999998</v>
      </c>
      <c r="AB821" s="2">
        <f>Tableau1[[#This Row],[It(200nm)]]/Tableau1[[#This Row],[I0]]</f>
        <v>0.74758596308975511</v>
      </c>
      <c r="AC821" s="6">
        <f>-LOG10(Tableau1[[#This Row],[T(200nm)]])</f>
        <v>0.12633886166706004</v>
      </c>
      <c r="AD821">
        <v>26046.800999999999</v>
      </c>
      <c r="AE821" s="2">
        <f>Tableau1[[#This Row],[It(210nm)]]/Tableau1[[#This Row],[I0]]</f>
        <v>0.60571380825950005</v>
      </c>
      <c r="AF821" s="6">
        <f>-LOG10(Tableau1[[#This Row],[T(210nm)]])</f>
        <v>0.21773252575464294</v>
      </c>
      <c r="AG821">
        <v>19934.173999999999</v>
      </c>
      <c r="AH821" s="2">
        <f>Tableau1[[#This Row],[It(220nm)]]/Tableau1[[#This Row],[I0]]</f>
        <v>0.46356573492643144</v>
      </c>
      <c r="AI821" s="6">
        <f>-LOG10(Tableau1[[#This Row],[T(220nm)]])</f>
        <v>0.33388867297232983</v>
      </c>
      <c r="AJ821">
        <v>18838.752</v>
      </c>
      <c r="AK821" s="2">
        <f>Tableau1[[#This Row],[It(230nm)]]/Tableau1[[#This Row],[I0]]</f>
        <v>0.43809188762859103</v>
      </c>
      <c r="AL821" s="6">
        <f>-LOG10(Tableau1[[#This Row],[T(230nm)]])</f>
        <v>0.3584347888002723</v>
      </c>
      <c r="AM821">
        <v>19538.25</v>
      </c>
      <c r="AN821" s="2">
        <f>Tableau1[[#This Row],[It(240nm)]]/Tableau1[[#This Row],[I0]]</f>
        <v>0.45435859145336799</v>
      </c>
      <c r="AO821" s="6">
        <f>-LOG10(Tableau1[[#This Row],[T(240nm)]])</f>
        <v>0.34260125547211612</v>
      </c>
      <c r="AP821">
        <v>18436.223000000002</v>
      </c>
      <c r="AQ821" s="2">
        <f>Tableau1[[#This Row],[It(250nm)]]/Tableau1[[#This Row],[I0]]</f>
        <v>0.42873114603407098</v>
      </c>
      <c r="AR821" s="6">
        <f>-LOG10(Tableau1[[#This Row],[T(250nm)]])</f>
        <v>0.36781496514953388</v>
      </c>
    </row>
    <row r="822" spans="1:44" x14ac:dyDescent="0.25">
      <c r="A822" s="3">
        <v>829.88018999999997</v>
      </c>
      <c r="B822">
        <v>42781.02</v>
      </c>
      <c r="C822">
        <v>50010.245999999999</v>
      </c>
      <c r="D822" s="2">
        <f>Tableau1[[#This Row],[It(120nm)]]/Tableau1[[#This Row],[I0]]</f>
        <v>1.1689820859811197</v>
      </c>
      <c r="E822" s="4">
        <f>-LOG10(Tableau1[[#This Row],[T(120nm)]])</f>
        <v>-6.7807855884543328E-2</v>
      </c>
      <c r="F822">
        <v>49494.296999999999</v>
      </c>
      <c r="G822" s="2">
        <f>Tableau1[[#This Row],[It(130nm)]]/Tableau1[[#This Row],[I0]]</f>
        <v>1.1569218545981372</v>
      </c>
      <c r="H822" s="4">
        <f>-LOG10(Tableau1[[#This Row],[T(130nm)]])</f>
        <v>-6.3304025103019468E-2</v>
      </c>
      <c r="I822">
        <v>49588.402000000002</v>
      </c>
      <c r="J822" s="2">
        <f>Tableau1[[#This Row],[It(140nm)]]/Tableau1[[#This Row],[I0]]</f>
        <v>1.1591215450216008</v>
      </c>
      <c r="K822" s="6">
        <f>-LOG10(Tableau1[[#This Row],[T(140nm)]])</f>
        <v>-6.4128978297082154E-2</v>
      </c>
      <c r="L822">
        <v>48807.483999999997</v>
      </c>
      <c r="M822" s="2">
        <f>Tableau1[[#This Row],[It(150nm)]]/Tableau1[[#This Row],[I0]]</f>
        <v>1.1408677025465965</v>
      </c>
      <c r="N822" s="6">
        <f>-LOG10(Tableau1[[#This Row],[T(150nm)]])</f>
        <v>-5.723528562310725E-2</v>
      </c>
      <c r="O822">
        <v>47477.413999999997</v>
      </c>
      <c r="P822" s="2">
        <f>Tableau1[[#This Row],[It(160nm)]]/Tableau1[[#This Row],[I0]]</f>
        <v>1.1097775134861207</v>
      </c>
      <c r="Q822" s="6">
        <f>-LOG10(Tableau1[[#This Row],[T(160nm)]])</f>
        <v>-4.523592081349375E-2</v>
      </c>
      <c r="R822">
        <v>45452.5</v>
      </c>
      <c r="S822" s="2">
        <f>Tableau1[[#This Row],[It(170nm)]]/Tableau1[[#This Row],[I0]]</f>
        <v>1.0624454489397401</v>
      </c>
      <c r="T822" s="6">
        <f>-LOG10(Tableau1[[#This Row],[T(170nm)]])</f>
        <v>-2.63066405269109E-2</v>
      </c>
      <c r="U822">
        <v>41637.68</v>
      </c>
      <c r="V822" s="2">
        <f>Tableau1[[#This Row],[It(180nm)]]/Tableau1[[#This Row],[I0]]</f>
        <v>0.9732745970058686</v>
      </c>
      <c r="W822" s="6">
        <f>-LOG10(Tableau1[[#This Row],[T(180nm)]])</f>
        <v>1.1764611797897473E-2</v>
      </c>
      <c r="X822">
        <v>37263.190999999999</v>
      </c>
      <c r="Y822" s="2">
        <f>Tableau1[[#This Row],[It(190nm)]]/Tableau1[[#This Row],[I0]]</f>
        <v>0.87102156517072293</v>
      </c>
      <c r="Z822" s="6">
        <f>-LOG10(Tableau1[[#This Row],[T(190nm)]])</f>
        <v>5.9971092387622819E-2</v>
      </c>
      <c r="AA822">
        <v>32282.062999999998</v>
      </c>
      <c r="AB822" s="2">
        <f>Tableau1[[#This Row],[It(200nm)]]/Tableau1[[#This Row],[I0]]</f>
        <v>0.75458843664784059</v>
      </c>
      <c r="AC822" s="6">
        <f>-LOG10(Tableau1[[#This Row],[T(200nm)]])</f>
        <v>0.12228985423509334</v>
      </c>
      <c r="AD822">
        <v>26145.671999999999</v>
      </c>
      <c r="AE822" s="2">
        <f>Tableau1[[#This Row],[It(210nm)]]/Tableau1[[#This Row],[I0]]</f>
        <v>0.61115120677347101</v>
      </c>
      <c r="AF822" s="6">
        <f>-LOG10(Tableau1[[#This Row],[T(210nm)]])</f>
        <v>0.21385132634814588</v>
      </c>
      <c r="AG822">
        <v>19873.348000000002</v>
      </c>
      <c r="AH822" s="2">
        <f>Tableau1[[#This Row],[It(220nm)]]/Tableau1[[#This Row],[I0]]</f>
        <v>0.46453656317684811</v>
      </c>
      <c r="AI822" s="6">
        <f>-LOG10(Tableau1[[#This Row],[T(220nm)]])</f>
        <v>0.33298009747009677</v>
      </c>
      <c r="AJ822">
        <v>18971.986000000001</v>
      </c>
      <c r="AK822" s="2">
        <f>Tableau1[[#This Row],[It(230nm)]]/Tableau1[[#This Row],[I0]]</f>
        <v>0.44346736005826887</v>
      </c>
      <c r="AL822" s="6">
        <f>-LOG10(Tableau1[[#This Row],[T(230nm)]])</f>
        <v>0.35313833945849005</v>
      </c>
      <c r="AM822">
        <v>19577.826000000001</v>
      </c>
      <c r="AN822" s="2">
        <f>Tableau1[[#This Row],[It(240nm)]]/Tableau1[[#This Row],[I0]]</f>
        <v>0.45762878023946141</v>
      </c>
      <c r="AO822" s="6">
        <f>-LOG10(Tableau1[[#This Row],[T(240nm)]])</f>
        <v>0.33948667060894827</v>
      </c>
      <c r="AP822">
        <v>18339.391</v>
      </c>
      <c r="AQ822" s="2">
        <f>Tableau1[[#This Row],[It(250nm)]]/Tableau1[[#This Row],[I0]]</f>
        <v>0.42868054571863878</v>
      </c>
      <c r="AR822" s="6">
        <f>-LOG10(Tableau1[[#This Row],[T(250nm)]])</f>
        <v>0.36786622509387956</v>
      </c>
    </row>
    <row r="823" spans="1:44" x14ac:dyDescent="0.25">
      <c r="A823" s="3">
        <v>830.28228999999999</v>
      </c>
      <c r="B823">
        <v>43137.75</v>
      </c>
      <c r="C823">
        <v>50080.745999999999</v>
      </c>
      <c r="D823" s="2">
        <f>Tableau1[[#This Row],[It(120nm)]]/Tableau1[[#This Row],[I0]]</f>
        <v>1.1609494236486604</v>
      </c>
      <c r="E823" s="4">
        <f>-LOG10(Tableau1[[#This Row],[T(120nm)]])</f>
        <v>-6.4813300265064766E-2</v>
      </c>
      <c r="F823">
        <v>49776.805</v>
      </c>
      <c r="G823" s="2">
        <f>Tableau1[[#This Row],[It(130nm)]]/Tableau1[[#This Row],[I0]]</f>
        <v>1.1539035995155056</v>
      </c>
      <c r="H823" s="4">
        <f>-LOG10(Tableau1[[#This Row],[T(130nm)]])</f>
        <v>-6.2169528102873448E-2</v>
      </c>
      <c r="I823">
        <v>49459.18</v>
      </c>
      <c r="J823" s="2">
        <f>Tableau1[[#This Row],[It(140nm)]]/Tableau1[[#This Row],[I0]]</f>
        <v>1.1465405590231295</v>
      </c>
      <c r="K823" s="6">
        <f>-LOG10(Tableau1[[#This Row],[T(140nm)]])</f>
        <v>-5.9389422562140956E-2</v>
      </c>
      <c r="L823">
        <v>48712.483999999997</v>
      </c>
      <c r="M823" s="2">
        <f>Tableau1[[#This Row],[It(150nm)]]/Tableau1[[#This Row],[I0]]</f>
        <v>1.1292309867807198</v>
      </c>
      <c r="N823" s="6">
        <f>-LOG10(Tableau1[[#This Row],[T(150nm)]])</f>
        <v>-5.2782786941439848E-2</v>
      </c>
      <c r="O823">
        <v>47389.288999999997</v>
      </c>
      <c r="P823" s="2">
        <f>Tableau1[[#This Row],[It(160nm)]]/Tableau1[[#This Row],[I0]]</f>
        <v>1.0985572729222084</v>
      </c>
      <c r="Q823" s="6">
        <f>-LOG10(Tableau1[[#This Row],[T(160nm)]])</f>
        <v>-4.0822703646775163E-2</v>
      </c>
      <c r="R823">
        <v>45694.781000000003</v>
      </c>
      <c r="S823" s="2">
        <f>Tableau1[[#This Row],[It(170nm)]]/Tableau1[[#This Row],[I0]]</f>
        <v>1.0592759474010582</v>
      </c>
      <c r="T823" s="6">
        <f>-LOG10(Tableau1[[#This Row],[T(170nm)]])</f>
        <v>-2.500911102571177E-2</v>
      </c>
      <c r="U823">
        <v>41832.120999999999</v>
      </c>
      <c r="V823" s="2">
        <f>Tableau1[[#This Row],[It(180nm)]]/Tableau1[[#This Row],[I0]]</f>
        <v>0.96973349328604297</v>
      </c>
      <c r="W823" s="6">
        <f>-LOG10(Tableau1[[#This Row],[T(180nm)]])</f>
        <v>1.3347604185548255E-2</v>
      </c>
      <c r="X823">
        <v>37542.550999999999</v>
      </c>
      <c r="Y823" s="2">
        <f>Tableau1[[#This Row],[It(190nm)]]/Tableau1[[#This Row],[I0]]</f>
        <v>0.87029460275512749</v>
      </c>
      <c r="Z823" s="6">
        <f>-LOG10(Tableau1[[#This Row],[T(190nm)]])</f>
        <v>6.0333709802887617E-2</v>
      </c>
      <c r="AA823">
        <v>32451.752</v>
      </c>
      <c r="AB823" s="2">
        <f>Tableau1[[#This Row],[It(200nm)]]/Tableau1[[#This Row],[I0]]</f>
        <v>0.75228198039999772</v>
      </c>
      <c r="AC823" s="6">
        <f>-LOG10(Tableau1[[#This Row],[T(200nm)]])</f>
        <v>0.1236193408214786</v>
      </c>
      <c r="AD823">
        <v>26379.057000000001</v>
      </c>
      <c r="AE823" s="2">
        <f>Tableau1[[#This Row],[It(210nm)]]/Tableau1[[#This Row],[I0]]</f>
        <v>0.61150748474364103</v>
      </c>
      <c r="AF823" s="6">
        <f>-LOG10(Tableau1[[#This Row],[T(210nm)]])</f>
        <v>0.21359822290738764</v>
      </c>
      <c r="AG823">
        <v>20066.478999999999</v>
      </c>
      <c r="AH823" s="2">
        <f>Tableau1[[#This Row],[It(220nm)]]/Tableau1[[#This Row],[I0]]</f>
        <v>0.46517212881988512</v>
      </c>
      <c r="AI823" s="6">
        <f>-LOG10(Tableau1[[#This Row],[T(220nm)]])</f>
        <v>0.33238631428395987</v>
      </c>
      <c r="AJ823">
        <v>19080.236000000001</v>
      </c>
      <c r="AK823" s="2">
        <f>Tableau1[[#This Row],[It(230nm)]]/Tableau1[[#This Row],[I0]]</f>
        <v>0.44230948531158903</v>
      </c>
      <c r="AL823" s="6">
        <f>-LOG10(Tableau1[[#This Row],[T(230nm)]])</f>
        <v>0.35427374710041309</v>
      </c>
      <c r="AM823">
        <v>19534.945</v>
      </c>
      <c r="AN823" s="2">
        <f>Tableau1[[#This Row],[It(240nm)]]/Tableau1[[#This Row],[I0]]</f>
        <v>0.45285034569489602</v>
      </c>
      <c r="AO823" s="6">
        <f>-LOG10(Tableau1[[#This Row],[T(240nm)]])</f>
        <v>0.34404529639129178</v>
      </c>
      <c r="AP823">
        <v>18421.421999999999</v>
      </c>
      <c r="AQ823" s="2">
        <f>Tableau1[[#This Row],[It(250nm)]]/Tableau1[[#This Row],[I0]]</f>
        <v>0.42703715423266164</v>
      </c>
      <c r="AR823" s="6">
        <f>-LOG10(Tableau1[[#This Row],[T(250nm)]])</f>
        <v>0.36953433767695398</v>
      </c>
    </row>
    <row r="824" spans="1:44" x14ac:dyDescent="0.25">
      <c r="A824" s="3">
        <v>830.68433000000005</v>
      </c>
      <c r="B824">
        <v>43180.555</v>
      </c>
      <c r="C824">
        <v>50041.27</v>
      </c>
      <c r="D824" s="2">
        <f>Tableau1[[#This Row],[It(120nm)]]/Tableau1[[#This Row],[I0]]</f>
        <v>1.1588843635752248</v>
      </c>
      <c r="E824" s="4">
        <f>-LOG10(Tableau1[[#This Row],[T(120nm)]])</f>
        <v>-6.4040103119198985E-2</v>
      </c>
      <c r="F824">
        <v>49801.175999999999</v>
      </c>
      <c r="G824" s="2">
        <f>Tableau1[[#This Row],[It(130nm)]]/Tableau1[[#This Row],[I0]]</f>
        <v>1.1533241293447942</v>
      </c>
      <c r="H824" s="4">
        <f>-LOG10(Tableau1[[#This Row],[T(130nm)]])</f>
        <v>-6.1951378243012625E-2</v>
      </c>
      <c r="I824">
        <v>49458.66</v>
      </c>
      <c r="J824" s="2">
        <f>Tableau1[[#This Row],[It(140nm)]]/Tableau1[[#This Row],[I0]]</f>
        <v>1.1453919478339267</v>
      </c>
      <c r="K824" s="6">
        <f>-LOG10(Tableau1[[#This Row],[T(140nm)]])</f>
        <v>-5.8954125674826524E-2</v>
      </c>
      <c r="L824">
        <v>48914.285000000003</v>
      </c>
      <c r="M824" s="2">
        <f>Tableau1[[#This Row],[It(150nm)]]/Tableau1[[#This Row],[I0]]</f>
        <v>1.1327850001001609</v>
      </c>
      <c r="N824" s="6">
        <f>-LOG10(Tableau1[[#This Row],[T(150nm)]])</f>
        <v>-5.4147489624596139E-2</v>
      </c>
      <c r="O824">
        <v>47471.538999999997</v>
      </c>
      <c r="P824" s="2">
        <f>Tableau1[[#This Row],[It(160nm)]]/Tableau1[[#This Row],[I0]]</f>
        <v>1.099373062713066</v>
      </c>
      <c r="Q824" s="6">
        <f>-LOG10(Tableau1[[#This Row],[T(160nm)]])</f>
        <v>-4.1145091499645313E-2</v>
      </c>
      <c r="R824">
        <v>45677.531000000003</v>
      </c>
      <c r="S824" s="2">
        <f>Tableau1[[#This Row],[It(170nm)]]/Tableau1[[#This Row],[I0]]</f>
        <v>1.057826398942765</v>
      </c>
      <c r="T824" s="6">
        <f>-LOG10(Tableau1[[#This Row],[T(170nm)]])</f>
        <v>-2.441440100033325E-2</v>
      </c>
      <c r="U824">
        <v>41862.18</v>
      </c>
      <c r="V824" s="2">
        <f>Tableau1[[#This Row],[It(180nm)]]/Tableau1[[#This Row],[I0]]</f>
        <v>0.96946831739425299</v>
      </c>
      <c r="W824" s="6">
        <f>-LOG10(Tableau1[[#This Row],[T(180nm)]])</f>
        <v>1.3466379267771994E-2</v>
      </c>
      <c r="X824">
        <v>37588.608999999997</v>
      </c>
      <c r="Y824" s="2">
        <f>Tableau1[[#This Row],[It(190nm)]]/Tableau1[[#This Row],[I0]]</f>
        <v>0.87049851489866203</v>
      </c>
      <c r="Z824" s="6">
        <f>-LOG10(Tableau1[[#This Row],[T(190nm)]])</f>
        <v>6.0231965467806015E-2</v>
      </c>
      <c r="AA824">
        <v>32582.414000000001</v>
      </c>
      <c r="AB824" s="2">
        <f>Tableau1[[#This Row],[It(200nm)]]/Tableau1[[#This Row],[I0]]</f>
        <v>0.75456218661385899</v>
      </c>
      <c r="AC824" s="6">
        <f>-LOG10(Tableau1[[#This Row],[T(200nm)]])</f>
        <v>0.12230496239558231</v>
      </c>
      <c r="AD824">
        <v>26463.081999999999</v>
      </c>
      <c r="AE824" s="2">
        <f>Tableau1[[#This Row],[It(210nm)]]/Tableau1[[#This Row],[I0]]</f>
        <v>0.61284719476162353</v>
      </c>
      <c r="AF824" s="6">
        <f>-LOG10(Tableau1[[#This Row],[T(210nm)]])</f>
        <v>0.21264779749535653</v>
      </c>
      <c r="AG824">
        <v>20046.726999999999</v>
      </c>
      <c r="AH824" s="2">
        <f>Tableau1[[#This Row],[It(220nm)]]/Tableau1[[#This Row],[I0]]</f>
        <v>0.46425357432297937</v>
      </c>
      <c r="AI824" s="6">
        <f>-LOG10(Tableau1[[#This Row],[T(220nm)]])</f>
        <v>0.33324474390962344</v>
      </c>
      <c r="AJ824">
        <v>19093.330000000002</v>
      </c>
      <c r="AK824" s="2">
        <f>Tableau1[[#This Row],[It(230nm)]]/Tableau1[[#This Row],[I0]]</f>
        <v>0.44217426107654245</v>
      </c>
      <c r="AL824" s="6">
        <f>-LOG10(Tableau1[[#This Row],[T(230nm)]])</f>
        <v>0.35440654126378285</v>
      </c>
      <c r="AM824">
        <v>19504.623</v>
      </c>
      <c r="AN824" s="2">
        <f>Tableau1[[#This Row],[It(240nm)]]/Tableau1[[#This Row],[I0]]</f>
        <v>0.45169921970664806</v>
      </c>
      <c r="AO824" s="6">
        <f>-LOG10(Tableau1[[#This Row],[T(240nm)]])</f>
        <v>0.34515065966528213</v>
      </c>
      <c r="AP824">
        <v>18269.471000000001</v>
      </c>
      <c r="AQ824" s="2">
        <f>Tableau1[[#This Row],[It(250nm)]]/Tableau1[[#This Row],[I0]]</f>
        <v>0.42309486295393844</v>
      </c>
      <c r="AR824" s="6">
        <f>-LOG10(Tableau1[[#This Row],[T(250nm)]])</f>
        <v>0.37356224766398222</v>
      </c>
    </row>
    <row r="825" spans="1:44" x14ac:dyDescent="0.25">
      <c r="A825" s="3">
        <v>831.08636000000001</v>
      </c>
      <c r="B825">
        <v>42853.5</v>
      </c>
      <c r="C825">
        <v>49727.781000000003</v>
      </c>
      <c r="D825" s="2">
        <f>Tableau1[[#This Row],[It(120nm)]]/Tableau1[[#This Row],[I0]]</f>
        <v>1.1604135251496377</v>
      </c>
      <c r="E825" s="4">
        <f>-LOG10(Tableau1[[#This Row],[T(120nm)]])</f>
        <v>-6.4612782060670407E-2</v>
      </c>
      <c r="F825">
        <v>49557.008000000002</v>
      </c>
      <c r="G825" s="2">
        <f>Tableau1[[#This Row],[It(130nm)]]/Tableau1[[#This Row],[I0]]</f>
        <v>1.1564284830877292</v>
      </c>
      <c r="H825" s="4">
        <f>-LOG10(Tableau1[[#This Row],[T(130nm)]])</f>
        <v>-6.3118779898904395E-2</v>
      </c>
      <c r="I825">
        <v>49267.652000000002</v>
      </c>
      <c r="J825" s="2">
        <f>Tableau1[[#This Row],[It(140nm)]]/Tableau1[[#This Row],[I0]]</f>
        <v>1.1496762691495443</v>
      </c>
      <c r="K825" s="6">
        <f>-LOG10(Tableau1[[#This Row],[T(140nm)]])</f>
        <v>-6.0575567036458708E-2</v>
      </c>
      <c r="L825">
        <v>48642.195</v>
      </c>
      <c r="M825" s="2">
        <f>Tableau1[[#This Row],[It(150nm)]]/Tableau1[[#This Row],[I0]]</f>
        <v>1.1350810318877105</v>
      </c>
      <c r="N825" s="6">
        <f>-LOG10(Tableau1[[#This Row],[T(150nm)]])</f>
        <v>-5.5026866326954006E-2</v>
      </c>
      <c r="O825">
        <v>47156.796999999999</v>
      </c>
      <c r="P825" s="2">
        <f>Tableau1[[#This Row],[It(160nm)]]/Tableau1[[#This Row],[I0]]</f>
        <v>1.1004187989312424</v>
      </c>
      <c r="Q825" s="6">
        <f>-LOG10(Tableau1[[#This Row],[T(160nm)]])</f>
        <v>-4.1558001021868886E-2</v>
      </c>
      <c r="R825">
        <v>45527.336000000003</v>
      </c>
      <c r="S825" s="2">
        <f>Tableau1[[#This Row],[It(170nm)]]/Tableau1[[#This Row],[I0]]</f>
        <v>1.0623948102255358</v>
      </c>
      <c r="T825" s="6">
        <f>-LOG10(Tableau1[[#This Row],[T(170nm)]])</f>
        <v>-2.628594051046599E-2</v>
      </c>
      <c r="U825">
        <v>41835.737999999998</v>
      </c>
      <c r="V825" s="2">
        <f>Tableau1[[#This Row],[It(180nm)]]/Tableau1[[#This Row],[I0]]</f>
        <v>0.9762502012671076</v>
      </c>
      <c r="W825" s="6">
        <f>-LOG10(Tableau1[[#This Row],[T(180nm)]])</f>
        <v>1.0438863578986195E-2</v>
      </c>
      <c r="X825">
        <v>37542.300999999999</v>
      </c>
      <c r="Y825" s="2">
        <f>Tableau1[[#This Row],[It(190nm)]]/Tableau1[[#This Row],[I0]]</f>
        <v>0.87606148855986088</v>
      </c>
      <c r="Z825" s="6">
        <f>-LOG10(Tableau1[[#This Row],[T(190nm)]])</f>
        <v>5.7465410721100285E-2</v>
      </c>
      <c r="AA825">
        <v>32588.062999999998</v>
      </c>
      <c r="AB825" s="2">
        <f>Tableau1[[#This Row],[It(200nm)]]/Tableau1[[#This Row],[I0]]</f>
        <v>0.76045277515255461</v>
      </c>
      <c r="AC825" s="6">
        <f>-LOG10(Tableau1[[#This Row],[T(200nm)]])</f>
        <v>0.11892775087787379</v>
      </c>
      <c r="AD825">
        <v>26470.175999999999</v>
      </c>
      <c r="AE825" s="2">
        <f>Tableau1[[#This Row],[It(210nm)]]/Tableau1[[#This Row],[I0]]</f>
        <v>0.61768994364520979</v>
      </c>
      <c r="AF825" s="6">
        <f>-LOG10(Tableau1[[#This Row],[T(210nm)]])</f>
        <v>0.20922946917379287</v>
      </c>
      <c r="AG825">
        <v>20124.157999999999</v>
      </c>
      <c r="AH825" s="2">
        <f>Tableau1[[#This Row],[It(220nm)]]/Tableau1[[#This Row],[I0]]</f>
        <v>0.46960360297291937</v>
      </c>
      <c r="AI825" s="6">
        <f>-LOG10(Tableau1[[#This Row],[T(220nm)]])</f>
        <v>0.32826857967940565</v>
      </c>
      <c r="AJ825">
        <v>19063.830000000002</v>
      </c>
      <c r="AK825" s="2">
        <f>Tableau1[[#This Row],[It(230nm)]]/Tableau1[[#This Row],[I0]]</f>
        <v>0.44486051314361724</v>
      </c>
      <c r="AL825" s="6">
        <f>-LOG10(Tableau1[[#This Row],[T(230nm)]])</f>
        <v>0.35177614153202175</v>
      </c>
      <c r="AM825">
        <v>19594.741999999998</v>
      </c>
      <c r="AN825" s="2">
        <f>Tableau1[[#This Row],[It(240nm)]]/Tableau1[[#This Row],[I0]]</f>
        <v>0.457249512875261</v>
      </c>
      <c r="AO825" s="6">
        <f>-LOG10(Tableau1[[#This Row],[T(240nm)]])</f>
        <v>0.33984674852119851</v>
      </c>
      <c r="AP825">
        <v>18365</v>
      </c>
      <c r="AQ825" s="2">
        <f>Tableau1[[#This Row],[It(250nm)]]/Tableau1[[#This Row],[I0]]</f>
        <v>0.42855309367962946</v>
      </c>
      <c r="AR825" s="6">
        <f>-LOG10(Tableau1[[#This Row],[T(250nm)]])</f>
        <v>0.36799536542415351</v>
      </c>
    </row>
    <row r="826" spans="1:44" x14ac:dyDescent="0.25">
      <c r="A826" s="3">
        <v>831.48839999999996</v>
      </c>
      <c r="B826">
        <v>42865.945</v>
      </c>
      <c r="C826">
        <v>49620.906000000003</v>
      </c>
      <c r="D826" s="2">
        <f>Tableau1[[#This Row],[It(120nm)]]/Tableau1[[#This Row],[I0]]</f>
        <v>1.1575833916644087</v>
      </c>
      <c r="E826" s="4">
        <f>-LOG10(Tableau1[[#This Row],[T(120nm)]])</f>
        <v>-6.3552287150162159E-2</v>
      </c>
      <c r="F826">
        <v>49410.190999999999</v>
      </c>
      <c r="G826" s="2">
        <f>Tableau1[[#This Row],[It(130nm)]]/Tableau1[[#This Row],[I0]]</f>
        <v>1.1526677179285327</v>
      </c>
      <c r="H826" s="4">
        <f>-LOG10(Tableau1[[#This Row],[T(130nm)]])</f>
        <v>-6.1704130305880941E-2</v>
      </c>
      <c r="I826">
        <v>49024.160000000003</v>
      </c>
      <c r="J826" s="2">
        <f>Tableau1[[#This Row],[It(140nm)]]/Tableau1[[#This Row],[I0]]</f>
        <v>1.1436621775164413</v>
      </c>
      <c r="K826" s="6">
        <f>-LOG10(Tableau1[[#This Row],[T(140nm)]])</f>
        <v>-5.8297758629139024E-2</v>
      </c>
      <c r="L826">
        <v>48501.508000000002</v>
      </c>
      <c r="M826" s="2">
        <f>Tableau1[[#This Row],[It(150nm)]]/Tableau1[[#This Row],[I0]]</f>
        <v>1.1314694683623563</v>
      </c>
      <c r="N826" s="6">
        <f>-LOG10(Tableau1[[#This Row],[T(150nm)]])</f>
        <v>-5.3642839421413693E-2</v>
      </c>
      <c r="O826">
        <v>47154.5</v>
      </c>
      <c r="P826" s="2">
        <f>Tableau1[[#This Row],[It(160nm)]]/Tableau1[[#This Row],[I0]]</f>
        <v>1.1000457356066686</v>
      </c>
      <c r="Q826" s="6">
        <f>-LOG10(Tableau1[[#This Row],[T(160nm)]])</f>
        <v>-4.1410741802488452E-2</v>
      </c>
      <c r="R826">
        <v>45443.218999999997</v>
      </c>
      <c r="S826" s="2">
        <f>Tableau1[[#This Row],[It(170nm)]]/Tableau1[[#This Row],[I0]]</f>
        <v>1.0601240448565872</v>
      </c>
      <c r="T826" s="6">
        <f>-LOG10(Tableau1[[#This Row],[T(170nm)]])</f>
        <v>-2.5356684929701126E-2</v>
      </c>
      <c r="U826">
        <v>41944.620999999999</v>
      </c>
      <c r="V826" s="2">
        <f>Tableau1[[#This Row],[It(180nm)]]/Tableau1[[#This Row],[I0]]</f>
        <v>0.97850685433390072</v>
      </c>
      <c r="W826" s="6">
        <f>-LOG10(Tableau1[[#This Row],[T(180nm)]])</f>
        <v>9.4361278097980106E-3</v>
      </c>
      <c r="X826">
        <v>37622.824000000001</v>
      </c>
      <c r="Y826" s="2">
        <f>Tableau1[[#This Row],[It(190nm)]]/Tableau1[[#This Row],[I0]]</f>
        <v>0.87768563133275146</v>
      </c>
      <c r="Z826" s="6">
        <f>-LOG10(Tableau1[[#This Row],[T(190nm)]])</f>
        <v>5.6661011457671308E-2</v>
      </c>
      <c r="AA826">
        <v>32639.791000000001</v>
      </c>
      <c r="AB826" s="2">
        <f>Tableau1[[#This Row],[It(200nm)]]/Tableau1[[#This Row],[I0]]</f>
        <v>0.76143873650750038</v>
      </c>
      <c r="AC826" s="6">
        <f>-LOG10(Tableau1[[#This Row],[T(200nm)]])</f>
        <v>0.11836503319077342</v>
      </c>
      <c r="AD826">
        <v>26684.719000000001</v>
      </c>
      <c r="AE826" s="2">
        <f>Tableau1[[#This Row],[It(210nm)]]/Tableau1[[#This Row],[I0]]</f>
        <v>0.62251558900661119</v>
      </c>
      <c r="AF826" s="6">
        <f>-LOG10(Tableau1[[#This Row],[T(210nm)]])</f>
        <v>0.20584976851370537</v>
      </c>
      <c r="AG826">
        <v>20299.407999999999</v>
      </c>
      <c r="AH826" s="2">
        <f>Tableau1[[#This Row],[It(220nm)]]/Tableau1[[#This Row],[I0]]</f>
        <v>0.47355559290714339</v>
      </c>
      <c r="AI826" s="6">
        <f>-LOG10(Tableau1[[#This Row],[T(220nm)]])</f>
        <v>0.32462902980626357</v>
      </c>
      <c r="AJ826">
        <v>19184.75</v>
      </c>
      <c r="AK826" s="2">
        <f>Tableau1[[#This Row],[It(230nm)]]/Tableau1[[#This Row],[I0]]</f>
        <v>0.44755224689435869</v>
      </c>
      <c r="AL826" s="6">
        <f>-LOG10(Tableau1[[#This Row],[T(230nm)]])</f>
        <v>0.349156258195159</v>
      </c>
      <c r="AM826">
        <v>19566.129000000001</v>
      </c>
      <c r="AN826" s="2">
        <f>Tableau1[[#This Row],[It(240nm)]]/Tableau1[[#This Row],[I0]]</f>
        <v>0.45644926292888216</v>
      </c>
      <c r="AO826" s="6">
        <f>-LOG10(Tableau1[[#This Row],[T(240nm)]])</f>
        <v>0.34060748988131584</v>
      </c>
      <c r="AP826">
        <v>18390.438999999998</v>
      </c>
      <c r="AQ826" s="2">
        <f>Tableau1[[#This Row],[It(250nm)]]/Tableau1[[#This Row],[I0]]</f>
        <v>0.42902212933833606</v>
      </c>
      <c r="AR826" s="6">
        <f>-LOG10(Tableau1[[#This Row],[T(250nm)]])</f>
        <v>0.36752030594660351</v>
      </c>
    </row>
    <row r="827" spans="1:44" x14ac:dyDescent="0.25">
      <c r="A827" s="3">
        <v>831.89038000000005</v>
      </c>
      <c r="B827">
        <v>42945.445</v>
      </c>
      <c r="C827">
        <v>49653.987999999998</v>
      </c>
      <c r="D827" s="2">
        <f>Tableau1[[#This Row],[It(120nm)]]/Tableau1[[#This Row],[I0]]</f>
        <v>1.1562108158385598</v>
      </c>
      <c r="E827" s="4">
        <f>-LOG10(Tableau1[[#This Row],[T(120nm)]])</f>
        <v>-6.3037027690050762E-2</v>
      </c>
      <c r="F827">
        <v>49323.796999999999</v>
      </c>
      <c r="G827" s="2">
        <f>Tableau1[[#This Row],[It(130nm)]]/Tableau1[[#This Row],[I0]]</f>
        <v>1.1485222006664502</v>
      </c>
      <c r="H827" s="4">
        <f>-LOG10(Tableau1[[#This Row],[T(130nm)]])</f>
        <v>-6.0139394423293968E-2</v>
      </c>
      <c r="I827">
        <v>49419.101999999999</v>
      </c>
      <c r="J827" s="2">
        <f>Tableau1[[#This Row],[It(140nm)]]/Tableau1[[#This Row],[I0]]</f>
        <v>1.1507414115746151</v>
      </c>
      <c r="K827" s="6">
        <f>-LOG10(Tableau1[[#This Row],[T(140nm)]])</f>
        <v>-6.0977742271489374E-2</v>
      </c>
      <c r="L827">
        <v>48809.625</v>
      </c>
      <c r="M827" s="2">
        <f>Tableau1[[#This Row],[It(150nm)]]/Tableau1[[#This Row],[I0]]</f>
        <v>1.1365495223067312</v>
      </c>
      <c r="N827" s="6">
        <f>-LOG10(Tableau1[[#This Row],[T(150nm)]])</f>
        <v>-5.5588363770602486E-2</v>
      </c>
      <c r="O827">
        <v>47255.625</v>
      </c>
      <c r="P827" s="2">
        <f>Tableau1[[#This Row],[It(160nm)]]/Tableau1[[#This Row],[I0]]</f>
        <v>1.1003640781926931</v>
      </c>
      <c r="Q827" s="6">
        <f>-LOG10(Tableau1[[#This Row],[T(160nm)]])</f>
        <v>-4.1536404239151656E-2</v>
      </c>
      <c r="R827">
        <v>45508.438000000002</v>
      </c>
      <c r="S827" s="2">
        <f>Tableau1[[#This Row],[It(170nm)]]/Tableau1[[#This Row],[I0]]</f>
        <v>1.0596802058984369</v>
      </c>
      <c r="T827" s="6">
        <f>-LOG10(Tableau1[[#This Row],[T(170nm)]])</f>
        <v>-2.517482208729345E-2</v>
      </c>
      <c r="U827">
        <v>41874.620999999999</v>
      </c>
      <c r="V827" s="2">
        <f>Tableau1[[#This Row],[It(180nm)]]/Tableau1[[#This Row],[I0]]</f>
        <v>0.97506548133335214</v>
      </c>
      <c r="W827" s="6">
        <f>-LOG10(Tableau1[[#This Row],[T(180nm)]])</f>
        <v>1.0966217914974723E-2</v>
      </c>
      <c r="X827">
        <v>37858.550999999999</v>
      </c>
      <c r="Y827" s="2">
        <f>Tableau1[[#This Row],[It(190nm)]]/Tableau1[[#This Row],[I0]]</f>
        <v>0.8815498593622676</v>
      </c>
      <c r="Z827" s="6">
        <f>-LOG10(Tableau1[[#This Row],[T(190nm)]])</f>
        <v>5.4753119514924786E-2</v>
      </c>
      <c r="AA827">
        <v>32968.766000000003</v>
      </c>
      <c r="AB827" s="2">
        <f>Tableau1[[#This Row],[It(200nm)]]/Tableau1[[#This Row],[I0]]</f>
        <v>0.76768947207323157</v>
      </c>
      <c r="AC827" s="6">
        <f>-LOG10(Tableau1[[#This Row],[T(200nm)]])</f>
        <v>0.11481441517256136</v>
      </c>
      <c r="AD827">
        <v>26849.081999999999</v>
      </c>
      <c r="AE827" s="2">
        <f>Tableau1[[#This Row],[It(210nm)]]/Tableau1[[#This Row],[I0]]</f>
        <v>0.62519044802073886</v>
      </c>
      <c r="AF827" s="6">
        <f>-LOG10(Tableau1[[#This Row],[T(210nm)]])</f>
        <v>0.20398766597526702</v>
      </c>
      <c r="AG827">
        <v>20278.59</v>
      </c>
      <c r="AH827" s="2">
        <f>Tableau1[[#This Row],[It(220nm)]]/Tableau1[[#This Row],[I0]]</f>
        <v>0.47219419894240239</v>
      </c>
      <c r="AI827" s="6">
        <f>-LOG10(Tableau1[[#This Row],[T(220nm)]])</f>
        <v>0.32587935267190299</v>
      </c>
      <c r="AJ827">
        <v>19375.580000000002</v>
      </c>
      <c r="AK827" s="2">
        <f>Tableau1[[#This Row],[It(230nm)]]/Tableau1[[#This Row],[I0]]</f>
        <v>0.45116728910365234</v>
      </c>
      <c r="AL827" s="6">
        <f>-LOG10(Tableau1[[#This Row],[T(230nm)]])</f>
        <v>0.34566239545370964</v>
      </c>
      <c r="AM827">
        <v>19555.629000000001</v>
      </c>
      <c r="AN827" s="2">
        <f>Tableau1[[#This Row],[It(240nm)]]/Tableau1[[#This Row],[I0]]</f>
        <v>0.45535979426921763</v>
      </c>
      <c r="AO827" s="6">
        <f>-LOG10(Tableau1[[#This Row],[T(240nm)]])</f>
        <v>0.34164531780927537</v>
      </c>
      <c r="AP827">
        <v>18337.050999999999</v>
      </c>
      <c r="AQ827" s="2">
        <f>Tableau1[[#This Row],[It(250nm)]]/Tableau1[[#This Row],[I0]]</f>
        <v>0.42698477102752108</v>
      </c>
      <c r="AR827" s="6">
        <f>-LOG10(Tableau1[[#This Row],[T(250nm)]])</f>
        <v>0.36958761438166754</v>
      </c>
    </row>
    <row r="828" spans="1:44" x14ac:dyDescent="0.25">
      <c r="A828" s="3">
        <v>832.29236000000003</v>
      </c>
      <c r="B828">
        <v>42878.440999999999</v>
      </c>
      <c r="C828">
        <v>49614.237999999998</v>
      </c>
      <c r="D828" s="2">
        <f>Tableau1[[#This Row],[It(120nm)]]/Tableau1[[#This Row],[I0]]</f>
        <v>1.157090529480771</v>
      </c>
      <c r="E828" s="4">
        <f>-LOG10(Tableau1[[#This Row],[T(120nm)]])</f>
        <v>-6.3367339000038561E-2</v>
      </c>
      <c r="F828">
        <v>49441.336000000003</v>
      </c>
      <c r="G828" s="2">
        <f>Tableau1[[#This Row],[It(130nm)]]/Tableau1[[#This Row],[I0]]</f>
        <v>1.1530581533969484</v>
      </c>
      <c r="H828" s="4">
        <f>-LOG10(Tableau1[[#This Row],[T(130nm)]])</f>
        <v>-6.1851211078319368E-2</v>
      </c>
      <c r="I828">
        <v>49176.41</v>
      </c>
      <c r="J828" s="2">
        <f>Tableau1[[#This Row],[It(140nm)]]/Tableau1[[#This Row],[I0]]</f>
        <v>1.1468796171950375</v>
      </c>
      <c r="K828" s="6">
        <f>-LOG10(Tableau1[[#This Row],[T(140nm)]])</f>
        <v>-5.9517834351401032E-2</v>
      </c>
      <c r="L828">
        <v>48668.508000000002</v>
      </c>
      <c r="M828" s="2">
        <f>Tableau1[[#This Row],[It(150nm)]]/Tableau1[[#This Row],[I0]]</f>
        <v>1.135034457059668</v>
      </c>
      <c r="N828" s="6">
        <f>-LOG10(Tableau1[[#This Row],[T(150nm)]])</f>
        <v>-5.5009045920092974E-2</v>
      </c>
      <c r="O828">
        <v>47258.538999999997</v>
      </c>
      <c r="P828" s="2">
        <f>Tableau1[[#This Row],[It(160nm)]]/Tableau1[[#This Row],[I0]]</f>
        <v>1.1021515217869045</v>
      </c>
      <c r="Q828" s="6">
        <f>-LOG10(Tableau1[[#This Row],[T(160nm)]])</f>
        <v>-4.2241304635868185E-2</v>
      </c>
      <c r="R828">
        <v>45505.438000000002</v>
      </c>
      <c r="S828" s="2">
        <f>Tableau1[[#This Row],[It(170nm)]]/Tableau1[[#This Row],[I0]]</f>
        <v>1.0612661500449609</v>
      </c>
      <c r="T828" s="6">
        <f>-LOG10(Tableau1[[#This Row],[T(170nm)]])</f>
        <v>-2.5824312271600307E-2</v>
      </c>
      <c r="U828">
        <v>41850.620999999999</v>
      </c>
      <c r="V828" s="2">
        <f>Tableau1[[#This Row],[It(180nm)]]/Tableau1[[#This Row],[I0]]</f>
        <v>0.97602944566011629</v>
      </c>
      <c r="W828" s="6">
        <f>-LOG10(Tableau1[[#This Row],[T(180nm)]])</f>
        <v>1.053707998207685E-2</v>
      </c>
      <c r="X828">
        <v>37810.108999999997</v>
      </c>
      <c r="Y828" s="2">
        <f>Tableau1[[#This Row],[It(190nm)]]/Tableau1[[#This Row],[I0]]</f>
        <v>0.88179766144016281</v>
      </c>
      <c r="Z828" s="6">
        <f>-LOG10(Tableau1[[#This Row],[T(190nm)]])</f>
        <v>5.4631057273111537E-2</v>
      </c>
      <c r="AA828">
        <v>33145.413999999997</v>
      </c>
      <c r="AB828" s="2">
        <f>Tableau1[[#This Row],[It(200nm)]]/Tableau1[[#This Row],[I0]]</f>
        <v>0.77300884143618931</v>
      </c>
      <c r="AC828" s="6">
        <f>-LOG10(Tableau1[[#This Row],[T(200nm)]])</f>
        <v>0.11181553872722505</v>
      </c>
      <c r="AD828">
        <v>27153.307000000001</v>
      </c>
      <c r="AE828" s="2">
        <f>Tableau1[[#This Row],[It(210nm)]]/Tableau1[[#This Row],[I0]]</f>
        <v>0.63326245933241843</v>
      </c>
      <c r="AF828" s="6">
        <f>-LOG10(Tableau1[[#This Row],[T(210nm)]])</f>
        <v>0.19841625678244132</v>
      </c>
      <c r="AG828">
        <v>20385.734</v>
      </c>
      <c r="AH828" s="2">
        <f>Tableau1[[#This Row],[It(220nm)]]/Tableau1[[#This Row],[I0]]</f>
        <v>0.47543085813217884</v>
      </c>
      <c r="AI828" s="6">
        <f>-LOG10(Tableau1[[#This Row],[T(220nm)]])</f>
        <v>0.32291263354262845</v>
      </c>
      <c r="AJ828">
        <v>19407.428</v>
      </c>
      <c r="AK828" s="2">
        <f>Tableau1[[#This Row],[It(230nm)]]/Tableau1[[#This Row],[I0]]</f>
        <v>0.45261505659685713</v>
      </c>
      <c r="AL828" s="6">
        <f>-LOG10(Tableau1[[#This Row],[T(230nm)]])</f>
        <v>0.34427100299249735</v>
      </c>
      <c r="AM828">
        <v>19395.629000000001</v>
      </c>
      <c r="AN828" s="2">
        <f>Tableau1[[#This Row],[It(240nm)]]/Tableau1[[#This Row],[I0]]</f>
        <v>0.45233988334603864</v>
      </c>
      <c r="AO828" s="6">
        <f>-LOG10(Tableau1[[#This Row],[T(240nm)]])</f>
        <v>0.34453511830433514</v>
      </c>
      <c r="AP828">
        <v>18320.723000000002</v>
      </c>
      <c r="AQ828" s="2">
        <f>Tableau1[[#This Row],[It(250nm)]]/Tableau1[[#This Row],[I0]]</f>
        <v>0.42727120139465896</v>
      </c>
      <c r="AR828" s="6">
        <f>-LOG10(Tableau1[[#This Row],[T(250nm)]])</f>
        <v>0.36929637817946342</v>
      </c>
    </row>
    <row r="829" spans="1:44" x14ac:dyDescent="0.25">
      <c r="A829" s="3">
        <v>832.69434000000001</v>
      </c>
      <c r="B829">
        <v>42701.883000000002</v>
      </c>
      <c r="C829">
        <v>49228.809000000001</v>
      </c>
      <c r="D829" s="2">
        <f>Tableau1[[#This Row],[It(120nm)]]/Tableau1[[#This Row],[I0]]</f>
        <v>1.1528486694603139</v>
      </c>
      <c r="E829" s="4">
        <f>-LOG10(Tableau1[[#This Row],[T(120nm)]])</f>
        <v>-6.1772302670506721E-2</v>
      </c>
      <c r="F829">
        <v>48932.222999999998</v>
      </c>
      <c r="G829" s="2">
        <f>Tableau1[[#This Row],[It(130nm)]]/Tableau1[[#This Row],[I0]]</f>
        <v>1.1459031677830225</v>
      </c>
      <c r="H829" s="4">
        <f>-LOG10(Tableau1[[#This Row],[T(130nm)]])</f>
        <v>-5.914792000983117E-2</v>
      </c>
      <c r="I829">
        <v>48883.351999999999</v>
      </c>
      <c r="J829" s="2">
        <f>Tableau1[[#This Row],[It(140nm)]]/Tableau1[[#This Row],[I0]]</f>
        <v>1.1447586983459253</v>
      </c>
      <c r="K829" s="6">
        <f>-LOG10(Tableau1[[#This Row],[T(140nm)]])</f>
        <v>-5.8713952159800423E-2</v>
      </c>
      <c r="L829">
        <v>48172.445</v>
      </c>
      <c r="M829" s="2">
        <f>Tableau1[[#This Row],[It(150nm)]]/Tableau1[[#This Row],[I0]]</f>
        <v>1.128110556623463</v>
      </c>
      <c r="N829" s="6">
        <f>-LOG10(Tableau1[[#This Row],[T(150nm)]])</f>
        <v>-5.2351663280923208E-2</v>
      </c>
      <c r="O829">
        <v>46765.836000000003</v>
      </c>
      <c r="P829" s="2">
        <f>Tableau1[[#This Row],[It(160nm)]]/Tableau1[[#This Row],[I0]]</f>
        <v>1.0951703464692646</v>
      </c>
      <c r="Q829" s="6">
        <f>-LOG10(Tableau1[[#This Row],[T(160nm)]])</f>
        <v>-3.9481676050771804E-2</v>
      </c>
      <c r="R829">
        <v>45176.241999999998</v>
      </c>
      <c r="S829" s="2">
        <f>Tableau1[[#This Row],[It(170nm)]]/Tableau1[[#This Row],[I0]]</f>
        <v>1.0579449622865575</v>
      </c>
      <c r="T829" s="6">
        <f>-LOG10(Tableau1[[#This Row],[T(170nm)]])</f>
        <v>-2.4463074885387723E-2</v>
      </c>
      <c r="U829">
        <v>41605.875</v>
      </c>
      <c r="V829" s="2">
        <f>Tableau1[[#This Row],[It(180nm)]]/Tableau1[[#This Row],[I0]]</f>
        <v>0.97433349719027607</v>
      </c>
      <c r="W829" s="6">
        <f>-LOG10(Tableau1[[#This Row],[T(180nm)]])</f>
        <v>1.1292366325455503E-2</v>
      </c>
      <c r="X829">
        <v>37726.108999999997</v>
      </c>
      <c r="Y829" s="2">
        <f>Tableau1[[#This Row],[It(190nm)]]/Tableau1[[#This Row],[I0]]</f>
        <v>0.88347647339111479</v>
      </c>
      <c r="Z829" s="6">
        <f>-LOG10(Tableau1[[#This Row],[T(190nm)]])</f>
        <v>5.3805011083599794E-2</v>
      </c>
      <c r="AA829">
        <v>32935.163999999997</v>
      </c>
      <c r="AB829" s="2">
        <f>Tableau1[[#This Row],[It(200nm)]]/Tableau1[[#This Row],[I0]]</f>
        <v>0.77128130391814331</v>
      </c>
      <c r="AC829" s="6">
        <f>-LOG10(Tableau1[[#This Row],[T(200nm)]])</f>
        <v>0.11278719593372169</v>
      </c>
      <c r="AD829">
        <v>26924.175999999999</v>
      </c>
      <c r="AE829" s="2">
        <f>Tableau1[[#This Row],[It(210nm)]]/Tableau1[[#This Row],[I0]]</f>
        <v>0.63051495878999053</v>
      </c>
      <c r="AF829" s="6">
        <f>-LOG10(Tableau1[[#This Row],[T(210nm)]])</f>
        <v>0.20030460545428708</v>
      </c>
      <c r="AG829">
        <v>20310.657999999999</v>
      </c>
      <c r="AH829" s="2">
        <f>Tableau1[[#This Row],[It(220nm)]]/Tableau1[[#This Row],[I0]]</f>
        <v>0.47563846306262414</v>
      </c>
      <c r="AI829" s="6">
        <f>-LOG10(Tableau1[[#This Row],[T(220nm)]])</f>
        <v>0.32272303290021248</v>
      </c>
      <c r="AJ829">
        <v>19320.905999999999</v>
      </c>
      <c r="AK829" s="2">
        <f>Tableau1[[#This Row],[It(230nm)]]/Tableau1[[#This Row],[I0]]</f>
        <v>0.45246028143536432</v>
      </c>
      <c r="AL829" s="6">
        <f>-LOG10(Tableau1[[#This Row],[T(230nm)]])</f>
        <v>0.34441953869201913</v>
      </c>
      <c r="AM829">
        <v>19506.695</v>
      </c>
      <c r="AN829" s="2">
        <f>Tableau1[[#This Row],[It(240nm)]]/Tableau1[[#This Row],[I0]]</f>
        <v>0.4568111200154803</v>
      </c>
      <c r="AO829" s="6">
        <f>-LOG10(Tableau1[[#This Row],[T(240nm)]])</f>
        <v>0.34026333273379011</v>
      </c>
      <c r="AP829">
        <v>18165.723000000002</v>
      </c>
      <c r="AQ829" s="2">
        <f>Tableau1[[#This Row],[It(250nm)]]/Tableau1[[#This Row],[I0]]</f>
        <v>0.42540800835410469</v>
      </c>
      <c r="AR829" s="6">
        <f>-LOG10(Tableau1[[#This Row],[T(250nm)]])</f>
        <v>0.37119433871335594</v>
      </c>
    </row>
    <row r="830" spans="1:44" x14ac:dyDescent="0.25">
      <c r="A830" s="3">
        <v>833.09631000000002</v>
      </c>
      <c r="B830">
        <v>41928.995999999999</v>
      </c>
      <c r="C830">
        <v>48863.836000000003</v>
      </c>
      <c r="D830" s="2">
        <f>Tableau1[[#This Row],[It(120nm)]]/Tableau1[[#This Row],[I0]]</f>
        <v>1.165394849902917</v>
      </c>
      <c r="E830" s="4">
        <f>-LOG10(Tableau1[[#This Row],[T(120nm)]])</f>
        <v>-6.6473094530099572E-2</v>
      </c>
      <c r="F830">
        <v>48291.343999999997</v>
      </c>
      <c r="G830" s="2">
        <f>Tableau1[[#This Row],[It(130nm)]]/Tableau1[[#This Row],[I0]]</f>
        <v>1.1517410051984074</v>
      </c>
      <c r="H830" s="4">
        <f>-LOG10(Tableau1[[#This Row],[T(130nm)]])</f>
        <v>-6.1354829209543479E-2</v>
      </c>
      <c r="I830">
        <v>48330.883000000002</v>
      </c>
      <c r="J830" s="2">
        <f>Tableau1[[#This Row],[It(140nm)]]/Tableau1[[#This Row],[I0]]</f>
        <v>1.1526840041674264</v>
      </c>
      <c r="K830" s="6">
        <f>-LOG10(Tableau1[[#This Row],[T(140nm)]])</f>
        <v>-6.1710266483380301E-2</v>
      </c>
      <c r="L830">
        <v>47780.434000000001</v>
      </c>
      <c r="M830" s="2">
        <f>Tableau1[[#This Row],[It(150nm)]]/Tableau1[[#This Row],[I0]]</f>
        <v>1.1395558815670188</v>
      </c>
      <c r="N830" s="6">
        <f>-LOG10(Tableau1[[#This Row],[T(150nm)]])</f>
        <v>-5.6735626981188926E-2</v>
      </c>
      <c r="O830">
        <v>46313.586000000003</v>
      </c>
      <c r="P830" s="2">
        <f>Tableau1[[#This Row],[It(160nm)]]/Tableau1[[#This Row],[I0]]</f>
        <v>1.1045717860737712</v>
      </c>
      <c r="Q830" s="6">
        <f>-LOG10(Tableau1[[#This Row],[T(160nm)]])</f>
        <v>-4.3193945904711581E-2</v>
      </c>
      <c r="R830">
        <v>44881.718999999997</v>
      </c>
      <c r="S830" s="2">
        <f>Tableau1[[#This Row],[It(170nm)]]/Tableau1[[#This Row],[I0]]</f>
        <v>1.0704219819620771</v>
      </c>
      <c r="T830" s="6">
        <f>-LOG10(Tableau1[[#This Row],[T(170nm)]])</f>
        <v>-2.9555019096026338E-2</v>
      </c>
      <c r="U830">
        <v>41246.559000000001</v>
      </c>
      <c r="V830" s="2">
        <f>Tableau1[[#This Row],[It(180nm)]]/Tableau1[[#This Row],[I0]]</f>
        <v>0.98372398423277296</v>
      </c>
      <c r="W830" s="6">
        <f>-LOG10(Tableau1[[#This Row],[T(180nm)]])</f>
        <v>7.1267399223826095E-3</v>
      </c>
      <c r="X830">
        <v>37367.434000000001</v>
      </c>
      <c r="Y830" s="2">
        <f>Tableau1[[#This Row],[It(190nm)]]/Tableau1[[#This Row],[I0]]</f>
        <v>0.89120745939158674</v>
      </c>
      <c r="Z830" s="6">
        <f>-LOG10(Tableau1[[#This Row],[T(190nm)]])</f>
        <v>5.0021187117555863E-2</v>
      </c>
      <c r="AA830">
        <v>32723.188999999998</v>
      </c>
      <c r="AB830" s="2">
        <f>Tableau1[[#This Row],[It(200nm)]]/Tableau1[[#This Row],[I0]]</f>
        <v>0.78044294215869126</v>
      </c>
      <c r="AC830" s="6">
        <f>-LOG10(Tableau1[[#This Row],[T(200nm)]])</f>
        <v>0.10765884252011801</v>
      </c>
      <c r="AD830">
        <v>26892.807000000001</v>
      </c>
      <c r="AE830" s="2">
        <f>Tableau1[[#This Row],[It(210nm)]]/Tableau1[[#This Row],[I0]]</f>
        <v>0.64138924290006849</v>
      </c>
      <c r="AF830" s="6">
        <f>-LOG10(Tableau1[[#This Row],[T(210nm)]])</f>
        <v>0.19287832814365191</v>
      </c>
      <c r="AG830">
        <v>20200.710999999999</v>
      </c>
      <c r="AH830" s="2">
        <f>Tableau1[[#This Row],[It(220nm)]]/Tableau1[[#This Row],[I0]]</f>
        <v>0.48178379944990812</v>
      </c>
      <c r="AI830" s="6">
        <f>-LOG10(Tableau1[[#This Row],[T(220nm)]])</f>
        <v>0.31714780775776902</v>
      </c>
      <c r="AJ830">
        <v>19195.809000000001</v>
      </c>
      <c r="AK830" s="2">
        <f>Tableau1[[#This Row],[It(230nm)]]/Tableau1[[#This Row],[I0]]</f>
        <v>0.45781704384240446</v>
      </c>
      <c r="AL830" s="6">
        <f>-LOG10(Tableau1[[#This Row],[T(230nm)]])</f>
        <v>0.33930804322783364</v>
      </c>
      <c r="AM830">
        <v>19352.379000000001</v>
      </c>
      <c r="AN830" s="2">
        <f>Tableau1[[#This Row],[It(240nm)]]/Tableau1[[#This Row],[I0]]</f>
        <v>0.46155121386641362</v>
      </c>
      <c r="AO830" s="6">
        <f>-LOG10(Tableau1[[#This Row],[T(240nm)]])</f>
        <v>0.33578010251336565</v>
      </c>
      <c r="AP830">
        <v>18022.796999999999</v>
      </c>
      <c r="AQ830" s="2">
        <f>Tableau1[[#This Row],[It(250nm)]]/Tableau1[[#This Row],[I0]]</f>
        <v>0.42984089101489575</v>
      </c>
      <c r="AR830" s="6">
        <f>-LOG10(Tableau1[[#This Row],[T(250nm)]])</f>
        <v>0.3666922721917088</v>
      </c>
    </row>
    <row r="831" spans="1:44" x14ac:dyDescent="0.25">
      <c r="A831" s="3">
        <v>833.49823000000004</v>
      </c>
      <c r="B831">
        <v>41673.940999999999</v>
      </c>
      <c r="C831">
        <v>48206.612999999998</v>
      </c>
      <c r="D831" s="2">
        <f>Tableau1[[#This Row],[It(120nm)]]/Tableau1[[#This Row],[I0]]</f>
        <v>1.1567567607776763</v>
      </c>
      <c r="E831" s="4">
        <f>-LOG10(Tableau1[[#This Row],[T(120nm)]])</f>
        <v>-6.3242046455797063E-2</v>
      </c>
      <c r="F831">
        <v>47902.305</v>
      </c>
      <c r="G831" s="2">
        <f>Tableau1[[#This Row],[It(130nm)]]/Tableau1[[#This Row],[I0]]</f>
        <v>1.1494546436105</v>
      </c>
      <c r="H831" s="4">
        <f>-LOG10(Tableau1[[#This Row],[T(130nm)]])</f>
        <v>-6.0491839095244276E-2</v>
      </c>
      <c r="I831">
        <v>47869.207000000002</v>
      </c>
      <c r="J831" s="2">
        <f>Tableau1[[#This Row],[It(140nm)]]/Tableau1[[#This Row],[I0]]</f>
        <v>1.1486604302674424</v>
      </c>
      <c r="K831" s="6">
        <f>-LOG10(Tableau1[[#This Row],[T(140nm)]])</f>
        <v>-6.0191660492356705E-2</v>
      </c>
      <c r="L831">
        <v>47273.785000000003</v>
      </c>
      <c r="M831" s="2">
        <f>Tableau1[[#This Row],[It(150nm)]]/Tableau1[[#This Row],[I0]]</f>
        <v>1.1343727966596682</v>
      </c>
      <c r="N831" s="6">
        <f>-LOG10(Tableau1[[#This Row],[T(150nm)]])</f>
        <v>-5.4755803168458066E-2</v>
      </c>
      <c r="O831">
        <v>45886.336000000003</v>
      </c>
      <c r="P831" s="2">
        <f>Tableau1[[#This Row],[It(160nm)]]/Tableau1[[#This Row],[I0]]</f>
        <v>1.1010798330784219</v>
      </c>
      <c r="Q831" s="6">
        <f>-LOG10(Tableau1[[#This Row],[T(160nm)]])</f>
        <v>-4.1818808352769105E-2</v>
      </c>
      <c r="R831">
        <v>44281.273000000001</v>
      </c>
      <c r="S831" s="2">
        <f>Tableau1[[#This Row],[It(170nm)]]/Tableau1[[#This Row],[I0]]</f>
        <v>1.0625650451441586</v>
      </c>
      <c r="T831" s="6">
        <f>-LOG10(Tableau1[[#This Row],[T(170nm)]])</f>
        <v>-2.635552496473835E-2</v>
      </c>
      <c r="U831">
        <v>40941.688000000002</v>
      </c>
      <c r="V831" s="2">
        <f>Tableau1[[#This Row],[It(180nm)]]/Tableau1[[#This Row],[I0]]</f>
        <v>0.98242899561622943</v>
      </c>
      <c r="W831" s="6">
        <f>-LOG10(Tableau1[[#This Row],[T(180nm)]])</f>
        <v>7.6988281549686755E-3</v>
      </c>
      <c r="X831">
        <v>37120.616999999998</v>
      </c>
      <c r="Y831" s="2">
        <f>Tableau1[[#This Row],[It(190nm)]]/Tableau1[[#This Row],[I0]]</f>
        <v>0.89073929917019368</v>
      </c>
      <c r="Z831" s="6">
        <f>-LOG10(Tableau1[[#This Row],[T(190nm)]])</f>
        <v>5.0249386309814195E-2</v>
      </c>
      <c r="AA831">
        <v>32584.955000000002</v>
      </c>
      <c r="AB831" s="2">
        <f>Tableau1[[#This Row],[It(200nm)]]/Tableau1[[#This Row],[I0]]</f>
        <v>0.78190241234924251</v>
      </c>
      <c r="AC831" s="6">
        <f>-LOG10(Tableau1[[#This Row],[T(200nm)]])</f>
        <v>0.10684744696944568</v>
      </c>
      <c r="AD831">
        <v>26781.745999999999</v>
      </c>
      <c r="AE831" s="2">
        <f>Tableau1[[#This Row],[It(210nm)]]/Tableau1[[#This Row],[I0]]</f>
        <v>0.64264970764344076</v>
      </c>
      <c r="AF831" s="6">
        <f>-LOG10(Tableau1[[#This Row],[T(210nm)]])</f>
        <v>0.19202568569338838</v>
      </c>
      <c r="AG831">
        <v>20246.150000000001</v>
      </c>
      <c r="AH831" s="2">
        <f>Tableau1[[#This Row],[It(220nm)]]/Tableau1[[#This Row],[I0]]</f>
        <v>0.48582278311523264</v>
      </c>
      <c r="AI831" s="6">
        <f>-LOG10(Tableau1[[#This Row],[T(220nm)]])</f>
        <v>0.31352212240611543</v>
      </c>
      <c r="AJ831">
        <v>19194.873</v>
      </c>
      <c r="AK831" s="2">
        <f>Tableau1[[#This Row],[It(230nm)]]/Tableau1[[#This Row],[I0]]</f>
        <v>0.4605965392137979</v>
      </c>
      <c r="AL831" s="6">
        <f>-LOG10(Tableau1[[#This Row],[T(230nm)]])</f>
        <v>0.33667932951984925</v>
      </c>
      <c r="AM831">
        <v>19148.623</v>
      </c>
      <c r="AN831" s="2">
        <f>Tableau1[[#This Row],[It(240nm)]]/Tableau1[[#This Row],[I0]]</f>
        <v>0.45948673296821146</v>
      </c>
      <c r="AO831" s="6">
        <f>-LOG10(Tableau1[[#This Row],[T(240nm)]])</f>
        <v>0.33772702373788754</v>
      </c>
      <c r="AP831">
        <v>17873.723000000002</v>
      </c>
      <c r="AQ831" s="2">
        <f>Tableau1[[#This Row],[It(250nm)]]/Tableau1[[#This Row],[I0]]</f>
        <v>0.42889447388717095</v>
      </c>
      <c r="AR831" s="6">
        <f>-LOG10(Tableau1[[#This Row],[T(250nm)]])</f>
        <v>0.36764954941438721</v>
      </c>
    </row>
    <row r="832" spans="1:44" x14ac:dyDescent="0.25">
      <c r="A832" s="3">
        <v>833.90015000000005</v>
      </c>
      <c r="B832">
        <v>41456.690999999999</v>
      </c>
      <c r="C832">
        <v>47844.77</v>
      </c>
      <c r="D832" s="2">
        <f>Tableau1[[#This Row],[It(120nm)]]/Tableau1[[#This Row],[I0]]</f>
        <v>1.1540904217367469</v>
      </c>
      <c r="E832" s="4">
        <f>-LOG10(Tableau1[[#This Row],[T(120nm)]])</f>
        <v>-6.2239836655852455E-2</v>
      </c>
      <c r="F832">
        <v>47810.722999999998</v>
      </c>
      <c r="G832" s="2">
        <f>Tableau1[[#This Row],[It(130nm)]]/Tableau1[[#This Row],[I0]]</f>
        <v>1.1532691550321756</v>
      </c>
      <c r="H832" s="4">
        <f>-LOG10(Tableau1[[#This Row],[T(130nm)]])</f>
        <v>-6.1930676682158438E-2</v>
      </c>
      <c r="I832">
        <v>47701.883000000002</v>
      </c>
      <c r="J832" s="2">
        <f>Tableau1[[#This Row],[It(140nm)]]/Tableau1[[#This Row],[I0]]</f>
        <v>1.1506437645976135</v>
      </c>
      <c r="K832" s="6">
        <f>-LOG10(Tableau1[[#This Row],[T(140nm)]])</f>
        <v>-6.0940888342168174E-2</v>
      </c>
      <c r="L832">
        <v>46997.434000000001</v>
      </c>
      <c r="M832" s="2">
        <f>Tableau1[[#This Row],[It(150nm)]]/Tableau1[[#This Row],[I0]]</f>
        <v>1.1336513567858082</v>
      </c>
      <c r="N832" s="6">
        <f>-LOG10(Tableau1[[#This Row],[T(150nm)]])</f>
        <v>-5.4479512136606581E-2</v>
      </c>
      <c r="O832">
        <v>45604.586000000003</v>
      </c>
      <c r="P832" s="2">
        <f>Tableau1[[#This Row],[It(160nm)]]/Tableau1[[#This Row],[I0]]</f>
        <v>1.100053692177217</v>
      </c>
      <c r="Q832" s="6">
        <f>-LOG10(Tableau1[[#This Row],[T(160nm)]])</f>
        <v>-4.1413883019326594E-2</v>
      </c>
      <c r="R832">
        <v>44182.211000000003</v>
      </c>
      <c r="S832" s="2">
        <f>Tableau1[[#This Row],[It(170nm)]]/Tableau1[[#This Row],[I0]]</f>
        <v>1.0657437903087827</v>
      </c>
      <c r="T832" s="6">
        <f>-LOG10(Tableau1[[#This Row],[T(170nm)]])</f>
        <v>-2.7652810854720641E-2</v>
      </c>
      <c r="U832">
        <v>40972.5</v>
      </c>
      <c r="V832" s="2">
        <f>Tableau1[[#This Row],[It(180nm)]]/Tableau1[[#This Row],[I0]]</f>
        <v>0.98832055843530786</v>
      </c>
      <c r="W832" s="6">
        <f>-LOG10(Tableau1[[#This Row],[T(180nm)]])</f>
        <v>5.1021706149047752E-3</v>
      </c>
      <c r="X832">
        <v>37127.108999999997</v>
      </c>
      <c r="Y832" s="2">
        <f>Tableau1[[#This Row],[It(190nm)]]/Tableau1[[#This Row],[I0]]</f>
        <v>0.89556373421120361</v>
      </c>
      <c r="Z832" s="6">
        <f>-LOG10(Tableau1[[#This Row],[T(190nm)]])</f>
        <v>4.7903501460638029E-2</v>
      </c>
      <c r="AA832">
        <v>32595.976999999999</v>
      </c>
      <c r="AB832" s="2">
        <f>Tableau1[[#This Row],[It(200nm)]]/Tableau1[[#This Row],[I0]]</f>
        <v>0.786265768292988</v>
      </c>
      <c r="AC832" s="6">
        <f>-LOG10(Tableau1[[#This Row],[T(200nm)]])</f>
        <v>0.10443063183097956</v>
      </c>
      <c r="AD832">
        <v>26903.495999999999</v>
      </c>
      <c r="AE832" s="2">
        <f>Tableau1[[#This Row],[It(210nm)]]/Tableau1[[#This Row],[I0]]</f>
        <v>0.64895425445315935</v>
      </c>
      <c r="AF832" s="6">
        <f>-LOG10(Tableau1[[#This Row],[T(210nm)]])</f>
        <v>0.18778591604828027</v>
      </c>
      <c r="AG832">
        <v>20193.476999999999</v>
      </c>
      <c r="AH832" s="2">
        <f>Tableau1[[#This Row],[It(220nm)]]/Tableau1[[#This Row],[I0]]</f>
        <v>0.4870981381509682</v>
      </c>
      <c r="AI832" s="6">
        <f>-LOG10(Tableau1[[#This Row],[T(220nm)]])</f>
        <v>0.31238353044117606</v>
      </c>
      <c r="AJ832">
        <v>19104.771000000001</v>
      </c>
      <c r="AK832" s="2">
        <f>Tableau1[[#This Row],[It(230nm)]]/Tableau1[[#This Row],[I0]]</f>
        <v>0.46083685260842455</v>
      </c>
      <c r="AL832" s="6">
        <f>-LOG10(Tableau1[[#This Row],[T(230nm)]])</f>
        <v>0.3364527981514262</v>
      </c>
      <c r="AM832">
        <v>19179.168000000001</v>
      </c>
      <c r="AN832" s="2">
        <f>Tableau1[[#This Row],[It(240nm)]]/Tableau1[[#This Row],[I0]]</f>
        <v>0.4626314242012225</v>
      </c>
      <c r="AO832" s="6">
        <f>-LOG10(Tableau1[[#This Row],[T(240nm)]])</f>
        <v>0.33476487114672049</v>
      </c>
      <c r="AP832">
        <v>17829.52</v>
      </c>
      <c r="AQ832" s="2">
        <f>Tableau1[[#This Row],[It(250nm)]]/Tableau1[[#This Row],[I0]]</f>
        <v>0.43007581092277725</v>
      </c>
      <c r="AR832" s="6">
        <f>-LOG10(Tableau1[[#This Row],[T(250nm)]])</f>
        <v>0.36645498311012598</v>
      </c>
    </row>
    <row r="833" spans="1:52" x14ac:dyDescent="0.25">
      <c r="A833" s="3">
        <v>834.30205999999998</v>
      </c>
      <c r="B833">
        <v>41170.171999999999</v>
      </c>
      <c r="C833">
        <v>47776.77</v>
      </c>
      <c r="D833" s="2">
        <f>Tableau1[[#This Row],[It(120nm)]]/Tableau1[[#This Row],[I0]]</f>
        <v>1.1604704979129064</v>
      </c>
      <c r="E833" s="4">
        <f>-LOG10(Tableau1[[#This Row],[T(120nm)]])</f>
        <v>-6.4634104071133194E-2</v>
      </c>
      <c r="F833">
        <v>47520.887000000002</v>
      </c>
      <c r="G833" s="2">
        <f>Tableau1[[#This Row],[It(130nm)]]/Tableau1[[#This Row],[I0]]</f>
        <v>1.1542552457638506</v>
      </c>
      <c r="H833" s="4">
        <f>-LOG10(Tableau1[[#This Row],[T(130nm)]])</f>
        <v>-6.230185697333409E-2</v>
      </c>
      <c r="I833">
        <v>47261.101999999999</v>
      </c>
      <c r="J833" s="2">
        <f>Tableau1[[#This Row],[It(140nm)]]/Tableau1[[#This Row],[I0]]</f>
        <v>1.1479452162599662</v>
      </c>
      <c r="K833" s="6">
        <f>-LOG10(Tableau1[[#This Row],[T(140nm)]])</f>
        <v>-5.9921162588340848E-2</v>
      </c>
      <c r="L833">
        <v>46789.125</v>
      </c>
      <c r="M833" s="2">
        <f>Tableau1[[#This Row],[It(150nm)]]/Tableau1[[#This Row],[I0]]</f>
        <v>1.1364811640816075</v>
      </c>
      <c r="N833" s="6">
        <f>-LOG10(Tableau1[[#This Row],[T(150nm)]])</f>
        <v>-5.5562242169912561E-2</v>
      </c>
      <c r="O833">
        <v>45517.336000000003</v>
      </c>
      <c r="P833" s="2">
        <f>Tableau1[[#This Row],[It(160nm)]]/Tableau1[[#This Row],[I0]]</f>
        <v>1.1055901345274926</v>
      </c>
      <c r="Q833" s="6">
        <f>-LOG10(Tableau1[[#This Row],[T(160nm)]])</f>
        <v>-4.359415472315209E-2</v>
      </c>
      <c r="R833">
        <v>44087.523000000001</v>
      </c>
      <c r="S833" s="2">
        <f>Tableau1[[#This Row],[It(170nm)]]/Tableau1[[#This Row],[I0]]</f>
        <v>1.0708607921288258</v>
      </c>
      <c r="T833" s="6">
        <f>-LOG10(Tableau1[[#This Row],[T(170nm)]])</f>
        <v>-2.9733017853589481E-2</v>
      </c>
      <c r="U833">
        <v>40786.184000000001</v>
      </c>
      <c r="V833" s="2">
        <f>Tableau1[[#This Row],[It(180nm)]]/Tableau1[[#This Row],[I0]]</f>
        <v>0.99067315045465443</v>
      </c>
      <c r="W833" s="6">
        <f>-LOG10(Tableau1[[#This Row],[T(180nm)]])</f>
        <v>4.0696072379919944E-3</v>
      </c>
      <c r="X833">
        <v>37137.726999999999</v>
      </c>
      <c r="Y833" s="2">
        <f>Tableau1[[#This Row],[It(190nm)]]/Tableau1[[#This Row],[I0]]</f>
        <v>0.90205421050949219</v>
      </c>
      <c r="Z833" s="6">
        <f>-LOG10(Tableau1[[#This Row],[T(190nm)]])</f>
        <v>4.4767361994997285E-2</v>
      </c>
      <c r="AA833">
        <v>32665.226999999999</v>
      </c>
      <c r="AB833" s="2">
        <f>Tableau1[[#This Row],[It(200nm)]]/Tableau1[[#This Row],[I0]]</f>
        <v>0.79341973601664817</v>
      </c>
      <c r="AC833" s="6">
        <f>-LOG10(Tableau1[[#This Row],[T(200nm)]])</f>
        <v>0.10049700081608942</v>
      </c>
      <c r="AD833">
        <v>26865.671999999999</v>
      </c>
      <c r="AE833" s="2">
        <f>Tableau1[[#This Row],[It(210nm)]]/Tableau1[[#This Row],[I0]]</f>
        <v>0.65255185234591684</v>
      </c>
      <c r="AF833" s="6">
        <f>-LOG10(Tableau1[[#This Row],[T(210nm)]])</f>
        <v>0.18538497319583552</v>
      </c>
      <c r="AG833">
        <v>20307.923999999999</v>
      </c>
      <c r="AH833" s="2">
        <f>Tableau1[[#This Row],[It(220nm)]]/Tableau1[[#This Row],[I0]]</f>
        <v>0.49326789307559848</v>
      </c>
      <c r="AI833" s="6">
        <f>-LOG10(Tableau1[[#This Row],[T(220nm)]])</f>
        <v>0.30691715194895386</v>
      </c>
      <c r="AJ833">
        <v>19176.467000000001</v>
      </c>
      <c r="AK833" s="2">
        <f>Tableau1[[#This Row],[It(230nm)]]/Tableau1[[#This Row],[I0]]</f>
        <v>0.46578544777515141</v>
      </c>
      <c r="AL833" s="6">
        <f>-LOG10(Tableau1[[#This Row],[T(230nm)]])</f>
        <v>0.3318140839629421</v>
      </c>
      <c r="AM833">
        <v>19163.947</v>
      </c>
      <c r="AN833" s="2">
        <f>Tableau1[[#This Row],[It(240nm)]]/Tableau1[[#This Row],[I0]]</f>
        <v>0.46548134411486064</v>
      </c>
      <c r="AO833" s="6">
        <f>-LOG10(Tableau1[[#This Row],[T(240nm)]])</f>
        <v>0.33209772029022316</v>
      </c>
      <c r="AP833">
        <v>17779.016</v>
      </c>
      <c r="AQ833" s="2">
        <f>Tableau1[[#This Row],[It(250nm)]]/Tableau1[[#This Row],[I0]]</f>
        <v>0.43184215990159092</v>
      </c>
      <c r="AR833" s="6">
        <f>-LOG10(Tableau1[[#This Row],[T(250nm)]])</f>
        <v>0.36467496061500265</v>
      </c>
    </row>
    <row r="834" spans="1:52" x14ac:dyDescent="0.25">
      <c r="A834" s="3">
        <v>834.70392000000004</v>
      </c>
      <c r="B834">
        <v>41039.519999999997</v>
      </c>
      <c r="C834">
        <v>47593.358999999997</v>
      </c>
      <c r="D834" s="2">
        <f>Tableau1[[#This Row],[It(120nm)]]/Tableau1[[#This Row],[I0]]</f>
        <v>1.1596958005356788</v>
      </c>
      <c r="E834" s="4">
        <f>-LOG10(Tableau1[[#This Row],[T(120nm)]])</f>
        <v>-6.4344084507619123E-2</v>
      </c>
      <c r="F834">
        <v>47300.144999999997</v>
      </c>
      <c r="G834" s="2">
        <f>Tableau1[[#This Row],[It(130nm)]]/Tableau1[[#This Row],[I0]]</f>
        <v>1.1525511263289629</v>
      </c>
      <c r="H834" s="4">
        <f>-LOG10(Tableau1[[#This Row],[T(130nm)]])</f>
        <v>-6.1660199476060822E-2</v>
      </c>
      <c r="I834">
        <v>47041.43</v>
      </c>
      <c r="J834" s="2">
        <f>Tableau1[[#This Row],[It(140nm)]]/Tableau1[[#This Row],[I0]]</f>
        <v>1.1462470808625442</v>
      </c>
      <c r="K834" s="6">
        <f>-LOG10(Tableau1[[#This Row],[T(140nm)]])</f>
        <v>-5.927824266551196E-2</v>
      </c>
      <c r="L834">
        <v>46619.945</v>
      </c>
      <c r="M834" s="2">
        <f>Tableau1[[#This Row],[It(150nm)]]/Tableau1[[#This Row],[I0]]</f>
        <v>1.1359768584038021</v>
      </c>
      <c r="N834" s="6">
        <f>-LOG10(Tableau1[[#This Row],[T(150nm)]])</f>
        <v>-5.5369484218397796E-2</v>
      </c>
      <c r="O834">
        <v>45396.038999999997</v>
      </c>
      <c r="P834" s="2">
        <f>Tableau1[[#This Row],[It(160nm)]]/Tableau1[[#This Row],[I0]]</f>
        <v>1.1061542386460661</v>
      </c>
      <c r="Q834" s="6">
        <f>-LOG10(Tableau1[[#This Row],[T(160nm)]])</f>
        <v>-4.3815687839003109E-2</v>
      </c>
      <c r="R834">
        <v>43902.5</v>
      </c>
      <c r="S834" s="2">
        <f>Tableau1[[#This Row],[It(170nm)]]/Tableau1[[#This Row],[I0]]</f>
        <v>1.0697615371719749</v>
      </c>
      <c r="T834" s="6">
        <f>-LOG10(Tableau1[[#This Row],[T(170nm)]])</f>
        <v>-2.9286978963501634E-2</v>
      </c>
      <c r="U834">
        <v>40786.754000000001</v>
      </c>
      <c r="V834" s="2">
        <f>Tableau1[[#This Row],[It(180nm)]]/Tableau1[[#This Row],[I0]]</f>
        <v>0.99384091236934557</v>
      </c>
      <c r="W834" s="6">
        <f>-LOG10(Tableau1[[#This Row],[T(180nm)]])</f>
        <v>2.6831290932782812E-3</v>
      </c>
      <c r="X834">
        <v>37056.358999999997</v>
      </c>
      <c r="Y834" s="2">
        <f>Tableau1[[#This Row],[It(190nm)]]/Tableau1[[#This Row],[I0]]</f>
        <v>0.90294328491171438</v>
      </c>
      <c r="Z834" s="6">
        <f>-LOG10(Tableau1[[#This Row],[T(190nm)]])</f>
        <v>4.4339527453295613E-2</v>
      </c>
      <c r="AA834">
        <v>32507.726999999999</v>
      </c>
      <c r="AB834" s="2">
        <f>Tableau1[[#This Row],[It(200nm)]]/Tableau1[[#This Row],[I0]]</f>
        <v>0.79210787553070805</v>
      </c>
      <c r="AC834" s="6">
        <f>-LOG10(Tableau1[[#This Row],[T(200nm)]])</f>
        <v>0.1012156687168335</v>
      </c>
      <c r="AD834">
        <v>27020.745999999999</v>
      </c>
      <c r="AE834" s="2">
        <f>Tableau1[[#This Row],[It(210nm)]]/Tableau1[[#This Row],[I0]]</f>
        <v>0.658407944342429</v>
      </c>
      <c r="AF834" s="6">
        <f>-LOG10(Tableau1[[#This Row],[T(210nm)]])</f>
        <v>0.18150493757211672</v>
      </c>
      <c r="AG834">
        <v>20225.796999999999</v>
      </c>
      <c r="AH834" s="2">
        <f>Tableau1[[#This Row],[It(220nm)]]/Tableau1[[#This Row],[I0]]</f>
        <v>0.49283707509249619</v>
      </c>
      <c r="AI834" s="6">
        <f>-LOG10(Tableau1[[#This Row],[T(220nm)]])</f>
        <v>0.30729662855785428</v>
      </c>
      <c r="AJ834">
        <v>19103.486000000001</v>
      </c>
      <c r="AK834" s="2">
        <f>Tableau1[[#This Row],[It(230nm)]]/Tableau1[[#This Row],[I0]]</f>
        <v>0.46548999598435853</v>
      </c>
      <c r="AL834" s="6">
        <f>-LOG10(Tableau1[[#This Row],[T(230nm)]])</f>
        <v>0.33208964816379061</v>
      </c>
      <c r="AM834">
        <v>19148.379000000001</v>
      </c>
      <c r="AN834" s="2">
        <f>Tableau1[[#This Row],[It(240nm)]]/Tableau1[[#This Row],[I0]]</f>
        <v>0.46658389279406781</v>
      </c>
      <c r="AO834" s="6">
        <f>-LOG10(Tableau1[[#This Row],[T(240nm)]])</f>
        <v>0.33107025780844207</v>
      </c>
      <c r="AP834">
        <v>17847.719000000001</v>
      </c>
      <c r="AQ834" s="2">
        <f>Tableau1[[#This Row],[It(250nm)]]/Tableau1[[#This Row],[I0]]</f>
        <v>0.43489102699056914</v>
      </c>
      <c r="AR834" s="6">
        <f>-LOG10(Tableau1[[#This Row],[T(250nm)]])</f>
        <v>0.36161955294327253</v>
      </c>
    </row>
    <row r="835" spans="1:52" x14ac:dyDescent="0.25">
      <c r="A835" s="3">
        <v>835.10577000000001</v>
      </c>
      <c r="B835">
        <v>41214.945</v>
      </c>
      <c r="C835">
        <v>47538.906000000003</v>
      </c>
      <c r="D835" s="2">
        <f>Tableau1[[#This Row],[It(120nm)]]/Tableau1[[#This Row],[I0]]</f>
        <v>1.1534385403158975</v>
      </c>
      <c r="E835" s="4">
        <f>-LOG10(Tableau1[[#This Row],[T(120nm)]])</f>
        <v>-6.1994458577295485E-2</v>
      </c>
      <c r="F835">
        <v>47403.222999999998</v>
      </c>
      <c r="G835" s="2">
        <f>Tableau1[[#This Row],[It(130nm)]]/Tableau1[[#This Row],[I0]]</f>
        <v>1.1501464577958311</v>
      </c>
      <c r="H835" s="4">
        <f>-LOG10(Tableau1[[#This Row],[T(130nm)]])</f>
        <v>-6.0753146234184249E-2</v>
      </c>
      <c r="I835">
        <v>47239.671999999999</v>
      </c>
      <c r="J835" s="2">
        <f>Tableau1[[#This Row],[It(140nm)]]/Tableau1[[#This Row],[I0]]</f>
        <v>1.1461782127817954</v>
      </c>
      <c r="K835" s="6">
        <f>-LOG10(Tableau1[[#This Row],[T(140nm)]])</f>
        <v>-5.9252148879563607E-2</v>
      </c>
      <c r="L835">
        <v>46761.394999999997</v>
      </c>
      <c r="M835" s="2">
        <f>Tableau1[[#This Row],[It(150nm)]]/Tableau1[[#This Row],[I0]]</f>
        <v>1.1345737571650283</v>
      </c>
      <c r="N835" s="6">
        <f>-LOG10(Tableau1[[#This Row],[T(150nm)]])</f>
        <v>-5.4832734058380954E-2</v>
      </c>
      <c r="O835">
        <v>45315.046999999999</v>
      </c>
      <c r="P835" s="2">
        <f>Tableau1[[#This Row],[It(160nm)]]/Tableau1[[#This Row],[I0]]</f>
        <v>1.0994809528436833</v>
      </c>
      <c r="Q835" s="6">
        <f>-LOG10(Tableau1[[#This Row],[T(160nm)]])</f>
        <v>-4.1187710143798142E-2</v>
      </c>
      <c r="R835">
        <v>43908.938000000002</v>
      </c>
      <c r="S835" s="2">
        <f>Tableau1[[#This Row],[It(170nm)]]/Tableau1[[#This Row],[I0]]</f>
        <v>1.0653644691264299</v>
      </c>
      <c r="T835" s="6">
        <f>-LOG10(Tableau1[[#This Row],[T(170nm)]])</f>
        <v>-2.7498208574545338E-2</v>
      </c>
      <c r="U835">
        <v>40925.120999999999</v>
      </c>
      <c r="V835" s="2">
        <f>Tableau1[[#This Row],[It(180nm)]]/Tableau1[[#This Row],[I0]]</f>
        <v>0.99296798770446015</v>
      </c>
      <c r="W835" s="6">
        <f>-LOG10(Tableau1[[#This Row],[T(180nm)]])</f>
        <v>3.064752498988613E-3</v>
      </c>
      <c r="X835">
        <v>37180.190999999999</v>
      </c>
      <c r="Y835" s="2">
        <f>Tableau1[[#This Row],[It(190nm)]]/Tableau1[[#This Row],[I0]]</f>
        <v>0.90210458851758746</v>
      </c>
      <c r="Z835" s="6">
        <f>-LOG10(Tableau1[[#This Row],[T(190nm)]])</f>
        <v>4.4743108153325988E-2</v>
      </c>
      <c r="AA835">
        <v>32689.266</v>
      </c>
      <c r="AB835" s="2">
        <f>Tableau1[[#This Row],[It(200nm)]]/Tableau1[[#This Row],[I0]]</f>
        <v>0.79314108025620322</v>
      </c>
      <c r="AC835" s="6">
        <f>-LOG10(Tableau1[[#This Row],[T(200nm)]])</f>
        <v>0.10064955552324584</v>
      </c>
      <c r="AD835">
        <v>27272.307000000001</v>
      </c>
      <c r="AE835" s="2">
        <f>Tableau1[[#This Row],[It(210nm)]]/Tableau1[[#This Row],[I0]]</f>
        <v>0.66170916884639785</v>
      </c>
      <c r="AF835" s="6">
        <f>-LOG10(Tableau1[[#This Row],[T(210nm)]])</f>
        <v>0.17933284759638013</v>
      </c>
      <c r="AG835">
        <v>20440.273000000001</v>
      </c>
      <c r="AH835" s="2">
        <f>Tableau1[[#This Row],[It(220nm)]]/Tableau1[[#This Row],[I0]]</f>
        <v>0.49594323127205436</v>
      </c>
      <c r="AI835" s="6">
        <f>-LOG10(Tableau1[[#This Row],[T(220nm)]])</f>
        <v>0.30456803269585497</v>
      </c>
      <c r="AJ835">
        <v>19378.736000000001</v>
      </c>
      <c r="AK835" s="2">
        <f>Tableau1[[#This Row],[It(230nm)]]/Tableau1[[#This Row],[I0]]</f>
        <v>0.4701871129513821</v>
      </c>
      <c r="AL835" s="6">
        <f>-LOG10(Tableau1[[#This Row],[T(230nm)]])</f>
        <v>0.32772927833911264</v>
      </c>
      <c r="AM835">
        <v>19172.241999999998</v>
      </c>
      <c r="AN835" s="2">
        <f>Tableau1[[#This Row],[It(240nm)]]/Tableau1[[#This Row],[I0]]</f>
        <v>0.46517694006385302</v>
      </c>
      <c r="AO835" s="6">
        <f>-LOG10(Tableau1[[#This Row],[T(240nm)]])</f>
        <v>0.33238182242864178</v>
      </c>
      <c r="AP835">
        <v>17777.723000000002</v>
      </c>
      <c r="AQ835" s="2">
        <f>Tableau1[[#This Row],[It(250nm)]]/Tableau1[[#This Row],[I0]]</f>
        <v>0.43134166501981264</v>
      </c>
      <c r="AR835" s="6">
        <f>-LOG10(Tableau1[[#This Row],[T(250nm)]])</f>
        <v>0.36517858958361937</v>
      </c>
    </row>
    <row r="836" spans="1:52" x14ac:dyDescent="0.25">
      <c r="A836" s="3">
        <v>835.50762999999995</v>
      </c>
      <c r="B836">
        <v>41324.495999999999</v>
      </c>
      <c r="C836">
        <v>47550.77</v>
      </c>
      <c r="D836" s="2">
        <f>Tableau1[[#This Row],[It(120nm)]]/Tableau1[[#This Row],[I0]]</f>
        <v>1.15066787505406</v>
      </c>
      <c r="E836" s="4">
        <f>-LOG10(Tableau1[[#This Row],[T(120nm)]])</f>
        <v>-6.0949988403203662E-2</v>
      </c>
      <c r="F836">
        <v>47465.184000000001</v>
      </c>
      <c r="G836" s="2">
        <f>Tableau1[[#This Row],[It(130nm)]]/Tableau1[[#This Row],[I0]]</f>
        <v>1.1485968032132807</v>
      </c>
      <c r="H836" s="4">
        <f>-LOG10(Tableau1[[#This Row],[T(130nm)]])</f>
        <v>-6.0167603213853893E-2</v>
      </c>
      <c r="I836">
        <v>47188.23</v>
      </c>
      <c r="J836" s="2">
        <f>Tableau1[[#This Row],[It(140nm)]]/Tableau1[[#This Row],[I0]]</f>
        <v>1.1418948702967848</v>
      </c>
      <c r="K836" s="6">
        <f>-LOG10(Tableau1[[#This Row],[T(140nm)]])</f>
        <v>-5.762612199068181E-2</v>
      </c>
      <c r="L836">
        <v>46640.483999999997</v>
      </c>
      <c r="M836" s="2">
        <f>Tableau1[[#This Row],[It(150nm)]]/Tableau1[[#This Row],[I0]]</f>
        <v>1.1286401169901745</v>
      </c>
      <c r="N836" s="6">
        <f>-LOG10(Tableau1[[#This Row],[T(150nm)]])</f>
        <v>-5.2555483004570795E-2</v>
      </c>
      <c r="O836">
        <v>45541.586000000003</v>
      </c>
      <c r="P836" s="2">
        <f>Tableau1[[#This Row],[It(160nm)]]/Tableau1[[#This Row],[I0]]</f>
        <v>1.1020481895290388</v>
      </c>
      <c r="Q836" s="6">
        <f>-LOG10(Tableau1[[#This Row],[T(160nm)]])</f>
        <v>-4.2200585431345895E-2</v>
      </c>
      <c r="R836">
        <v>44150.273000000001</v>
      </c>
      <c r="S836" s="2">
        <f>Tableau1[[#This Row],[It(170nm)]]/Tableau1[[#This Row],[I0]]</f>
        <v>1.0683801927070085</v>
      </c>
      <c r="T836" s="6">
        <f>-LOG10(Tableau1[[#This Row],[T(170nm)]])</f>
        <v>-2.8725827797680761E-2</v>
      </c>
      <c r="U836">
        <v>41118.559000000001</v>
      </c>
      <c r="V836" s="2">
        <f>Tableau1[[#This Row],[It(180nm)]]/Tableau1[[#This Row],[I0]]</f>
        <v>0.99501658774011426</v>
      </c>
      <c r="W836" s="6">
        <f>-LOG10(Tableau1[[#This Row],[T(180nm)]])</f>
        <v>2.1696791498016328E-3</v>
      </c>
      <c r="X836">
        <v>37440.116999999998</v>
      </c>
      <c r="Y836" s="2">
        <f>Tableau1[[#This Row],[It(190nm)]]/Tableau1[[#This Row],[I0]]</f>
        <v>0.90600299154283692</v>
      </c>
      <c r="Z836" s="6">
        <f>-LOG10(Tableau1[[#This Row],[T(190nm)]])</f>
        <v>4.2870368318328751E-2</v>
      </c>
      <c r="AA836">
        <v>33016.703000000001</v>
      </c>
      <c r="AB836" s="2">
        <f>Tableau1[[#This Row],[It(200nm)]]/Tableau1[[#This Row],[I0]]</f>
        <v>0.79896202484840961</v>
      </c>
      <c r="AC836" s="6">
        <f>-LOG10(Tableau1[[#This Row],[T(200nm)]])</f>
        <v>9.7473862476654183E-2</v>
      </c>
      <c r="AD836">
        <v>27527.807000000001</v>
      </c>
      <c r="AE836" s="2">
        <f>Tableau1[[#This Row],[It(210nm)]]/Tableau1[[#This Row],[I0]]</f>
        <v>0.66613775519488494</v>
      </c>
      <c r="AF836" s="6">
        <f>-LOG10(Tableau1[[#This Row],[T(210nm)]])</f>
        <v>0.17643595080775001</v>
      </c>
      <c r="AG836">
        <v>20608.111000000001</v>
      </c>
      <c r="AH836" s="2">
        <f>Tableau1[[#This Row],[It(220nm)]]/Tableau1[[#This Row],[I0]]</f>
        <v>0.49868995377463288</v>
      </c>
      <c r="AI836" s="6">
        <f>-LOG10(Tableau1[[#This Row],[T(220nm)]])</f>
        <v>0.30216938065708843</v>
      </c>
      <c r="AJ836">
        <v>19490.252</v>
      </c>
      <c r="AK836" s="2">
        <f>Tableau1[[#This Row],[It(230nm)]]/Tableau1[[#This Row],[I0]]</f>
        <v>0.47163919434129337</v>
      </c>
      <c r="AL836" s="6">
        <f>-LOG10(Tableau1[[#This Row],[T(230nm)]])</f>
        <v>0.32639011117057382</v>
      </c>
      <c r="AM836">
        <v>19202.629000000001</v>
      </c>
      <c r="AN836" s="2">
        <f>Tableau1[[#This Row],[It(240nm)]]/Tableau1[[#This Row],[I0]]</f>
        <v>0.46467908525732537</v>
      </c>
      <c r="AO836" s="6">
        <f>-LOG10(Tableau1[[#This Row],[T(240nm)]])</f>
        <v>0.33284687424319498</v>
      </c>
      <c r="AP836">
        <v>17798.719000000001</v>
      </c>
      <c r="AQ836" s="2">
        <f>Tableau1[[#This Row],[It(250nm)]]/Tableau1[[#This Row],[I0]]</f>
        <v>0.43070625713136346</v>
      </c>
      <c r="AR836" s="6">
        <f>-LOG10(Tableau1[[#This Row],[T(250nm)]])</f>
        <v>0.36581881893188639</v>
      </c>
    </row>
    <row r="837" spans="1:52" x14ac:dyDescent="0.25">
      <c r="A837" s="3">
        <v>835.90948000000003</v>
      </c>
      <c r="B837">
        <v>41207.75</v>
      </c>
      <c r="C837">
        <v>47418.648000000001</v>
      </c>
      <c r="D837" s="2">
        <f>Tableau1[[#This Row],[It(120nm)]]/Tableau1[[#This Row],[I0]]</f>
        <v>1.1507215996990858</v>
      </c>
      <c r="E837" s="4">
        <f>-LOG10(Tableau1[[#This Row],[T(120nm)]])</f>
        <v>-6.0970265124842597E-2</v>
      </c>
      <c r="F837">
        <v>47241.637000000002</v>
      </c>
      <c r="G837" s="2">
        <f>Tableau1[[#This Row],[It(130nm)]]/Tableau1[[#This Row],[I0]]</f>
        <v>1.146426024230879</v>
      </c>
      <c r="H837" s="4">
        <f>-LOG10(Tableau1[[#This Row],[T(130nm)]])</f>
        <v>-5.9346036122351606E-2</v>
      </c>
      <c r="I837">
        <v>47122.16</v>
      </c>
      <c r="J837" s="2">
        <f>Tableau1[[#This Row],[It(140nm)]]/Tableau1[[#This Row],[I0]]</f>
        <v>1.1435266424398325</v>
      </c>
      <c r="K837" s="6">
        <f>-LOG10(Tableau1[[#This Row],[T(140nm)]])</f>
        <v>-5.8246287464685222E-2</v>
      </c>
      <c r="L837">
        <v>46585.983999999997</v>
      </c>
      <c r="M837" s="2">
        <f>Tableau1[[#This Row],[It(150nm)]]/Tableau1[[#This Row],[I0]]</f>
        <v>1.1305151094150978</v>
      </c>
      <c r="N837" s="6">
        <f>-LOG10(Tableau1[[#This Row],[T(150nm)]])</f>
        <v>-5.3276371096903689E-2</v>
      </c>
      <c r="O837">
        <v>45450.203000000001</v>
      </c>
      <c r="P837" s="2">
        <f>Tableau1[[#This Row],[It(160nm)]]/Tableau1[[#This Row],[I0]]</f>
        <v>1.1029527940739303</v>
      </c>
      <c r="Q837" s="6">
        <f>-LOG10(Tableau1[[#This Row],[T(160nm)]])</f>
        <v>-4.2556925212700145E-2</v>
      </c>
      <c r="R837">
        <v>43977.563000000002</v>
      </c>
      <c r="S837" s="2">
        <f>Tableau1[[#This Row],[It(170nm)]]/Tableau1[[#This Row],[I0]]</f>
        <v>1.0672158271198986</v>
      </c>
      <c r="T837" s="6">
        <f>-LOG10(Tableau1[[#This Row],[T(170nm)]])</f>
        <v>-2.8252257333218837E-2</v>
      </c>
      <c r="U837">
        <v>40895.68</v>
      </c>
      <c r="V837" s="2">
        <f>Tableau1[[#This Row],[It(180nm)]]/Tableau1[[#This Row],[I0]]</f>
        <v>0.99242690998659233</v>
      </c>
      <c r="W837" s="6">
        <f>-LOG10(Tableau1[[#This Row],[T(180nm)]])</f>
        <v>3.3014682004762516E-3</v>
      </c>
      <c r="X837">
        <v>37311.434000000001</v>
      </c>
      <c r="Y837" s="2">
        <f>Tableau1[[#This Row],[It(190nm)]]/Tableau1[[#This Row],[I0]]</f>
        <v>0.90544700936110323</v>
      </c>
      <c r="Z837" s="6">
        <f>-LOG10(Tableau1[[#This Row],[T(190nm)]])</f>
        <v>4.3136961380268242E-2</v>
      </c>
      <c r="AA837">
        <v>32947.538999999997</v>
      </c>
      <c r="AB837" s="2">
        <f>Tableau1[[#This Row],[It(200nm)]]/Tableau1[[#This Row],[I0]]</f>
        <v>0.79954714829128004</v>
      </c>
      <c r="AC837" s="6">
        <f>-LOG10(Tableau1[[#This Row],[T(200nm)]])</f>
        <v>9.7155921362408082E-2</v>
      </c>
      <c r="AD837">
        <v>27557.803</v>
      </c>
      <c r="AE837" s="2">
        <f>Tableau1[[#This Row],[It(210nm)]]/Tableau1[[#This Row],[I0]]</f>
        <v>0.66875291662369341</v>
      </c>
      <c r="AF837" s="6">
        <f>-LOG10(Tableau1[[#This Row],[T(210nm)]])</f>
        <v>0.17473431088351712</v>
      </c>
      <c r="AG837">
        <v>20595.346000000001</v>
      </c>
      <c r="AH837" s="2">
        <f>Tableau1[[#This Row],[It(220nm)]]/Tableau1[[#This Row],[I0]]</f>
        <v>0.49979302437041578</v>
      </c>
      <c r="AI837" s="6">
        <f>-LOG10(Tableau1[[#This Row],[T(220nm)]])</f>
        <v>0.30120980963129224</v>
      </c>
      <c r="AJ837">
        <v>19524.613000000001</v>
      </c>
      <c r="AK837" s="2">
        <f>Tableau1[[#This Row],[It(230nm)]]/Tableau1[[#This Row],[I0]]</f>
        <v>0.47380924704697541</v>
      </c>
      <c r="AL837" s="6">
        <f>-LOG10(Tableau1[[#This Row],[T(230nm)]])</f>
        <v>0.32439646766921254</v>
      </c>
      <c r="AM837">
        <v>19104.879000000001</v>
      </c>
      <c r="AN837" s="2">
        <f>Tableau1[[#This Row],[It(240nm)]]/Tableau1[[#This Row],[I0]]</f>
        <v>0.46362344461903404</v>
      </c>
      <c r="AO837" s="6">
        <f>-LOG10(Tableau1[[#This Row],[T(240nm)]])</f>
        <v>0.33383461064797376</v>
      </c>
      <c r="AP837">
        <v>17826.723000000002</v>
      </c>
      <c r="AQ837" s="2">
        <f>Tableau1[[#This Row],[It(250nm)]]/Tableau1[[#This Row],[I0]]</f>
        <v>0.43260607531350298</v>
      </c>
      <c r="AR837" s="6">
        <f>-LOG10(Tableau1[[#This Row],[T(250nm)]])</f>
        <v>0.36390738582942073</v>
      </c>
    </row>
    <row r="838" spans="1:52" x14ac:dyDescent="0.25">
      <c r="A838" s="3">
        <v>836.31128000000001</v>
      </c>
      <c r="B838">
        <v>41098.75</v>
      </c>
      <c r="C838">
        <v>47232.487999999998</v>
      </c>
      <c r="D838" s="2">
        <f>Tableau1[[#This Row],[It(120nm)]]/Tableau1[[#This Row],[I0]]</f>
        <v>1.1492439064448432</v>
      </c>
      <c r="E838" s="4">
        <f>-LOG10(Tableau1[[#This Row],[T(120nm)]])</f>
        <v>-6.0412209699357747E-2</v>
      </c>
      <c r="F838">
        <v>47071.296999999999</v>
      </c>
      <c r="G838" s="2">
        <f>Tableau1[[#This Row],[It(130nm)]]/Tableau1[[#This Row],[I0]]</f>
        <v>1.1453218650202257</v>
      </c>
      <c r="H838" s="4">
        <f>-LOG10(Tableau1[[#This Row],[T(130nm)]])</f>
        <v>-5.8927551792829297E-2</v>
      </c>
      <c r="I838">
        <v>46943.809000000001</v>
      </c>
      <c r="J838" s="2">
        <f>Tableau1[[#This Row],[It(140nm)]]/Tableau1[[#This Row],[I0]]</f>
        <v>1.1422198728671797</v>
      </c>
      <c r="K838" s="6">
        <f>-LOG10(Tableau1[[#This Row],[T(140nm)]])</f>
        <v>-5.7749711949813126E-2</v>
      </c>
      <c r="L838">
        <v>46250.008000000002</v>
      </c>
      <c r="M838" s="2">
        <f>Tableau1[[#This Row],[It(150nm)]]/Tableau1[[#This Row],[I0]]</f>
        <v>1.1253385565254419</v>
      </c>
      <c r="N838" s="6">
        <f>-LOG10(Tableau1[[#This Row],[T(150nm)]])</f>
        <v>-5.1283198990690497E-2</v>
      </c>
      <c r="O838">
        <v>45249.086000000003</v>
      </c>
      <c r="P838" s="2">
        <f>Tableau1[[#This Row],[It(160nm)]]/Tableau1[[#This Row],[I0]]</f>
        <v>1.1009844824964263</v>
      </c>
      <c r="Q838" s="6">
        <f>-LOG10(Tableau1[[#This Row],[T(160nm)]])</f>
        <v>-4.1781197978412683E-2</v>
      </c>
      <c r="R838">
        <v>43752.968999999997</v>
      </c>
      <c r="S838" s="2">
        <f>Tableau1[[#This Row],[It(170nm)]]/Tableau1[[#This Row],[I0]]</f>
        <v>1.0645815018704947</v>
      </c>
      <c r="T838" s="6">
        <f>-LOG10(Tableau1[[#This Row],[T(170nm)]])</f>
        <v>-2.7178915617155599E-2</v>
      </c>
      <c r="U838">
        <v>40773.68</v>
      </c>
      <c r="V838" s="2">
        <f>Tableau1[[#This Row],[It(180nm)]]/Tableau1[[#This Row],[I0]]</f>
        <v>0.99209051370175494</v>
      </c>
      <c r="W838" s="6">
        <f>-LOG10(Tableau1[[#This Row],[T(180nm)]])</f>
        <v>3.4487030394280754E-3</v>
      </c>
      <c r="X838">
        <v>37181.108999999997</v>
      </c>
      <c r="Y838" s="2">
        <f>Tableau1[[#This Row],[It(190nm)]]/Tableau1[[#This Row],[I0]]</f>
        <v>0.90467736853310621</v>
      </c>
      <c r="Z838" s="6">
        <f>-LOG10(Tableau1[[#This Row],[T(190nm)]])</f>
        <v>4.3506273885940111E-2</v>
      </c>
      <c r="AA838">
        <v>32975.976999999999</v>
      </c>
      <c r="AB838" s="2">
        <f>Tableau1[[#This Row],[It(200nm)]]/Tableau1[[#This Row],[I0]]</f>
        <v>0.80235960947717389</v>
      </c>
      <c r="AC838" s="6">
        <f>-LOG10(Tableau1[[#This Row],[T(200nm)]])</f>
        <v>9.5630941680922052E-2</v>
      </c>
      <c r="AD838">
        <v>27460.085999999999</v>
      </c>
      <c r="AE838" s="2">
        <f>Tableau1[[#This Row],[It(210nm)]]/Tableau1[[#This Row],[I0]]</f>
        <v>0.66814893397001118</v>
      </c>
      <c r="AF838" s="6">
        <f>-LOG10(Tableau1[[#This Row],[T(210nm)]])</f>
        <v>0.17512672017128772</v>
      </c>
      <c r="AG838">
        <v>20561.484</v>
      </c>
      <c r="AH838" s="2">
        <f>Tableau1[[#This Row],[It(220nm)]]/Tableau1[[#This Row],[I0]]</f>
        <v>0.5002946318318684</v>
      </c>
      <c r="AI838" s="6">
        <f>-LOG10(Tableau1[[#This Row],[T(220nm)]])</f>
        <v>0.30077415707722494</v>
      </c>
      <c r="AJ838">
        <v>19463.615000000002</v>
      </c>
      <c r="AK838" s="2">
        <f>Tableau1[[#This Row],[It(230nm)]]/Tableau1[[#This Row],[I0]]</f>
        <v>0.47358167827488673</v>
      </c>
      <c r="AL838" s="6">
        <f>-LOG10(Tableau1[[#This Row],[T(230nm)]])</f>
        <v>0.32460510775902307</v>
      </c>
      <c r="AM838">
        <v>19134.203000000001</v>
      </c>
      <c r="AN838" s="2">
        <f>Tableau1[[#This Row],[It(240nm)]]/Tableau1[[#This Row],[I0]]</f>
        <v>0.46556654399464709</v>
      </c>
      <c r="AO838" s="6">
        <f>-LOG10(Tableau1[[#This Row],[T(240nm)]])</f>
        <v>0.33201823600541697</v>
      </c>
      <c r="AP838">
        <v>17779.421999999999</v>
      </c>
      <c r="AQ838" s="2">
        <f>Tableau1[[#This Row],[It(250nm)]]/Tableau1[[#This Row],[I0]]</f>
        <v>0.43260250007603634</v>
      </c>
      <c r="AR838" s="6">
        <f>-LOG10(Tableau1[[#This Row],[T(250nm)]])</f>
        <v>0.3639109750354167</v>
      </c>
    </row>
    <row r="839" spans="1:52" x14ac:dyDescent="0.25">
      <c r="A839" s="3">
        <v>836.71307000000002</v>
      </c>
      <c r="B839">
        <v>40735.637000000002</v>
      </c>
      <c r="C839">
        <v>46946.487999999998</v>
      </c>
      <c r="D839" s="2">
        <f>Tableau1[[#This Row],[It(120nm)]]/Tableau1[[#This Row],[I0]]</f>
        <v>1.1524672610373072</v>
      </c>
      <c r="E839" s="4">
        <f>-LOG10(Tableau1[[#This Row],[T(120nm)]])</f>
        <v>-6.1628596922601822E-2</v>
      </c>
      <c r="F839">
        <v>46703.175999999999</v>
      </c>
      <c r="G839" s="2">
        <f>Tableau1[[#This Row],[It(130nm)]]/Tableau1[[#This Row],[I0]]</f>
        <v>1.1464943091475406</v>
      </c>
      <c r="H839" s="4">
        <f>-LOG10(Tableau1[[#This Row],[T(130nm)]])</f>
        <v>-5.9371903364296652E-2</v>
      </c>
      <c r="I839">
        <v>46593.633000000002</v>
      </c>
      <c r="J839" s="2">
        <f>Tableau1[[#This Row],[It(140nm)]]/Tableau1[[#This Row],[I0]]</f>
        <v>1.1438051895444767</v>
      </c>
      <c r="K839" s="6">
        <f>-LOG10(Tableau1[[#This Row],[T(140nm)]])</f>
        <v>-5.8352062647283175E-2</v>
      </c>
      <c r="L839">
        <v>45882.508000000002</v>
      </c>
      <c r="M839" s="2">
        <f>Tableau1[[#This Row],[It(150nm)]]/Tableau1[[#This Row],[I0]]</f>
        <v>1.126348116269791</v>
      </c>
      <c r="N839" s="6">
        <f>-LOG10(Tableau1[[#This Row],[T(150nm)]])</f>
        <v>-5.1672637060204515E-2</v>
      </c>
      <c r="O839">
        <v>44710.038999999997</v>
      </c>
      <c r="P839" s="2">
        <f>Tableau1[[#This Row],[It(160nm)]]/Tableau1[[#This Row],[I0]]</f>
        <v>1.0975657260496503</v>
      </c>
      <c r="Q839" s="6">
        <f>-LOG10(Tableau1[[#This Row],[T(160nm)]])</f>
        <v>-4.0430536755610112E-2</v>
      </c>
      <c r="R839">
        <v>43565.991999999998</v>
      </c>
      <c r="S839" s="2">
        <f>Tableau1[[#This Row],[It(170nm)]]/Tableau1[[#This Row],[I0]]</f>
        <v>1.0694810541443109</v>
      </c>
      <c r="T839" s="6">
        <f>-LOG10(Tableau1[[#This Row],[T(170nm)]])</f>
        <v>-2.9173095449425732E-2</v>
      </c>
      <c r="U839">
        <v>40644.438000000002</v>
      </c>
      <c r="V839" s="2">
        <f>Tableau1[[#This Row],[It(180nm)]]/Tableau1[[#This Row],[I0]]</f>
        <v>0.99776119862812007</v>
      </c>
      <c r="W839" s="6">
        <f>-LOG10(Tableau1[[#This Row],[T(180nm)]])</f>
        <v>9.7338910133933706E-4</v>
      </c>
      <c r="X839">
        <v>36914.858999999997</v>
      </c>
      <c r="Y839" s="2">
        <f>Tableau1[[#This Row],[It(190nm)]]/Tableau1[[#This Row],[I0]]</f>
        <v>0.90620551729680809</v>
      </c>
      <c r="Z839" s="6">
        <f>-LOG10(Tableau1[[#This Row],[T(190nm)]])</f>
        <v>4.2773298011760698E-2</v>
      </c>
      <c r="AA839">
        <v>32819.266000000003</v>
      </c>
      <c r="AB839" s="2">
        <f>Tableau1[[#This Row],[It(200nm)]]/Tableau1[[#This Row],[I0]]</f>
        <v>0.80566473036864505</v>
      </c>
      <c r="AC839" s="6">
        <f>-LOG10(Tableau1[[#This Row],[T(200nm)]])</f>
        <v>9.3845648074390997E-2</v>
      </c>
      <c r="AD839">
        <v>27381.081999999999</v>
      </c>
      <c r="AE839" s="2">
        <f>Tableau1[[#This Row],[It(210nm)]]/Tableau1[[#This Row],[I0]]</f>
        <v>0.67216530822876286</v>
      </c>
      <c r="AF839" s="6">
        <f>-LOG10(Tableau1[[#This Row],[T(210nm)]])</f>
        <v>0.17252390607899815</v>
      </c>
      <c r="AG839">
        <v>20562.226999999999</v>
      </c>
      <c r="AH839" s="2">
        <f>Tableau1[[#This Row],[It(220nm)]]/Tableau1[[#This Row],[I0]]</f>
        <v>0.50477244286127154</v>
      </c>
      <c r="AI839" s="6">
        <f>-LOG10(Tableau1[[#This Row],[T(220nm)]])</f>
        <v>0.296904362638653</v>
      </c>
      <c r="AJ839">
        <v>19445.863000000001</v>
      </c>
      <c r="AK839" s="2">
        <f>Tableau1[[#This Row],[It(230nm)]]/Tableau1[[#This Row],[I0]]</f>
        <v>0.47736734790718999</v>
      </c>
      <c r="AL839" s="6">
        <f>-LOG10(Tableau1[[#This Row],[T(230nm)]])</f>
        <v>0.32114729020714178</v>
      </c>
      <c r="AM839">
        <v>19115.326000000001</v>
      </c>
      <c r="AN839" s="2">
        <f>Tableau1[[#This Row],[It(240nm)]]/Tableau1[[#This Row],[I0]]</f>
        <v>0.46925315050308408</v>
      </c>
      <c r="AO839" s="6">
        <f>-LOG10(Tableau1[[#This Row],[T(240nm)]])</f>
        <v>0.32859280290158355</v>
      </c>
      <c r="AP839">
        <v>17705.550999999999</v>
      </c>
      <c r="AQ839" s="2">
        <f>Tableau1[[#This Row],[It(250nm)]]/Tableau1[[#This Row],[I0]]</f>
        <v>0.43464524686332995</v>
      </c>
      <c r="AR839" s="6">
        <f>-LOG10(Tableau1[[#This Row],[T(250nm)]])</f>
        <v>0.36186506531365603</v>
      </c>
      <c r="AZ839" s="1"/>
    </row>
    <row r="840" spans="1:52" x14ac:dyDescent="0.25">
      <c r="A840" s="3">
        <v>837.11487</v>
      </c>
      <c r="B840">
        <v>39946.945</v>
      </c>
      <c r="C840">
        <v>46237.949000000001</v>
      </c>
      <c r="D840" s="2">
        <f>Tableau1[[#This Row],[It(120nm)]]/Tableau1[[#This Row],[I0]]</f>
        <v>1.1574839828177099</v>
      </c>
      <c r="E840" s="4">
        <f>-LOG10(Tableau1[[#This Row],[T(120nm)]])</f>
        <v>-6.3514989994946661E-2</v>
      </c>
      <c r="F840">
        <v>46009.296999999999</v>
      </c>
      <c r="G840" s="2">
        <f>Tableau1[[#This Row],[It(130nm)]]/Tableau1[[#This Row],[I0]]</f>
        <v>1.1517600907904222</v>
      </c>
      <c r="H840" s="4">
        <f>-LOG10(Tableau1[[#This Row],[T(130nm)]])</f>
        <v>-6.1362025878397258E-2</v>
      </c>
      <c r="I840">
        <v>45853.75</v>
      </c>
      <c r="J840" s="2">
        <f>Tableau1[[#This Row],[It(140nm)]]/Tableau1[[#This Row],[I0]]</f>
        <v>1.1478662510988011</v>
      </c>
      <c r="K840" s="6">
        <f>-LOG10(Tableau1[[#This Row],[T(140nm)]])</f>
        <v>-5.9891287196343138E-2</v>
      </c>
      <c r="L840">
        <v>45513.508000000002</v>
      </c>
      <c r="M840" s="2">
        <f>Tableau1[[#This Row],[It(150nm)]]/Tableau1[[#This Row],[I0]]</f>
        <v>1.1393489039024136</v>
      </c>
      <c r="N840" s="6">
        <f>-LOG10(Tableau1[[#This Row],[T(150nm)]])</f>
        <v>-5.6656738860513089E-2</v>
      </c>
      <c r="O840">
        <v>44215.171999999999</v>
      </c>
      <c r="P840" s="2">
        <f>Tableau1[[#This Row],[It(160nm)]]/Tableau1[[#This Row],[I0]]</f>
        <v>1.1068473947131627</v>
      </c>
      <c r="Q840" s="6">
        <f>-LOG10(Tableau1[[#This Row],[T(160nm)]])</f>
        <v>-4.4087747163627601E-2</v>
      </c>
      <c r="R840">
        <v>42896.934000000001</v>
      </c>
      <c r="S840" s="2">
        <f>Tableau1[[#This Row],[It(170nm)]]/Tableau1[[#This Row],[I0]]</f>
        <v>1.0738476747095429</v>
      </c>
      <c r="T840" s="6">
        <f>-LOG10(Tableau1[[#This Row],[T(170nm)]])</f>
        <v>-3.0942681061066856E-2</v>
      </c>
      <c r="U840">
        <v>40132.938000000002</v>
      </c>
      <c r="V840" s="2">
        <f>Tableau1[[#This Row],[It(180nm)]]/Tableau1[[#This Row],[I0]]</f>
        <v>1.0046560006027996</v>
      </c>
      <c r="W840" s="6">
        <f>-LOG10(Tableau1[[#This Row],[T(180nm)]])</f>
        <v>-2.0173825383763143E-3</v>
      </c>
      <c r="X840">
        <v>36657.190999999999</v>
      </c>
      <c r="Y840" s="2">
        <f>Tableau1[[#This Row],[It(190nm)]]/Tableau1[[#This Row],[I0]]</f>
        <v>0.91764691893209849</v>
      </c>
      <c r="Z840" s="6">
        <f>-LOG10(Tableau1[[#This Row],[T(190nm)]])</f>
        <v>3.732438923018281E-2</v>
      </c>
      <c r="AA840">
        <v>32660.041000000001</v>
      </c>
      <c r="AB840" s="2">
        <f>Tableau1[[#This Row],[It(200nm)]]/Tableau1[[#This Row],[I0]]</f>
        <v>0.81758544990111259</v>
      </c>
      <c r="AC840" s="6">
        <f>-LOG10(Tableau1[[#This Row],[T(200nm)]])</f>
        <v>8.7466846030161985E-2</v>
      </c>
      <c r="AD840">
        <v>27116.495999999999</v>
      </c>
      <c r="AE840" s="2">
        <f>Tableau1[[#This Row],[It(210nm)]]/Tableau1[[#This Row],[I0]]</f>
        <v>0.67881276027490967</v>
      </c>
      <c r="AF840" s="6">
        <f>-LOG10(Tableau1[[#This Row],[T(210nm)]])</f>
        <v>0.16825000244025737</v>
      </c>
      <c r="AG840">
        <v>20327.234</v>
      </c>
      <c r="AH840" s="2">
        <f>Tableau1[[#This Row],[It(220nm)]]/Tableau1[[#This Row],[I0]]</f>
        <v>0.5088557835899592</v>
      </c>
      <c r="AI840" s="6">
        <f>-LOG10(Tableau1[[#This Row],[T(220nm)]])</f>
        <v>0.29340528498281543</v>
      </c>
      <c r="AJ840">
        <v>19236.613000000001</v>
      </c>
      <c r="AK840" s="2">
        <f>Tableau1[[#This Row],[It(230nm)]]/Tableau1[[#This Row],[I0]]</f>
        <v>0.48155404624809234</v>
      </c>
      <c r="AL840" s="6">
        <f>-LOG10(Tableau1[[#This Row],[T(230nm)]])</f>
        <v>0.31735496363789073</v>
      </c>
      <c r="AM840">
        <v>18888.623</v>
      </c>
      <c r="AN840" s="2">
        <f>Tableau1[[#This Row],[It(240nm)]]/Tableau1[[#This Row],[I0]]</f>
        <v>0.47284274179164387</v>
      </c>
      <c r="AO840" s="6">
        <f>-LOG10(Tableau1[[#This Row],[T(240nm)]])</f>
        <v>0.32528327306320359</v>
      </c>
      <c r="AP840">
        <v>17481.800999999999</v>
      </c>
      <c r="AQ840" s="2">
        <f>Tableau1[[#This Row],[It(250nm)]]/Tableau1[[#This Row],[I0]]</f>
        <v>0.43762548049669381</v>
      </c>
      <c r="AR840" s="6">
        <f>-LOG10(Tableau1[[#This Row],[T(250nm)]])</f>
        <v>0.35889739938726944</v>
      </c>
    </row>
    <row r="841" spans="1:52" x14ac:dyDescent="0.25">
      <c r="A841" s="3">
        <v>837.51660000000004</v>
      </c>
      <c r="B841">
        <v>39588.063000000002</v>
      </c>
      <c r="C841">
        <v>45833.487999999998</v>
      </c>
      <c r="D841" s="2">
        <f>Tableau1[[#This Row],[It(120nm)]]/Tableau1[[#This Row],[I0]]</f>
        <v>1.1577603076967922</v>
      </c>
      <c r="E841" s="4">
        <f>-LOG10(Tableau1[[#This Row],[T(120nm)]])</f>
        <v>-6.3618656265723772E-2</v>
      </c>
      <c r="F841">
        <v>45509.887000000002</v>
      </c>
      <c r="G841" s="2">
        <f>Tableau1[[#This Row],[It(130nm)]]/Tableau1[[#This Row],[I0]]</f>
        <v>1.1495861012447111</v>
      </c>
      <c r="H841" s="4">
        <f>-LOG10(Tableau1[[#This Row],[T(130nm)]])</f>
        <v>-6.0541504439655336E-2</v>
      </c>
      <c r="I841">
        <v>45286.082000000002</v>
      </c>
      <c r="J841" s="2">
        <f>Tableau1[[#This Row],[It(140nm)]]/Tableau1[[#This Row],[I0]]</f>
        <v>1.1439327556895118</v>
      </c>
      <c r="K841" s="6">
        <f>-LOG10(Tableau1[[#This Row],[T(140nm)]])</f>
        <v>-5.8400495880677965E-2</v>
      </c>
      <c r="L841">
        <v>45023.093999999997</v>
      </c>
      <c r="M841" s="2">
        <f>Tableau1[[#This Row],[It(150nm)]]/Tableau1[[#This Row],[I0]]</f>
        <v>1.1372896420822609</v>
      </c>
      <c r="N841" s="6">
        <f>-LOG10(Tableau1[[#This Row],[T(150nm)]])</f>
        <v>-5.5871083807134E-2</v>
      </c>
      <c r="O841">
        <v>43807.038999999997</v>
      </c>
      <c r="P841" s="2">
        <f>Tableau1[[#This Row],[It(160nm)]]/Tableau1[[#This Row],[I0]]</f>
        <v>1.1065719229556645</v>
      </c>
      <c r="Q841" s="6">
        <f>-LOG10(Tableau1[[#This Row],[T(160nm)]])</f>
        <v>-4.3979646666027043E-2</v>
      </c>
      <c r="R841">
        <v>42333.438000000002</v>
      </c>
      <c r="S841" s="2">
        <f>Tableau1[[#This Row],[It(170nm)]]/Tableau1[[#This Row],[I0]]</f>
        <v>1.0693485559018132</v>
      </c>
      <c r="T841" s="6">
        <f>-LOG10(Tableau1[[#This Row],[T(170nm)]])</f>
        <v>-2.9119287277533993E-2</v>
      </c>
      <c r="U841">
        <v>39650.18</v>
      </c>
      <c r="V841" s="2">
        <f>Tableau1[[#This Row],[It(180nm)]]/Tableau1[[#This Row],[I0]]</f>
        <v>1.0015690840948697</v>
      </c>
      <c r="W841" s="6">
        <f>-LOG10(Tableau1[[#This Row],[T(180nm)]])</f>
        <v>-6.8091050071775899E-4</v>
      </c>
      <c r="X841">
        <v>36326.858999999997</v>
      </c>
      <c r="Y841" s="2">
        <f>Tableau1[[#This Row],[It(190nm)]]/Tableau1[[#This Row],[I0]]</f>
        <v>0.91762153152075143</v>
      </c>
      <c r="Z841" s="6">
        <f>-LOG10(Tableau1[[#This Row],[T(190nm)]])</f>
        <v>3.733640448893781E-2</v>
      </c>
      <c r="AA841">
        <v>32269.103999999999</v>
      </c>
      <c r="AB841" s="2">
        <f>Tableau1[[#This Row],[It(200nm)]]/Tableau1[[#This Row],[I0]]</f>
        <v>0.81512207354019817</v>
      </c>
      <c r="AC841" s="6">
        <f>-LOG10(Tableau1[[#This Row],[T(200nm)]])</f>
        <v>8.8777345990280587E-2</v>
      </c>
      <c r="AD841">
        <v>27189.141</v>
      </c>
      <c r="AE841" s="2">
        <f>Tableau1[[#This Row],[It(210nm)]]/Tableau1[[#This Row],[I0]]</f>
        <v>0.6868014987245018</v>
      </c>
      <c r="AF841" s="6">
        <f>-LOG10(Tableau1[[#This Row],[T(210nm)]])</f>
        <v>0.16316876580134992</v>
      </c>
      <c r="AG841">
        <v>20347.294999999998</v>
      </c>
      <c r="AH841" s="2">
        <f>Tableau1[[#This Row],[It(220nm)]]/Tableau1[[#This Row],[I0]]</f>
        <v>0.51397551327530211</v>
      </c>
      <c r="AI841" s="6">
        <f>-LOG10(Tableau1[[#This Row],[T(220nm)]])</f>
        <v>0.28905757108786506</v>
      </c>
      <c r="AJ841">
        <v>19159.465</v>
      </c>
      <c r="AK841" s="2">
        <f>Tableau1[[#This Row],[It(230nm)]]/Tableau1[[#This Row],[I0]]</f>
        <v>0.4839707615904319</v>
      </c>
      <c r="AL841" s="6">
        <f>-LOG10(Tableau1[[#This Row],[T(230nm)]])</f>
        <v>0.31518087485041318</v>
      </c>
      <c r="AM841">
        <v>18728.675999999999</v>
      </c>
      <c r="AN841" s="2">
        <f>Tableau1[[#This Row],[It(240nm)]]/Tableau1[[#This Row],[I0]]</f>
        <v>0.4730889712891484</v>
      </c>
      <c r="AO841" s="6">
        <f>-LOG10(Tableau1[[#This Row],[T(240nm)]])</f>
        <v>0.32505717616215984</v>
      </c>
      <c r="AP841">
        <v>17366.969000000001</v>
      </c>
      <c r="AQ841" s="2">
        <f>Tableau1[[#This Row],[It(250nm)]]/Tableau1[[#This Row],[I0]]</f>
        <v>0.43869206230170948</v>
      </c>
      <c r="AR841" s="6">
        <f>-LOG10(Tableau1[[#This Row],[T(250nm)]])</f>
        <v>0.35784022365239271</v>
      </c>
      <c r="AZ841" s="1"/>
    </row>
    <row r="842" spans="1:52" x14ac:dyDescent="0.25">
      <c r="A842" s="3">
        <v>837.91832999999997</v>
      </c>
      <c r="B842">
        <v>39301.633000000002</v>
      </c>
      <c r="C842">
        <v>45557.77</v>
      </c>
      <c r="D842" s="2">
        <f>Tableau1[[#This Row],[It(120nm)]]/Tableau1[[#This Row],[I0]]</f>
        <v>1.1591826222589783</v>
      </c>
      <c r="E842" s="4">
        <f>-LOG10(Tableau1[[#This Row],[T(120nm)]])</f>
        <v>-6.4151861840616636E-2</v>
      </c>
      <c r="F842">
        <v>45381.222999999998</v>
      </c>
      <c r="G842" s="2">
        <f>Tableau1[[#This Row],[It(130nm)]]/Tableau1[[#This Row],[I0]]</f>
        <v>1.1546905188392553</v>
      </c>
      <c r="H842" s="4">
        <f>-LOG10(Tableau1[[#This Row],[T(130nm)]])</f>
        <v>-6.2465599838070589E-2</v>
      </c>
      <c r="I842">
        <v>45225.43</v>
      </c>
      <c r="J842" s="2">
        <f>Tableau1[[#This Row],[It(140nm)]]/Tableau1[[#This Row],[I0]]</f>
        <v>1.1507264850801491</v>
      </c>
      <c r="K842" s="6">
        <f>-LOG10(Tableau1[[#This Row],[T(140nm)]])</f>
        <v>-6.0972108915325465E-2</v>
      </c>
      <c r="L842">
        <v>44703.148000000001</v>
      </c>
      <c r="M842" s="2">
        <f>Tableau1[[#This Row],[It(150nm)]]/Tableau1[[#This Row],[I0]]</f>
        <v>1.1374374189489784</v>
      </c>
      <c r="N842" s="6">
        <f>-LOG10(Tableau1[[#This Row],[T(150nm)]])</f>
        <v>-5.59275113926304E-2</v>
      </c>
      <c r="O842">
        <v>43632.038999999997</v>
      </c>
      <c r="P842" s="2">
        <f>Tableau1[[#This Row],[It(160nm)]]/Tableau1[[#This Row],[I0]]</f>
        <v>1.1101838694590629</v>
      </c>
      <c r="Q842" s="6">
        <f>-LOG10(Tableau1[[#This Row],[T(160nm)]])</f>
        <v>-4.5394912911341949E-2</v>
      </c>
      <c r="R842">
        <v>42453.531000000003</v>
      </c>
      <c r="S842" s="2">
        <f>Tableau1[[#This Row],[It(170nm)]]/Tableau1[[#This Row],[I0]]</f>
        <v>1.0801976345359492</v>
      </c>
      <c r="T842" s="6">
        <f>-LOG10(Tableau1[[#This Row],[T(170nm)]])</f>
        <v>-3.3503221909154314E-2</v>
      </c>
      <c r="U842">
        <v>39529.375</v>
      </c>
      <c r="V842" s="2">
        <f>Tableau1[[#This Row],[It(180nm)]]/Tableau1[[#This Row],[I0]]</f>
        <v>1.0057947210488682</v>
      </c>
      <c r="W842" s="6">
        <f>-LOG10(Tableau1[[#This Row],[T(180nm)]])</f>
        <v>-2.5093518800930327E-3</v>
      </c>
      <c r="X842">
        <v>36309.476999999999</v>
      </c>
      <c r="Y842" s="2">
        <f>Tableau1[[#This Row],[It(190nm)]]/Tableau1[[#This Row],[I0]]</f>
        <v>0.92386687850858507</v>
      </c>
      <c r="Z842" s="6">
        <f>-LOG10(Tableau1[[#This Row],[T(190nm)]])</f>
        <v>3.4390602474910673E-2</v>
      </c>
      <c r="AA842">
        <v>32329.455000000002</v>
      </c>
      <c r="AB842" s="2">
        <f>Tableau1[[#This Row],[It(200nm)]]/Tableau1[[#This Row],[I0]]</f>
        <v>0.8225982620111485</v>
      </c>
      <c r="AC842" s="6">
        <f>-LOG10(Tableau1[[#This Row],[T(200nm)]])</f>
        <v>8.4812212404968182E-2</v>
      </c>
      <c r="AD842">
        <v>27107.965</v>
      </c>
      <c r="AE842" s="2">
        <f>Tableau1[[#This Row],[It(210nm)]]/Tableau1[[#This Row],[I0]]</f>
        <v>0.68974144153246764</v>
      </c>
      <c r="AF842" s="6">
        <f>-LOG10(Tableau1[[#This Row],[T(210nm)]])</f>
        <v>0.16131367963932827</v>
      </c>
      <c r="AG842">
        <v>20380.289000000001</v>
      </c>
      <c r="AH842" s="2">
        <f>Tableau1[[#This Row],[It(220nm)]]/Tableau1[[#This Row],[I0]]</f>
        <v>0.51856086997708217</v>
      </c>
      <c r="AI842" s="6">
        <f>-LOG10(Tableau1[[#This Row],[T(220nm)]])</f>
        <v>0.28520025770586166</v>
      </c>
      <c r="AJ842">
        <v>19168.365000000002</v>
      </c>
      <c r="AK842" s="2">
        <f>Tableau1[[#This Row],[It(230nm)]]/Tableau1[[#This Row],[I0]]</f>
        <v>0.48772439048525035</v>
      </c>
      <c r="AL842" s="6">
        <f>-LOG10(Tableau1[[#This Row],[T(230nm)]])</f>
        <v>0.31182552534284397</v>
      </c>
      <c r="AM842">
        <v>18734.925999999999</v>
      </c>
      <c r="AN842" s="2">
        <f>Tableau1[[#This Row],[It(240nm)]]/Tableau1[[#This Row],[I0]]</f>
        <v>0.4766958665559774</v>
      </c>
      <c r="AO842" s="6">
        <f>-LOG10(Tableau1[[#This Row],[T(240nm)]])</f>
        <v>0.32175861383698795</v>
      </c>
      <c r="AP842">
        <v>17364.723000000002</v>
      </c>
      <c r="AQ842" s="2">
        <f>Tableau1[[#This Row],[It(250nm)]]/Tableau1[[#This Row],[I0]]</f>
        <v>0.44183209893593989</v>
      </c>
      <c r="AR842" s="6">
        <f>-LOG10(Tableau1[[#This Row],[T(250nm)]])</f>
        <v>0.35474273598753697</v>
      </c>
    </row>
    <row r="843" spans="1:52" x14ac:dyDescent="0.25">
      <c r="A843" s="3">
        <v>838.32006999999999</v>
      </c>
      <c r="B843">
        <v>39344.059000000001</v>
      </c>
      <c r="C843">
        <v>45594.77</v>
      </c>
      <c r="D843" s="2">
        <f>Tableau1[[#This Row],[It(120nm)]]/Tableau1[[#This Row],[I0]]</f>
        <v>1.1588730588270009</v>
      </c>
      <c r="E843" s="4">
        <f>-LOG10(Tableau1[[#This Row],[T(120nm)]])</f>
        <v>-6.4035866619101461E-2</v>
      </c>
      <c r="F843">
        <v>45308.434000000001</v>
      </c>
      <c r="G843" s="2">
        <f>Tableau1[[#This Row],[It(130nm)]]/Tableau1[[#This Row],[I0]]</f>
        <v>1.1515953145556233</v>
      </c>
      <c r="H843" s="4">
        <f>-LOG10(Tableau1[[#This Row],[T(130nm)]])</f>
        <v>-6.1299889215094709E-2</v>
      </c>
      <c r="I843">
        <v>45035.059000000001</v>
      </c>
      <c r="J843" s="2">
        <f>Tableau1[[#This Row],[It(140nm)]]/Tableau1[[#This Row],[I0]]</f>
        <v>1.1446469974030895</v>
      </c>
      <c r="K843" s="6">
        <f>-LOG10(Tableau1[[#This Row],[T(140nm)]])</f>
        <v>-5.8671573385933019E-2</v>
      </c>
      <c r="L843">
        <v>44533.542999999998</v>
      </c>
      <c r="M843" s="2">
        <f>Tableau1[[#This Row],[It(150nm)]]/Tableau1[[#This Row],[I0]]</f>
        <v>1.1319000665386354</v>
      </c>
      <c r="N843" s="6">
        <f>-LOG10(Tableau1[[#This Row],[T(150nm)]])</f>
        <v>-5.3808085450617625E-2</v>
      </c>
      <c r="O843">
        <v>43534.828000000001</v>
      </c>
      <c r="P843" s="2">
        <f>Tableau1[[#This Row],[It(160nm)]]/Tableau1[[#This Row],[I0]]</f>
        <v>1.1065159291266822</v>
      </c>
      <c r="Q843" s="6">
        <f>-LOG10(Tableau1[[#This Row],[T(160nm)]])</f>
        <v>-4.3957670303064335E-2</v>
      </c>
      <c r="R843">
        <v>42201.781000000003</v>
      </c>
      <c r="S843" s="2">
        <f>Tableau1[[#This Row],[It(170nm)]]/Tableau1[[#This Row],[I0]]</f>
        <v>1.0726341428066688</v>
      </c>
      <c r="T843" s="6">
        <f>-LOG10(Tableau1[[#This Row],[T(170nm)]])</f>
        <v>-3.0451616789399047E-2</v>
      </c>
      <c r="U843">
        <v>39603.675999999999</v>
      </c>
      <c r="V843" s="2">
        <f>Tableau1[[#This Row],[It(180nm)]]/Tableau1[[#This Row],[I0]]</f>
        <v>1.0065986328456857</v>
      </c>
      <c r="W843" s="6">
        <f>-LOG10(Tableau1[[#This Row],[T(180nm)]])</f>
        <v>-2.8563362061854E-3</v>
      </c>
      <c r="X843">
        <v>36496.108999999997</v>
      </c>
      <c r="Y843" s="2">
        <f>Tableau1[[#This Row],[It(190nm)]]/Tableau1[[#This Row],[I0]]</f>
        <v>0.92761423014336153</v>
      </c>
      <c r="Z843" s="6">
        <f>-LOG10(Tableau1[[#This Row],[T(190nm)]])</f>
        <v>3.2632597652274282E-2</v>
      </c>
      <c r="AA843">
        <v>32461.164000000001</v>
      </c>
      <c r="AB843" s="2">
        <f>Tableau1[[#This Row],[It(200nm)]]/Tableau1[[#This Row],[I0]]</f>
        <v>0.82505884814782326</v>
      </c>
      <c r="AC843" s="6">
        <f>-LOG10(Tableau1[[#This Row],[T(200nm)]])</f>
        <v>8.3515073856870403E-2</v>
      </c>
      <c r="AD843">
        <v>27304.965</v>
      </c>
      <c r="AE843" s="2">
        <f>Tableau1[[#This Row],[It(210nm)]]/Tableau1[[#This Row],[I0]]</f>
        <v>0.69400477973053054</v>
      </c>
      <c r="AF843" s="6">
        <f>-LOG10(Tableau1[[#This Row],[T(210nm)]])</f>
        <v>0.15863753847389703</v>
      </c>
      <c r="AG843">
        <v>20479.523000000001</v>
      </c>
      <c r="AH843" s="2">
        <f>Tableau1[[#This Row],[It(220nm)]]/Tableau1[[#This Row],[I0]]</f>
        <v>0.52052389917369735</v>
      </c>
      <c r="AI843" s="6">
        <f>-LOG10(Tableau1[[#This Row],[T(220nm)]])</f>
        <v>0.28355932563283093</v>
      </c>
      <c r="AJ843">
        <v>19272.559000000001</v>
      </c>
      <c r="AK843" s="2">
        <f>Tableau1[[#This Row],[It(230nm)]]/Tableau1[[#This Row],[I0]]</f>
        <v>0.48984673899558762</v>
      </c>
      <c r="AL843" s="6">
        <f>-LOG10(Tableau1[[#This Row],[T(230nm)]])</f>
        <v>0.30993977878777079</v>
      </c>
      <c r="AM843">
        <v>18773.668000000001</v>
      </c>
      <c r="AN843" s="2">
        <f>Tableau1[[#This Row],[It(240nm)]]/Tableau1[[#This Row],[I0]]</f>
        <v>0.47716652722587677</v>
      </c>
      <c r="AO843" s="6">
        <f>-LOG10(Tableau1[[#This Row],[T(240nm)]])</f>
        <v>0.32133002927446092</v>
      </c>
      <c r="AP843">
        <v>17308.016</v>
      </c>
      <c r="AQ843" s="2">
        <f>Tableau1[[#This Row],[It(250nm)]]/Tableau1[[#This Row],[I0]]</f>
        <v>0.43991434640742072</v>
      </c>
      <c r="AR843" s="6">
        <f>-LOG10(Tableau1[[#This Row],[T(250nm)]])</f>
        <v>0.35663187465877738</v>
      </c>
    </row>
    <row r="844" spans="1:52" x14ac:dyDescent="0.25">
      <c r="A844" s="3">
        <v>838.72173999999995</v>
      </c>
      <c r="B844">
        <v>39084.5</v>
      </c>
      <c r="C844">
        <v>45130.699000000001</v>
      </c>
      <c r="D844" s="2">
        <f>Tableau1[[#This Row],[It(120nm)]]/Tableau1[[#This Row],[I0]]</f>
        <v>1.1546955698550576</v>
      </c>
      <c r="E844" s="4">
        <f>-LOG10(Tableau1[[#This Row],[T(120nm)]])</f>
        <v>-6.2467499588226422E-2</v>
      </c>
      <c r="F844">
        <v>45029.258000000002</v>
      </c>
      <c r="G844" s="2">
        <f>Tableau1[[#This Row],[It(130nm)]]/Tableau1[[#This Row],[I0]]</f>
        <v>1.1521001420000256</v>
      </c>
      <c r="H844" s="4">
        <f>-LOG10(Tableau1[[#This Row],[T(130nm)]])</f>
        <v>-6.1490230153001972E-2</v>
      </c>
      <c r="I844">
        <v>44682.601999999999</v>
      </c>
      <c r="J844" s="2">
        <f>Tableau1[[#This Row],[It(140nm)]]/Tableau1[[#This Row],[I0]]</f>
        <v>1.143230743645179</v>
      </c>
      <c r="K844" s="6">
        <f>-LOG10(Tableau1[[#This Row],[T(140nm)]])</f>
        <v>-5.8133894943100693E-2</v>
      </c>
      <c r="L844">
        <v>44476.093999999997</v>
      </c>
      <c r="M844" s="2">
        <f>Tableau1[[#This Row],[It(150nm)]]/Tableau1[[#This Row],[I0]]</f>
        <v>1.1379471145850657</v>
      </c>
      <c r="N844" s="6">
        <f>-LOG10(Tableau1[[#This Row],[T(150nm)]])</f>
        <v>-5.612207895045896E-2</v>
      </c>
      <c r="O844">
        <v>43571.836000000003</v>
      </c>
      <c r="P844" s="2">
        <f>Tableau1[[#This Row],[It(160nm)]]/Tableau1[[#This Row],[I0]]</f>
        <v>1.1148111399659713</v>
      </c>
      <c r="Q844" s="6">
        <f>-LOG10(Tableau1[[#This Row],[T(160nm)]])</f>
        <v>-4.7201299834572448E-2</v>
      </c>
      <c r="R844">
        <v>42126.531000000003</v>
      </c>
      <c r="S844" s="2">
        <f>Tableau1[[#This Row],[It(170nm)]]/Tableau1[[#This Row],[I0]]</f>
        <v>1.0778321585283168</v>
      </c>
      <c r="T844" s="6">
        <f>-LOG10(Tableau1[[#This Row],[T(170nm)]])</f>
        <v>-3.255113719565432E-2</v>
      </c>
      <c r="U844">
        <v>39323.245999999999</v>
      </c>
      <c r="V844" s="2">
        <f>Tableau1[[#This Row],[It(180nm)]]/Tableau1[[#This Row],[I0]]</f>
        <v>1.0061084573168391</v>
      </c>
      <c r="W844" s="6">
        <f>-LOG10(Tableau1[[#This Row],[T(180nm)]])</f>
        <v>-2.6447996814805432E-3</v>
      </c>
      <c r="X844">
        <v>36171.440999999999</v>
      </c>
      <c r="Y844" s="2">
        <f>Tableau1[[#This Row],[It(190nm)]]/Tableau1[[#This Row],[I0]]</f>
        <v>0.92546766621039023</v>
      </c>
      <c r="Z844" s="6">
        <f>-LOG10(Tableau1[[#This Row],[T(190nm)]])</f>
        <v>3.363874993291243E-2</v>
      </c>
      <c r="AA844">
        <v>32302.353999999999</v>
      </c>
      <c r="AB844" s="2">
        <f>Tableau1[[#This Row],[It(200nm)]]/Tableau1[[#This Row],[I0]]</f>
        <v>0.8264747917972598</v>
      </c>
      <c r="AC844" s="6">
        <f>-LOG10(Tableau1[[#This Row],[T(200nm)]])</f>
        <v>8.2770388251403093E-2</v>
      </c>
      <c r="AD844">
        <v>27163.081999999999</v>
      </c>
      <c r="AE844" s="2">
        <f>Tableau1[[#This Row],[It(210nm)]]/Tableau1[[#This Row],[I0]]</f>
        <v>0.69498348450152869</v>
      </c>
      <c r="AF844" s="6">
        <f>-LOG10(Tableau1[[#This Row],[T(210nm)]])</f>
        <v>0.15802551580567828</v>
      </c>
      <c r="AG844">
        <v>20452.984</v>
      </c>
      <c r="AH844" s="2">
        <f>Tableau1[[#This Row],[It(220nm)]]/Tableau1[[#This Row],[I0]]</f>
        <v>0.52330166690120128</v>
      </c>
      <c r="AI844" s="6">
        <f>-LOG10(Tableau1[[#This Row],[T(220nm)]])</f>
        <v>0.28124788187634736</v>
      </c>
      <c r="AJ844">
        <v>19339.486000000001</v>
      </c>
      <c r="AK844" s="2">
        <f>Tableau1[[#This Row],[It(230nm)]]/Tableau1[[#This Row],[I0]]</f>
        <v>0.49481216338957901</v>
      </c>
      <c r="AL844" s="6">
        <f>-LOG10(Tableau1[[#This Row],[T(230nm)]])</f>
        <v>0.30555963315761342</v>
      </c>
      <c r="AM844">
        <v>18690.629000000001</v>
      </c>
      <c r="AN844" s="2">
        <f>Tableau1[[#This Row],[It(240nm)]]/Tableau1[[#This Row],[I0]]</f>
        <v>0.47821077409203139</v>
      </c>
      <c r="AO844" s="6">
        <f>-LOG10(Tableau1[[#This Row],[T(240nm)]])</f>
        <v>0.32038064345235201</v>
      </c>
      <c r="AP844">
        <v>17319.391</v>
      </c>
      <c r="AQ844" s="2">
        <f>Tableau1[[#This Row],[It(250nm)]]/Tableau1[[#This Row],[I0]]</f>
        <v>0.44312684056339469</v>
      </c>
      <c r="AR844" s="6">
        <f>-LOG10(Tableau1[[#This Row],[T(250nm)]])</f>
        <v>0.35347194359163775</v>
      </c>
    </row>
    <row r="845" spans="1:52" x14ac:dyDescent="0.25">
      <c r="A845" s="3">
        <v>839.12347</v>
      </c>
      <c r="B845">
        <v>39187.633000000002</v>
      </c>
      <c r="C845">
        <v>45246.949000000001</v>
      </c>
      <c r="D845" s="2">
        <f>Tableau1[[#This Row],[It(120nm)]]/Tableau1[[#This Row],[I0]]</f>
        <v>1.1546231689982398</v>
      </c>
      <c r="E845" s="4">
        <f>-LOG10(Tableau1[[#This Row],[T(120nm)]])</f>
        <v>-6.2440267927146187E-2</v>
      </c>
      <c r="F845">
        <v>45077.296999999999</v>
      </c>
      <c r="G845" s="2">
        <f>Tableau1[[#This Row],[It(130nm)]]/Tableau1[[#This Row],[I0]]</f>
        <v>1.1502939460518067</v>
      </c>
      <c r="H845" s="4">
        <f>-LOG10(Tableau1[[#This Row],[T(130nm)]])</f>
        <v>-6.0808834123943396E-2</v>
      </c>
      <c r="I845">
        <v>44828.082000000002</v>
      </c>
      <c r="J845" s="2">
        <f>Tableau1[[#This Row],[It(140nm)]]/Tableau1[[#This Row],[I0]]</f>
        <v>1.1439344142066452</v>
      </c>
      <c r="K845" s="6">
        <f>-LOG10(Tableau1[[#This Row],[T(140nm)]])</f>
        <v>-5.8401125536847398E-2</v>
      </c>
      <c r="L845">
        <v>44643.945</v>
      </c>
      <c r="M845" s="2">
        <f>Tableau1[[#This Row],[It(150nm)]]/Tableau1[[#This Row],[I0]]</f>
        <v>1.1392355593408767</v>
      </c>
      <c r="N845" s="6">
        <f>-LOG10(Tableau1[[#This Row],[T(150nm)]])</f>
        <v>-5.6613532283391305E-2</v>
      </c>
      <c r="O845">
        <v>43462.211000000003</v>
      </c>
      <c r="P845" s="2">
        <f>Tableau1[[#This Row],[It(160nm)]]/Tableau1[[#This Row],[I0]]</f>
        <v>1.1090797701407482</v>
      </c>
      <c r="Q845" s="6">
        <f>-LOG10(Tableau1[[#This Row],[T(160nm)]])</f>
        <v>-4.4962783738023093E-2</v>
      </c>
      <c r="R845">
        <v>42330.434000000001</v>
      </c>
      <c r="S845" s="2">
        <f>Tableau1[[#This Row],[It(170nm)]]/Tableau1[[#This Row],[I0]]</f>
        <v>1.0801987963906878</v>
      </c>
      <c r="T845" s="6">
        <f>-LOG10(Tableau1[[#This Row],[T(170nm)]])</f>
        <v>-3.3503689033701038E-2</v>
      </c>
      <c r="U845">
        <v>39516.175999999999</v>
      </c>
      <c r="V845" s="2">
        <f>Tableau1[[#This Row],[It(180nm)]]/Tableau1[[#This Row],[I0]]</f>
        <v>1.0083838439540351</v>
      </c>
      <c r="W845" s="6">
        <f>-LOG10(Tableau1[[#This Row],[T(180nm)]])</f>
        <v>-3.6258789145434916E-3</v>
      </c>
      <c r="X845">
        <v>36408.476999999999</v>
      </c>
      <c r="Y845" s="2">
        <f>Tableau1[[#This Row],[It(190nm)]]/Tableau1[[#This Row],[I0]]</f>
        <v>0.92908078933984095</v>
      </c>
      <c r="Z845" s="6">
        <f>-LOG10(Tableau1[[#This Row],[T(190nm)]])</f>
        <v>3.1946519764208876E-2</v>
      </c>
      <c r="AA845">
        <v>32652.851999999999</v>
      </c>
      <c r="AB845" s="2">
        <f>Tableau1[[#This Row],[It(200nm)]]/Tableau1[[#This Row],[I0]]</f>
        <v>0.83324379403063198</v>
      </c>
      <c r="AC845" s="6">
        <f>-LOG10(Tableau1[[#This Row],[T(200nm)]])</f>
        <v>7.9227912264838052E-2</v>
      </c>
      <c r="AD845">
        <v>27543.175999999999</v>
      </c>
      <c r="AE845" s="2">
        <f>Tableau1[[#This Row],[It(210nm)]]/Tableau1[[#This Row],[I0]]</f>
        <v>0.70285378042608493</v>
      </c>
      <c r="AF845" s="6">
        <f>-LOG10(Tableau1[[#This Row],[T(210nm)]])</f>
        <v>0.15313501489348808</v>
      </c>
      <c r="AG845">
        <v>20635.523000000001</v>
      </c>
      <c r="AH845" s="2">
        <f>Tableau1[[#This Row],[It(220nm)]]/Tableau1[[#This Row],[I0]]</f>
        <v>0.52658253179006753</v>
      </c>
      <c r="AI845" s="6">
        <f>-LOG10(Tableau1[[#This Row],[T(220nm)]])</f>
        <v>0.27853355174915145</v>
      </c>
      <c r="AJ845">
        <v>19420.771000000001</v>
      </c>
      <c r="AK845" s="2">
        <f>Tableau1[[#This Row],[It(230nm)]]/Tableau1[[#This Row],[I0]]</f>
        <v>0.49558418085624106</v>
      </c>
      <c r="AL845" s="6">
        <f>-LOG10(Tableau1[[#This Row],[T(230nm)]])</f>
        <v>0.30488256483933635</v>
      </c>
      <c r="AM845">
        <v>18833.5</v>
      </c>
      <c r="AN845" s="2">
        <f>Tableau1[[#This Row],[It(240nm)]]/Tableau1[[#This Row],[I0]]</f>
        <v>0.48059804990007943</v>
      </c>
      <c r="AO845" s="6">
        <f>-LOG10(Tableau1[[#This Row],[T(240nm)]])</f>
        <v>0.31821799574467158</v>
      </c>
      <c r="AP845">
        <v>17408.223000000002</v>
      </c>
      <c r="AQ845" s="2">
        <f>Tableau1[[#This Row],[It(250nm)]]/Tableau1[[#This Row],[I0]]</f>
        <v>0.44422746839545019</v>
      </c>
      <c r="AR845" s="6">
        <f>-LOG10(Tableau1[[#This Row],[T(250nm)]])</f>
        <v>0.35239459075885893</v>
      </c>
    </row>
    <row r="846" spans="1:52" x14ac:dyDescent="0.25">
      <c r="A846" s="3">
        <v>839.52515000000005</v>
      </c>
      <c r="B846">
        <v>39408.945</v>
      </c>
      <c r="C846">
        <v>45281.898000000001</v>
      </c>
      <c r="D846" s="2">
        <f>Tableau1[[#This Row],[It(120nm)]]/Tableau1[[#This Row],[I0]]</f>
        <v>1.1490258873968842</v>
      </c>
      <c r="E846" s="4">
        <f>-LOG10(Tableau1[[#This Row],[T(120nm)]])</f>
        <v>-6.0329813394088334E-2</v>
      </c>
      <c r="F846">
        <v>45085.175999999999</v>
      </c>
      <c r="G846" s="2">
        <f>Tableau1[[#This Row],[It(130nm)]]/Tableau1[[#This Row],[I0]]</f>
        <v>1.1440340765275498</v>
      </c>
      <c r="H846" s="4">
        <f>-LOG10(Tableau1[[#This Row],[T(130nm)]])</f>
        <v>-5.8438960669826907E-2</v>
      </c>
      <c r="I846">
        <v>44943.66</v>
      </c>
      <c r="J846" s="2">
        <f>Tableau1[[#This Row],[It(140nm)]]/Tableau1[[#This Row],[I0]]</f>
        <v>1.1404431151354091</v>
      </c>
      <c r="K846" s="6">
        <f>-LOG10(Tableau1[[#This Row],[T(140nm)]])</f>
        <v>-5.7073627710941863E-2</v>
      </c>
      <c r="L846">
        <v>44515.733999999997</v>
      </c>
      <c r="M846" s="2">
        <f>Tableau1[[#This Row],[It(150nm)]]/Tableau1[[#This Row],[I0]]</f>
        <v>1.1295845143786518</v>
      </c>
      <c r="N846" s="6">
        <f>-LOG10(Tableau1[[#This Row],[T(150nm)]])</f>
        <v>-5.2918729948876475E-2</v>
      </c>
      <c r="O846">
        <v>43514.542999999998</v>
      </c>
      <c r="P846" s="2">
        <f>Tableau1[[#This Row],[It(160nm)]]/Tableau1[[#This Row],[I0]]</f>
        <v>1.1041793430400129</v>
      </c>
      <c r="Q846" s="6">
        <f>-LOG10(Tableau1[[#This Row],[T(160nm)]])</f>
        <v>-4.3039618109633582E-2</v>
      </c>
      <c r="R846">
        <v>42099.805</v>
      </c>
      <c r="S846" s="2">
        <f>Tableau1[[#This Row],[It(170nm)]]/Tableau1[[#This Row],[I0]]</f>
        <v>1.0682804373474093</v>
      </c>
      <c r="T846" s="6">
        <f>-LOG10(Tableau1[[#This Row],[T(170nm)]])</f>
        <v>-2.8685275543723084E-2</v>
      </c>
      <c r="U846">
        <v>39586.559000000001</v>
      </c>
      <c r="V846" s="2">
        <f>Tableau1[[#This Row],[It(180nm)]]/Tableau1[[#This Row],[I0]]</f>
        <v>1.0045069463290632</v>
      </c>
      <c r="W846" s="6">
        <f>-LOG10(Tableau1[[#This Row],[T(180nm)]])</f>
        <v>-1.952944311695492E-3</v>
      </c>
      <c r="X846">
        <v>36528.940999999999</v>
      </c>
      <c r="Y846" s="2">
        <f>Tableau1[[#This Row],[It(190nm)]]/Tableau1[[#This Row],[I0]]</f>
        <v>0.92692004315263954</v>
      </c>
      <c r="Z846" s="6">
        <f>-LOG10(Tableau1[[#This Row],[T(190nm)]])</f>
        <v>3.2957726821253641E-2</v>
      </c>
      <c r="AA846">
        <v>32552.078000000001</v>
      </c>
      <c r="AB846" s="2">
        <f>Tableau1[[#This Row],[It(200nm)]]/Tableau1[[#This Row],[I0]]</f>
        <v>0.82600734427171296</v>
      </c>
      <c r="AC846" s="6">
        <f>-LOG10(Tableau1[[#This Row],[T(200nm)]])</f>
        <v>8.3016091223808139E-2</v>
      </c>
      <c r="AD846">
        <v>27601.303</v>
      </c>
      <c r="AE846" s="2">
        <f>Tableau1[[#This Row],[It(210nm)]]/Tableau1[[#This Row],[I0]]</f>
        <v>0.7003816773070175</v>
      </c>
      <c r="AF846" s="6">
        <f>-LOG10(Tableau1[[#This Row],[T(210nm)]])</f>
        <v>0.15466522402283248</v>
      </c>
      <c r="AG846">
        <v>20746.476999999999</v>
      </c>
      <c r="AH846" s="2">
        <f>Tableau1[[#This Row],[It(220nm)]]/Tableau1[[#This Row],[I0]]</f>
        <v>0.52644081185121805</v>
      </c>
      <c r="AI846" s="6">
        <f>-LOG10(Tableau1[[#This Row],[T(220nm)]])</f>
        <v>0.2786504497992493</v>
      </c>
      <c r="AJ846">
        <v>19607.236000000001</v>
      </c>
      <c r="AK846" s="2">
        <f>Tableau1[[#This Row],[It(230nm)]]/Tableau1[[#This Row],[I0]]</f>
        <v>0.49753262869635312</v>
      </c>
      <c r="AL846" s="6">
        <f>-LOG10(Tableau1[[#This Row],[T(230nm)]])</f>
        <v>0.30317843250999238</v>
      </c>
      <c r="AM846">
        <v>18630.918000000001</v>
      </c>
      <c r="AN846" s="2">
        <f>Tableau1[[#This Row],[It(240nm)]]/Tableau1[[#This Row],[I0]]</f>
        <v>0.47275860848342938</v>
      </c>
      <c r="AO846" s="6">
        <f>-LOG10(Tableau1[[#This Row],[T(240nm)]])</f>
        <v>0.325360554322558</v>
      </c>
      <c r="AP846">
        <v>17452.969000000001</v>
      </c>
      <c r="AQ846" s="2">
        <f>Tableau1[[#This Row],[It(250nm)]]/Tableau1[[#This Row],[I0]]</f>
        <v>0.44286821177273333</v>
      </c>
      <c r="AR846" s="6">
        <f>-LOG10(Tableau1[[#This Row],[T(250nm)]])</f>
        <v>0.3537254914179821</v>
      </c>
    </row>
    <row r="847" spans="1:52" x14ac:dyDescent="0.25">
      <c r="A847" s="3">
        <v>839.92675999999994</v>
      </c>
      <c r="B847">
        <v>39073.633000000002</v>
      </c>
      <c r="C847">
        <v>44822.737999999998</v>
      </c>
      <c r="D847" s="2">
        <f>Tableau1[[#This Row],[It(120nm)]]/Tableau1[[#This Row],[I0]]</f>
        <v>1.1471351537749253</v>
      </c>
      <c r="E847" s="4">
        <f>-LOG10(Tableau1[[#This Row],[T(120nm)]])</f>
        <v>-5.9614588852229089E-2</v>
      </c>
      <c r="F847">
        <v>44589.805</v>
      </c>
      <c r="G847" s="2">
        <f>Tableau1[[#This Row],[It(130nm)]]/Tableau1[[#This Row],[I0]]</f>
        <v>1.1411737679984864</v>
      </c>
      <c r="H847" s="4">
        <f>-LOG10(Tableau1[[#This Row],[T(130nm)]])</f>
        <v>-5.7351780033370728E-2</v>
      </c>
      <c r="I847">
        <v>44517.91</v>
      </c>
      <c r="J847" s="2">
        <f>Tableau1[[#This Row],[It(140nm)]]/Tableau1[[#This Row],[I0]]</f>
        <v>1.1393337804037829</v>
      </c>
      <c r="K847" s="6">
        <f>-LOG10(Tableau1[[#This Row],[T(140nm)]])</f>
        <v>-5.6650974080671004E-2</v>
      </c>
      <c r="L847">
        <v>44066.483999999997</v>
      </c>
      <c r="M847" s="2">
        <f>Tableau1[[#This Row],[It(150nm)]]/Tableau1[[#This Row],[I0]]</f>
        <v>1.1277805675249086</v>
      </c>
      <c r="N847" s="6">
        <f>-LOG10(Tableau1[[#This Row],[T(150nm)]])</f>
        <v>-5.2224607108682895E-2</v>
      </c>
      <c r="O847">
        <v>43175.453000000001</v>
      </c>
      <c r="P847" s="2">
        <f>Tableau1[[#This Row],[It(160nm)]]/Tableau1[[#This Row],[I0]]</f>
        <v>1.1049766731442658</v>
      </c>
      <c r="Q847" s="6">
        <f>-LOG10(Tableau1[[#This Row],[T(160nm)]])</f>
        <v>-4.3353109847683167E-2</v>
      </c>
      <c r="R847">
        <v>42027.741999999998</v>
      </c>
      <c r="S847" s="2">
        <f>Tableau1[[#This Row],[It(170nm)]]/Tableau1[[#This Row],[I0]]</f>
        <v>1.0756036429988478</v>
      </c>
      <c r="T847" s="6">
        <f>-LOG10(Tableau1[[#This Row],[T(170nm)]])</f>
        <v>-3.1652264480622389E-2</v>
      </c>
      <c r="U847">
        <v>39240.18</v>
      </c>
      <c r="V847" s="2">
        <f>Tableau1[[#This Row],[It(180nm)]]/Tableau1[[#This Row],[I0]]</f>
        <v>1.0042623883988469</v>
      </c>
      <c r="W847" s="6">
        <f>-LOG10(Tableau1[[#This Row],[T(180nm)]])</f>
        <v>-1.8471978147859437E-3</v>
      </c>
      <c r="X847">
        <v>36272.824000000001</v>
      </c>
      <c r="Y847" s="2">
        <f>Tableau1[[#This Row],[It(190nm)]]/Tableau1[[#This Row],[I0]]</f>
        <v>0.92831971882420039</v>
      </c>
      <c r="Z847" s="6">
        <f>-LOG10(Tableau1[[#This Row],[T(190nm)]])</f>
        <v>3.2302424419480828E-2</v>
      </c>
      <c r="AA847">
        <v>32354.328000000001</v>
      </c>
      <c r="AB847" s="2">
        <f>Tableau1[[#This Row],[It(200nm)]]/Tableau1[[#This Row],[I0]]</f>
        <v>0.82803480290660458</v>
      </c>
      <c r="AC847" s="6">
        <f>-LOG10(Tableau1[[#This Row],[T(200nm)]])</f>
        <v>8.1951409117720142E-2</v>
      </c>
      <c r="AD847">
        <v>27359.083999999999</v>
      </c>
      <c r="AE847" s="2">
        <f>Tableau1[[#This Row],[It(210nm)]]/Tableau1[[#This Row],[I0]]</f>
        <v>0.70019299203634322</v>
      </c>
      <c r="AF847" s="6">
        <f>-LOG10(Tableau1[[#This Row],[T(210nm)]])</f>
        <v>0.1547822402364763</v>
      </c>
      <c r="AG847">
        <v>20740.113000000001</v>
      </c>
      <c r="AH847" s="2">
        <f>Tableau1[[#This Row],[It(220nm)]]/Tableau1[[#This Row],[I0]]</f>
        <v>0.53079561350233295</v>
      </c>
      <c r="AI847" s="6">
        <f>-LOG10(Tableau1[[#This Row],[T(220nm)]])</f>
        <v>0.27507267480459391</v>
      </c>
      <c r="AJ847">
        <v>19457.465</v>
      </c>
      <c r="AK847" s="2">
        <f>Tableau1[[#This Row],[It(230nm)]]/Tableau1[[#This Row],[I0]]</f>
        <v>0.49796918039333582</v>
      </c>
      <c r="AL847" s="6">
        <f>-LOG10(Tableau1[[#This Row],[T(230nm)]])</f>
        <v>0.30279753515051594</v>
      </c>
      <c r="AM847">
        <v>18663.544999999998</v>
      </c>
      <c r="AN847" s="2">
        <f>Tableau1[[#This Row],[It(240nm)]]/Tableau1[[#This Row],[I0]]</f>
        <v>0.47765061928078195</v>
      </c>
      <c r="AO847" s="6">
        <f>-LOG10(Tableau1[[#This Row],[T(240nm)]])</f>
        <v>0.32088965484892495</v>
      </c>
      <c r="AP847">
        <v>17253.671999999999</v>
      </c>
      <c r="AQ847" s="2">
        <f>Tableau1[[#This Row],[It(250nm)]]/Tableau1[[#This Row],[I0]]</f>
        <v>0.44156815415653822</v>
      </c>
      <c r="AR847" s="6">
        <f>-LOG10(Tableau1[[#This Row],[T(250nm)]])</f>
        <v>0.35500225541654118</v>
      </c>
    </row>
    <row r="848" spans="1:52" x14ac:dyDescent="0.25">
      <c r="A848" s="3">
        <v>840.32843000000003</v>
      </c>
      <c r="B848">
        <v>38838.612999999998</v>
      </c>
      <c r="C848">
        <v>44658.059000000001</v>
      </c>
      <c r="D848" s="2">
        <f>Tableau1[[#This Row],[It(120nm)]]/Tableau1[[#This Row],[I0]]</f>
        <v>1.14983660719295</v>
      </c>
      <c r="E848" s="4">
        <f>-LOG10(Tableau1[[#This Row],[T(120nm)]])</f>
        <v>-6.0636131104892056E-2</v>
      </c>
      <c r="F848">
        <v>44368.288999999997</v>
      </c>
      <c r="G848" s="2">
        <f>Tableau1[[#This Row],[It(130nm)]]/Tableau1[[#This Row],[I0]]</f>
        <v>1.142375733139595</v>
      </c>
      <c r="H848" s="4">
        <f>-LOG10(Tableau1[[#This Row],[T(130nm)]])</f>
        <v>-5.7808969050881606E-2</v>
      </c>
      <c r="I848">
        <v>44191.41</v>
      </c>
      <c r="J848" s="2">
        <f>Tableau1[[#This Row],[It(140nm)]]/Tableau1[[#This Row],[I0]]</f>
        <v>1.1378215282816615</v>
      </c>
      <c r="K848" s="6">
        <f>-LOG10(Tableau1[[#This Row],[T(140nm)]])</f>
        <v>-5.6074146627639244E-2</v>
      </c>
      <c r="L848">
        <v>43905.375</v>
      </c>
      <c r="M848" s="2">
        <f>Tableau1[[#This Row],[It(150nm)]]/Tableau1[[#This Row],[I0]]</f>
        <v>1.1304568214112076</v>
      </c>
      <c r="N848" s="6">
        <f>-LOG10(Tableau1[[#This Row],[T(150nm)]])</f>
        <v>-5.3253978816742105E-2</v>
      </c>
      <c r="O848">
        <v>42778.913999999997</v>
      </c>
      <c r="P848" s="2">
        <f>Tableau1[[#This Row],[It(160nm)]]/Tableau1[[#This Row],[I0]]</f>
        <v>1.1014531852617908</v>
      </c>
      <c r="Q848" s="6">
        <f>-LOG10(Tableau1[[#This Row],[T(160nm)]])</f>
        <v>-4.1966043189428967E-2</v>
      </c>
      <c r="R848">
        <v>41673.336000000003</v>
      </c>
      <c r="S848" s="2">
        <f>Tableau1[[#This Row],[It(170nm)]]/Tableau1[[#This Row],[I0]]</f>
        <v>1.072987235666732</v>
      </c>
      <c r="T848" s="6">
        <f>-LOG10(Tableau1[[#This Row],[T(170nm)]])</f>
        <v>-3.0594555598312565E-2</v>
      </c>
      <c r="U848">
        <v>39191.059000000001</v>
      </c>
      <c r="V848" s="2">
        <f>Tableau1[[#This Row],[It(180nm)]]/Tableau1[[#This Row],[I0]]</f>
        <v>1.0090746289008827</v>
      </c>
      <c r="W848" s="6">
        <f>-LOG10(Tableau1[[#This Row],[T(180nm)]])</f>
        <v>-3.9232868724851351E-3</v>
      </c>
      <c r="X848">
        <v>36110</v>
      </c>
      <c r="Y848" s="2">
        <f>Tableau1[[#This Row],[It(190nm)]]/Tableau1[[#This Row],[I0]]</f>
        <v>0.92974483924026852</v>
      </c>
      <c r="Z848" s="6">
        <f>-LOG10(Tableau1[[#This Row],[T(190nm)]])</f>
        <v>3.1636223612382317E-2</v>
      </c>
      <c r="AA848">
        <v>32355.914000000001</v>
      </c>
      <c r="AB848" s="2">
        <f>Tableau1[[#This Row],[It(200nm)]]/Tableau1[[#This Row],[I0]]</f>
        <v>0.83308623817230554</v>
      </c>
      <c r="AC848" s="6">
        <f>-LOG10(Tableau1[[#This Row],[T(200nm)]])</f>
        <v>7.9310039621057107E-2</v>
      </c>
      <c r="AD848">
        <v>27477.053</v>
      </c>
      <c r="AE848" s="2">
        <f>Tableau1[[#This Row],[It(210nm)]]/Tableau1[[#This Row],[I0]]</f>
        <v>0.70746741136198665</v>
      </c>
      <c r="AF848" s="6">
        <f>-LOG10(Tableau1[[#This Row],[T(210nm)]])</f>
        <v>0.15029356059749396</v>
      </c>
      <c r="AG848">
        <v>20608.023000000001</v>
      </c>
      <c r="AH848" s="2">
        <f>Tableau1[[#This Row],[It(220nm)]]/Tableau1[[#This Row],[I0]]</f>
        <v>0.53060656414275154</v>
      </c>
      <c r="AI848" s="6">
        <f>-LOG10(Tableau1[[#This Row],[T(220nm)]])</f>
        <v>0.27522738165609845</v>
      </c>
      <c r="AJ848">
        <v>19495.123</v>
      </c>
      <c r="AK848" s="2">
        <f>Tableau1[[#This Row],[It(230nm)]]/Tableau1[[#This Row],[I0]]</f>
        <v>0.50195209082260484</v>
      </c>
      <c r="AL848" s="6">
        <f>-LOG10(Tableau1[[#This Row],[T(230nm)]])</f>
        <v>0.29933773242529632</v>
      </c>
      <c r="AM848">
        <v>18634.629000000001</v>
      </c>
      <c r="AN848" s="2">
        <f>Tableau1[[#This Row],[It(240nm)]]/Tableau1[[#This Row],[I0]]</f>
        <v>0.47979645926078779</v>
      </c>
      <c r="AO848" s="6">
        <f>-LOG10(Tableau1[[#This Row],[T(240nm)]])</f>
        <v>0.31894296130602823</v>
      </c>
      <c r="AP848">
        <v>17260.315999999999</v>
      </c>
      <c r="AQ848" s="2">
        <f>Tableau1[[#This Row],[It(250nm)]]/Tableau1[[#This Row],[I0]]</f>
        <v>0.44441123579773562</v>
      </c>
      <c r="AR848" s="6">
        <f>-LOG10(Tableau1[[#This Row],[T(250nm)]])</f>
        <v>0.35221496957079379</v>
      </c>
    </row>
    <row r="849" spans="1:44" x14ac:dyDescent="0.25">
      <c r="A849" s="3">
        <v>840.73004000000003</v>
      </c>
      <c r="B849">
        <v>38879.883000000002</v>
      </c>
      <c r="C849">
        <v>44856.656000000003</v>
      </c>
      <c r="D849" s="2">
        <f>Tableau1[[#This Row],[It(120nm)]]/Tableau1[[#This Row],[I0]]</f>
        <v>1.1537240479864612</v>
      </c>
      <c r="E849" s="4">
        <f>-LOG10(Tableau1[[#This Row],[T(120nm)]])</f>
        <v>-6.2101945069256183E-2</v>
      </c>
      <c r="F849">
        <v>44561.086000000003</v>
      </c>
      <c r="G849" s="2">
        <f>Tableau1[[#This Row],[It(130nm)]]/Tableau1[[#This Row],[I0]]</f>
        <v>1.1461219160561775</v>
      </c>
      <c r="H849" s="4">
        <f>-LOG10(Tableau1[[#This Row],[T(130nm)]])</f>
        <v>-5.9230817155168175E-2</v>
      </c>
      <c r="I849">
        <v>44469.133000000002</v>
      </c>
      <c r="J849" s="2">
        <f>Tableau1[[#This Row],[It(140nm)]]/Tableau1[[#This Row],[I0]]</f>
        <v>1.1437568626428223</v>
      </c>
      <c r="K849" s="6">
        <f>-LOG10(Tableau1[[#This Row],[T(140nm)]])</f>
        <v>-5.8333712887809711E-2</v>
      </c>
      <c r="L849">
        <v>43847.894999999997</v>
      </c>
      <c r="M849" s="2">
        <f>Tableau1[[#This Row],[It(150nm)]]/Tableau1[[#This Row],[I0]]</f>
        <v>1.1277784709382999</v>
      </c>
      <c r="N849" s="6">
        <f>-LOG10(Tableau1[[#This Row],[T(150nm)]])</f>
        <v>-5.2223799738111351E-2</v>
      </c>
      <c r="O849">
        <v>42898.038999999997</v>
      </c>
      <c r="P849" s="2">
        <f>Tableau1[[#This Row],[It(160nm)]]/Tableau1[[#This Row],[I0]]</f>
        <v>1.1033479447456156</v>
      </c>
      <c r="Q849" s="6">
        <f>-LOG10(Tableau1[[#This Row],[T(160nm)]])</f>
        <v>-4.271249036757567E-2</v>
      </c>
      <c r="R849">
        <v>41800.281000000003</v>
      </c>
      <c r="S849" s="2">
        <f>Tableau1[[#This Row],[It(170nm)]]/Tableau1[[#This Row],[I0]]</f>
        <v>1.0751133433194746</v>
      </c>
      <c r="T849" s="6">
        <f>-LOG10(Tableau1[[#This Row],[T(170nm)]])</f>
        <v>-3.1454251957102046E-2</v>
      </c>
      <c r="U849">
        <v>39381.620999999999</v>
      </c>
      <c r="V849" s="2">
        <f>Tableau1[[#This Row],[It(180nm)]]/Tableau1[[#This Row],[I0]]</f>
        <v>1.0129048227845747</v>
      </c>
      <c r="W849" s="6">
        <f>-LOG10(Tableau1[[#This Row],[T(180nm)]])</f>
        <v>-5.568638962045281E-3</v>
      </c>
      <c r="X849">
        <v>36164.824000000001</v>
      </c>
      <c r="Y849" s="2">
        <f>Tableau1[[#This Row],[It(190nm)]]/Tableau1[[#This Row],[I0]]</f>
        <v>0.93016802545419175</v>
      </c>
      <c r="Z849" s="6">
        <f>-LOG10(Tableau1[[#This Row],[T(190nm)]])</f>
        <v>3.1438593450040131E-2</v>
      </c>
      <c r="AA849">
        <v>32515.328000000001</v>
      </c>
      <c r="AB849" s="2">
        <f>Tableau1[[#This Row],[It(200nm)]]/Tableau1[[#This Row],[I0]]</f>
        <v>0.8363021051272197</v>
      </c>
      <c r="AC849" s="6">
        <f>-LOG10(Tableau1[[#This Row],[T(200nm)]])</f>
        <v>7.7636810014224011E-2</v>
      </c>
      <c r="AD849">
        <v>27651.053</v>
      </c>
      <c r="AE849" s="2">
        <f>Tableau1[[#This Row],[It(210nm)]]/Tableau1[[#This Row],[I0]]</f>
        <v>0.71119177493409635</v>
      </c>
      <c r="AF849" s="6">
        <f>-LOG10(Tableau1[[#This Row],[T(210nm)]])</f>
        <v>0.14801327470571557</v>
      </c>
      <c r="AG849">
        <v>20822.713</v>
      </c>
      <c r="AH849" s="2">
        <f>Tableau1[[#This Row],[It(220nm)]]/Tableau1[[#This Row],[I0]]</f>
        <v>0.5355652176216682</v>
      </c>
      <c r="AI849" s="6">
        <f>-LOG10(Tableau1[[#This Row],[T(220nm)]])</f>
        <v>0.27118763607655333</v>
      </c>
      <c r="AJ849">
        <v>19586.252</v>
      </c>
      <c r="AK849" s="2">
        <f>Tableau1[[#This Row],[It(230nm)]]/Tableau1[[#This Row],[I0]]</f>
        <v>0.50376314146830126</v>
      </c>
      <c r="AL849" s="6">
        <f>-LOG10(Tableau1[[#This Row],[T(230nm)]])</f>
        <v>0.29777361143599523</v>
      </c>
      <c r="AM849">
        <v>18627.175999999999</v>
      </c>
      <c r="AN849" s="2">
        <f>Tableau1[[#This Row],[It(240nm)]]/Tableau1[[#This Row],[I0]]</f>
        <v>0.4790954746443038</v>
      </c>
      <c r="AO849" s="6">
        <f>-LOG10(Tableau1[[#This Row],[T(240nm)]])</f>
        <v>0.31957793130484646</v>
      </c>
      <c r="AP849">
        <v>17301.298999999999</v>
      </c>
      <c r="AQ849" s="2">
        <f>Tableau1[[#This Row],[It(250nm)]]/Tableau1[[#This Row],[I0]]</f>
        <v>0.44499359733155569</v>
      </c>
      <c r="AR849" s="6">
        <f>-LOG10(Tableau1[[#This Row],[T(250nm)]])</f>
        <v>0.3516462377012684</v>
      </c>
    </row>
    <row r="850" spans="1:44" x14ac:dyDescent="0.25">
      <c r="A850" s="3">
        <v>841.13165000000004</v>
      </c>
      <c r="B850">
        <v>38477.940999999999</v>
      </c>
      <c r="C850">
        <v>44381.358999999997</v>
      </c>
      <c r="D850" s="2">
        <f>Tableau1[[#This Row],[It(120nm)]]/Tableau1[[#This Row],[I0]]</f>
        <v>1.1534234381200386</v>
      </c>
      <c r="E850" s="4">
        <f>-LOG10(Tableau1[[#This Row],[T(120nm)]])</f>
        <v>-6.1988772237681254E-2</v>
      </c>
      <c r="F850">
        <v>44280.425999999999</v>
      </c>
      <c r="G850" s="2">
        <f>Tableau1[[#This Row],[It(130nm)]]/Tableau1[[#This Row],[I0]]</f>
        <v>1.1508002987997721</v>
      </c>
      <c r="H850" s="4">
        <f>-LOG10(Tableau1[[#This Row],[T(130nm)]])</f>
        <v>-6.0999965980780051E-2</v>
      </c>
      <c r="I850">
        <v>44043.633000000002</v>
      </c>
      <c r="J850" s="2">
        <f>Tableau1[[#This Row],[It(140nm)]]/Tableau1[[#This Row],[I0]]</f>
        <v>1.1446463052687774</v>
      </c>
      <c r="K850" s="6">
        <f>-LOG10(Tableau1[[#This Row],[T(140nm)]])</f>
        <v>-5.8671310780776989E-2</v>
      </c>
      <c r="L850">
        <v>43685.93</v>
      </c>
      <c r="M850" s="2">
        <f>Tableau1[[#This Row],[It(150nm)]]/Tableau1[[#This Row],[I0]]</f>
        <v>1.1353499918303842</v>
      </c>
      <c r="N850" s="6">
        <f>-LOG10(Tableau1[[#This Row],[T(150nm)]])</f>
        <v>-5.5129761167873971E-2</v>
      </c>
      <c r="O850">
        <v>42471.086000000003</v>
      </c>
      <c r="P850" s="2">
        <f>Tableau1[[#This Row],[It(160nm)]]/Tableau1[[#This Row],[I0]]</f>
        <v>1.1037775124193887</v>
      </c>
      <c r="Q850" s="6">
        <f>-LOG10(Tableau1[[#This Row],[T(160nm)]])</f>
        <v>-4.2881541811455912E-2</v>
      </c>
      <c r="R850">
        <v>41484.527000000002</v>
      </c>
      <c r="S850" s="2">
        <f>Tableau1[[#This Row],[It(170nm)]]/Tableau1[[#This Row],[I0]]</f>
        <v>1.0781379128368642</v>
      </c>
      <c r="T850" s="6">
        <f>-LOG10(Tableau1[[#This Row],[T(170nm)]])</f>
        <v>-3.2674318321101403E-2</v>
      </c>
      <c r="U850">
        <v>38976.75</v>
      </c>
      <c r="V850" s="2">
        <f>Tableau1[[#This Row],[It(180nm)]]/Tableau1[[#This Row],[I0]]</f>
        <v>1.0129635055056609</v>
      </c>
      <c r="W850" s="6">
        <f>-LOG10(Tableau1[[#This Row],[T(180nm)]])</f>
        <v>-5.593799118410874E-3</v>
      </c>
      <c r="X850">
        <v>36063.324000000001</v>
      </c>
      <c r="Y850" s="2">
        <f>Tableau1[[#This Row],[It(190nm)]]/Tableau1[[#This Row],[I0]]</f>
        <v>0.93724672014024868</v>
      </c>
      <c r="Z850" s="6">
        <f>-LOG10(Tableau1[[#This Row],[T(190nm)]])</f>
        <v>2.8146070701006286E-2</v>
      </c>
      <c r="AA850">
        <v>32278.226999999999</v>
      </c>
      <c r="AB850" s="2">
        <f>Tableau1[[#This Row],[It(200nm)]]/Tableau1[[#This Row],[I0]]</f>
        <v>0.8388761498438807</v>
      </c>
      <c r="AC850" s="6">
        <f>-LOG10(Tableau1[[#This Row],[T(200nm)]])</f>
        <v>7.6302152889690875E-2</v>
      </c>
      <c r="AD850">
        <v>27538.395</v>
      </c>
      <c r="AE850" s="2">
        <f>Tableau1[[#This Row],[It(210nm)]]/Tableau1[[#This Row],[I0]]</f>
        <v>0.71569305124720684</v>
      </c>
      <c r="AF850" s="6">
        <f>-LOG10(Tableau1[[#This Row],[T(210nm)]])</f>
        <v>0.14527319938469443</v>
      </c>
      <c r="AG850">
        <v>20828.09</v>
      </c>
      <c r="AH850" s="2">
        <f>Tableau1[[#This Row],[It(220nm)]]/Tableau1[[#This Row],[I0]]</f>
        <v>0.5412994941699194</v>
      </c>
      <c r="AI850" s="6">
        <f>-LOG10(Tableau1[[#This Row],[T(220nm)]])</f>
        <v>0.2665623787454719</v>
      </c>
      <c r="AJ850">
        <v>19538.155999999999</v>
      </c>
      <c r="AK850" s="2">
        <f>Tableau1[[#This Row],[It(230nm)]]/Tableau1[[#This Row],[I0]]</f>
        <v>0.50777550701062724</v>
      </c>
      <c r="AL850" s="6">
        <f>-LOG10(Tableau1[[#This Row],[T(230nm)]])</f>
        <v>0.29432825152584979</v>
      </c>
      <c r="AM850">
        <v>18459.623</v>
      </c>
      <c r="AN850" s="2">
        <f>Tableau1[[#This Row],[It(240nm)]]/Tableau1[[#This Row],[I0]]</f>
        <v>0.47974560281175127</v>
      </c>
      <c r="AO850" s="6">
        <f>-LOG10(Tableau1[[#This Row],[T(240nm)]])</f>
        <v>0.31898899717267637</v>
      </c>
      <c r="AP850">
        <v>17119.690999999999</v>
      </c>
      <c r="AQ850" s="2">
        <f>Tableau1[[#This Row],[It(250nm)]]/Tableau1[[#This Row],[I0]]</f>
        <v>0.44492222179975793</v>
      </c>
      <c r="AR850" s="6">
        <f>-LOG10(Tableau1[[#This Row],[T(250nm)]])</f>
        <v>0.35171590271677378</v>
      </c>
    </row>
    <row r="851" spans="1:44" x14ac:dyDescent="0.25">
      <c r="A851" s="3">
        <v>841.53319999999997</v>
      </c>
      <c r="B851">
        <v>37582.387000000002</v>
      </c>
      <c r="C851">
        <v>43227.031000000003</v>
      </c>
      <c r="D851" s="2">
        <f>Tableau1[[#This Row],[It(120nm)]]/Tableau1[[#This Row],[I0]]</f>
        <v>1.1501938660788098</v>
      </c>
      <c r="E851" s="4">
        <f>-LOG10(Tableau1[[#This Row],[T(120nm)]])</f>
        <v>-6.0771047199083543E-2</v>
      </c>
      <c r="F851">
        <v>43032.086000000003</v>
      </c>
      <c r="G851" s="2">
        <f>Tableau1[[#This Row],[It(130nm)]]/Tableau1[[#This Row],[I0]]</f>
        <v>1.145006728816879</v>
      </c>
      <c r="H851" s="4">
        <f>-LOG10(Tableau1[[#This Row],[T(130nm)]])</f>
        <v>-5.8808038885036613E-2</v>
      </c>
      <c r="I851">
        <v>42987.582000000002</v>
      </c>
      <c r="J851" s="2">
        <f>Tableau1[[#This Row],[It(140nm)]]/Tableau1[[#This Row],[I0]]</f>
        <v>1.143822557093034</v>
      </c>
      <c r="K851" s="6">
        <f>-LOG10(Tableau1[[#This Row],[T(140nm)]])</f>
        <v>-5.8358656928641985E-2</v>
      </c>
      <c r="L851">
        <v>42462.199000000001</v>
      </c>
      <c r="M851" s="2">
        <f>Tableau1[[#This Row],[It(150nm)]]/Tableau1[[#This Row],[I0]]</f>
        <v>1.1298430565360311</v>
      </c>
      <c r="N851" s="6">
        <f>-LOG10(Tableau1[[#This Row],[T(150nm)]])</f>
        <v>-5.3018120993072515E-2</v>
      </c>
      <c r="O851">
        <v>41550.913999999997</v>
      </c>
      <c r="P851" s="2">
        <f>Tableau1[[#This Row],[It(160nm)]]/Tableau1[[#This Row],[I0]]</f>
        <v>1.105595394991808</v>
      </c>
      <c r="Q851" s="6">
        <f>-LOG10(Tableau1[[#This Row],[T(160nm)]])</f>
        <v>-4.3596221117485776E-2</v>
      </c>
      <c r="R851">
        <v>40473.961000000003</v>
      </c>
      <c r="S851" s="2">
        <f>Tableau1[[#This Row],[It(170nm)]]/Tableau1[[#This Row],[I0]]</f>
        <v>1.0769396047143041</v>
      </c>
      <c r="T851" s="6">
        <f>-LOG10(Tableau1[[#This Row],[T(170nm)]])</f>
        <v>-3.2191348539602857E-2</v>
      </c>
      <c r="U851">
        <v>38053.120999999999</v>
      </c>
      <c r="V851" s="2">
        <f>Tableau1[[#This Row],[It(180nm)]]/Tableau1[[#This Row],[I0]]</f>
        <v>1.0125253885550163</v>
      </c>
      <c r="W851" s="6">
        <f>-LOG10(Tableau1[[#This Row],[T(180nm)]])</f>
        <v>-5.405921734714947E-3</v>
      </c>
      <c r="X851">
        <v>35343.324000000001</v>
      </c>
      <c r="Y851" s="2">
        <f>Tableau1[[#This Row],[It(190nm)]]/Tableau1[[#This Row],[I0]]</f>
        <v>0.94042254420933924</v>
      </c>
      <c r="Z851" s="6">
        <f>-LOG10(Tableau1[[#This Row],[T(190nm)]])</f>
        <v>2.6676968330212828E-2</v>
      </c>
      <c r="AA851">
        <v>31757.252</v>
      </c>
      <c r="AB851" s="2">
        <f>Tableau1[[#This Row],[It(200nm)]]/Tableau1[[#This Row],[I0]]</f>
        <v>0.84500359170906303</v>
      </c>
      <c r="AC851" s="6">
        <f>-LOG10(Tableau1[[#This Row],[T(200nm)]])</f>
        <v>7.3141445066743679E-2</v>
      </c>
      <c r="AD851">
        <v>27049.300999999999</v>
      </c>
      <c r="AE851" s="2">
        <f>Tableau1[[#This Row],[It(210nm)]]/Tableau1[[#This Row],[I0]]</f>
        <v>0.71973344854332955</v>
      </c>
      <c r="AF851" s="6">
        <f>-LOG10(Tableau1[[#This Row],[T(210nm)]])</f>
        <v>0.14282831365231335</v>
      </c>
      <c r="AG851">
        <v>20404.234</v>
      </c>
      <c r="AH851" s="2">
        <f>Tableau1[[#This Row],[It(220nm)]]/Tableau1[[#This Row],[I0]]</f>
        <v>0.54292011840546472</v>
      </c>
      <c r="AI851" s="6">
        <f>-LOG10(Tableau1[[#This Row],[T(220nm)]])</f>
        <v>0.26526406486376863</v>
      </c>
      <c r="AJ851">
        <v>19245.965</v>
      </c>
      <c r="AK851" s="2">
        <f>Tableau1[[#This Row],[It(230nm)]]/Tableau1[[#This Row],[I0]]</f>
        <v>0.5121006550222581</v>
      </c>
      <c r="AL851" s="6">
        <f>-LOG10(Tableau1[[#This Row],[T(230nm)]])</f>
        <v>0.29064466866400213</v>
      </c>
      <c r="AM851">
        <v>18393.697</v>
      </c>
      <c r="AN851" s="2">
        <f>Tableau1[[#This Row],[It(240nm)]]/Tableau1[[#This Row],[I0]]</f>
        <v>0.48942333013600225</v>
      </c>
      <c r="AO851" s="6">
        <f>-LOG10(Tableau1[[#This Row],[T(240nm)]])</f>
        <v>0.31031533227104779</v>
      </c>
      <c r="AP851">
        <v>16910.52</v>
      </c>
      <c r="AQ851" s="2">
        <f>Tableau1[[#This Row],[It(250nm)]]/Tableau1[[#This Row],[I0]]</f>
        <v>0.44995864685231407</v>
      </c>
      <c r="AR851" s="6">
        <f>-LOG10(Tableau1[[#This Row],[T(250nm)]])</f>
        <v>0.34682739793376605</v>
      </c>
    </row>
    <row r="852" spans="1:44" x14ac:dyDescent="0.25">
      <c r="A852" s="3">
        <v>841.93475000000001</v>
      </c>
      <c r="B852">
        <v>36712.387000000002</v>
      </c>
      <c r="C852">
        <v>42506.620999999999</v>
      </c>
      <c r="D852" s="2">
        <f>Tableau1[[#This Row],[It(120nm)]]/Tableau1[[#This Row],[I0]]</f>
        <v>1.1578277653261826</v>
      </c>
      <c r="E852" s="4">
        <f>-LOG10(Tableau1[[#This Row],[T(120nm)]])</f>
        <v>-6.3643959968533559E-2</v>
      </c>
      <c r="F852">
        <v>42222.440999999999</v>
      </c>
      <c r="G852" s="2">
        <f>Tableau1[[#This Row],[It(130nm)]]/Tableau1[[#This Row],[I0]]</f>
        <v>1.1500870537238561</v>
      </c>
      <c r="H852" s="4">
        <f>-LOG10(Tableau1[[#This Row],[T(130nm)]])</f>
        <v>-6.0730714719698549E-2</v>
      </c>
      <c r="I852">
        <v>42029.91</v>
      </c>
      <c r="J852" s="2">
        <f>Tableau1[[#This Row],[It(140nm)]]/Tableau1[[#This Row],[I0]]</f>
        <v>1.1448427474901046</v>
      </c>
      <c r="K852" s="6">
        <f>-LOG10(Tableau1[[#This Row],[T(140nm)]])</f>
        <v>-5.8745837254569708E-2</v>
      </c>
      <c r="L852">
        <v>41694.983999999997</v>
      </c>
      <c r="M852" s="2">
        <f>Tableau1[[#This Row],[It(150nm)]]/Tableau1[[#This Row],[I0]]</f>
        <v>1.1357197776325465</v>
      </c>
      <c r="N852" s="6">
        <f>-LOG10(Tableau1[[#This Row],[T(150nm)]])</f>
        <v>-5.5271188733811288E-2</v>
      </c>
      <c r="O852">
        <v>40755.542999999998</v>
      </c>
      <c r="P852" s="2">
        <f>Tableau1[[#This Row],[It(160nm)]]/Tableau1[[#This Row],[I0]]</f>
        <v>1.1101305671025965</v>
      </c>
      <c r="Q852" s="6">
        <f>-LOG10(Tableau1[[#This Row],[T(160nm)]])</f>
        <v>-4.5374060982525881E-2</v>
      </c>
      <c r="R852">
        <v>39806.968999999997</v>
      </c>
      <c r="S852" s="2">
        <f>Tableau1[[#This Row],[It(170nm)]]/Tableau1[[#This Row],[I0]]</f>
        <v>1.0842925849523213</v>
      </c>
      <c r="T852" s="6">
        <f>-LOG10(Tableau1[[#This Row],[T(170nm)]])</f>
        <v>-3.5146487815608807E-2</v>
      </c>
      <c r="U852">
        <v>37497.305</v>
      </c>
      <c r="V852" s="2">
        <f>Tableau1[[#This Row],[It(180nm)]]/Tableau1[[#This Row],[I0]]</f>
        <v>1.0213801951913395</v>
      </c>
      <c r="W852" s="6">
        <f>-LOG10(Tableau1[[#This Row],[T(180nm)]])</f>
        <v>-9.1874325262720352E-3</v>
      </c>
      <c r="X852">
        <v>34734.108999999997</v>
      </c>
      <c r="Y852" s="2">
        <f>Tableau1[[#This Row],[It(190nm)]]/Tableau1[[#This Row],[I0]]</f>
        <v>0.94611415487639072</v>
      </c>
      <c r="Z852" s="6">
        <f>-LOG10(Tableau1[[#This Row],[T(190nm)]])</f>
        <v>2.4056459959841951E-2</v>
      </c>
      <c r="AA852">
        <v>31305.188999999998</v>
      </c>
      <c r="AB852" s="2">
        <f>Tableau1[[#This Row],[It(200nm)]]/Tableau1[[#This Row],[I0]]</f>
        <v>0.85271461645901681</v>
      </c>
      <c r="AC852" s="6">
        <f>-LOG10(Tableau1[[#This Row],[T(200nm)]])</f>
        <v>6.9196292671571208E-2</v>
      </c>
      <c r="AD852">
        <v>26723.925999999999</v>
      </c>
      <c r="AE852" s="2">
        <f>Tableau1[[#This Row],[It(210nm)]]/Tableau1[[#This Row],[I0]]</f>
        <v>0.72792668044167208</v>
      </c>
      <c r="AF852" s="6">
        <f>-LOG10(Tableau1[[#This Row],[T(210nm)]])</f>
        <v>0.13791236228473977</v>
      </c>
      <c r="AG852">
        <v>20316.09</v>
      </c>
      <c r="AH852" s="2">
        <f>Tableau1[[#This Row],[It(220nm)]]/Tableau1[[#This Row],[I0]]</f>
        <v>0.55338515580585912</v>
      </c>
      <c r="AI852" s="6">
        <f>-LOG10(Tableau1[[#This Row],[T(220nm)]])</f>
        <v>0.25697249470368239</v>
      </c>
      <c r="AJ852">
        <v>19149.428</v>
      </c>
      <c r="AK852" s="2">
        <f>Tableau1[[#This Row],[It(230nm)]]/Tableau1[[#This Row],[I0]]</f>
        <v>0.521606726361868</v>
      </c>
      <c r="AL852" s="6">
        <f>-LOG10(Tableau1[[#This Row],[T(230nm)]])</f>
        <v>0.28265681681024812</v>
      </c>
      <c r="AM852">
        <v>18127.925999999999</v>
      </c>
      <c r="AN852" s="2">
        <f>Tableau1[[#This Row],[It(240nm)]]/Tableau1[[#This Row],[I0]]</f>
        <v>0.49378227572072603</v>
      </c>
      <c r="AO852" s="6">
        <f>-LOG10(Tableau1[[#This Row],[T(240nm)]])</f>
        <v>0.30646450309350404</v>
      </c>
      <c r="AP852">
        <v>16677.723000000002</v>
      </c>
      <c r="AQ852" s="2">
        <f>Tableau1[[#This Row],[It(250nm)]]/Tableau1[[#This Row],[I0]]</f>
        <v>0.4542805402438147</v>
      </c>
      <c r="AR852" s="6">
        <f>-LOG10(Tableau1[[#This Row],[T(250nm)]])</f>
        <v>0.34267586641174169</v>
      </c>
    </row>
    <row r="853" spans="1:44" x14ac:dyDescent="0.25">
      <c r="A853" s="3">
        <v>842.33630000000005</v>
      </c>
      <c r="B853">
        <v>36594.769999999997</v>
      </c>
      <c r="C853">
        <v>42343.487999999998</v>
      </c>
      <c r="D853" s="2">
        <f>Tableau1[[#This Row],[It(120nm)]]/Tableau1[[#This Row],[I0]]</f>
        <v>1.1570912455523017</v>
      </c>
      <c r="E853" s="4">
        <f>-LOG10(Tableau1[[#This Row],[T(120nm)]])</f>
        <v>-6.3367607765368761E-2</v>
      </c>
      <c r="F853">
        <v>42013.546999999999</v>
      </c>
      <c r="G853" s="2">
        <f>Tableau1[[#This Row],[It(130nm)]]/Tableau1[[#This Row],[I0]]</f>
        <v>1.1480751757696523</v>
      </c>
      <c r="H853" s="4">
        <f>-LOG10(Tableau1[[#This Row],[T(130nm)]])</f>
        <v>-5.9970326522758653E-2</v>
      </c>
      <c r="I853">
        <v>41879.101999999999</v>
      </c>
      <c r="J853" s="2">
        <f>Tableau1[[#This Row],[It(140nm)]]/Tableau1[[#This Row],[I0]]</f>
        <v>1.1444012901297098</v>
      </c>
      <c r="K853" s="6">
        <f>-LOG10(Tableau1[[#This Row],[T(140nm)]])</f>
        <v>-5.8578338731178625E-2</v>
      </c>
      <c r="L853">
        <v>41409.538999999997</v>
      </c>
      <c r="M853" s="2">
        <f>Tableau1[[#This Row],[It(150nm)]]/Tableau1[[#This Row],[I0]]</f>
        <v>1.1315698664044069</v>
      </c>
      <c r="N853" s="6">
        <f>-LOG10(Tableau1[[#This Row],[T(150nm)]])</f>
        <v>-5.3681373719086059E-2</v>
      </c>
      <c r="O853">
        <v>40581.913999999997</v>
      </c>
      <c r="P853" s="2">
        <f>Tableau1[[#This Row],[It(160nm)]]/Tableau1[[#This Row],[I0]]</f>
        <v>1.1089539297555362</v>
      </c>
      <c r="Q853" s="6">
        <f>-LOG10(Tableau1[[#This Row],[T(160nm)]])</f>
        <v>-4.4913504247851822E-2</v>
      </c>
      <c r="R853">
        <v>39549.055</v>
      </c>
      <c r="S853" s="2">
        <f>Tableau1[[#This Row],[It(170nm)]]/Tableau1[[#This Row],[I0]]</f>
        <v>1.0807297053650018</v>
      </c>
      <c r="T853" s="6">
        <f>-LOG10(Tableau1[[#This Row],[T(170nm)]])</f>
        <v>-3.371708882216172E-2</v>
      </c>
      <c r="U853">
        <v>37252.559000000001</v>
      </c>
      <c r="V853" s="2">
        <f>Tableau1[[#This Row],[It(180nm)]]/Tableau1[[#This Row],[I0]]</f>
        <v>1.0179749456001501</v>
      </c>
      <c r="W853" s="6">
        <f>-LOG10(Tableau1[[#This Row],[T(180nm)]])</f>
        <v>-7.737089276277722E-3</v>
      </c>
      <c r="X853">
        <v>34634.476999999999</v>
      </c>
      <c r="Y853" s="2">
        <f>Tableau1[[#This Row],[It(190nm)]]/Tableau1[[#This Row],[I0]]</f>
        <v>0.94643242736598709</v>
      </c>
      <c r="Z853" s="6">
        <f>-LOG10(Tableau1[[#This Row],[T(190nm)]])</f>
        <v>2.3910388007295759E-2</v>
      </c>
      <c r="AA853">
        <v>31298.205000000002</v>
      </c>
      <c r="AB853" s="2">
        <f>Tableau1[[#This Row],[It(200nm)]]/Tableau1[[#This Row],[I0]]</f>
        <v>0.85526442712988782</v>
      </c>
      <c r="AC853" s="6">
        <f>-LOG10(Tableau1[[#This Row],[T(200nm)]])</f>
        <v>6.7899591132898701E-2</v>
      </c>
      <c r="AD853">
        <v>26580.085999999999</v>
      </c>
      <c r="AE853" s="2">
        <f>Tableau1[[#This Row],[It(210nm)]]/Tableau1[[#This Row],[I0]]</f>
        <v>0.72633564850933618</v>
      </c>
      <c r="AF853" s="6">
        <f>-LOG10(Tableau1[[#This Row],[T(210nm)]])</f>
        <v>0.13886264016882643</v>
      </c>
      <c r="AG853">
        <v>20300.726999999999</v>
      </c>
      <c r="AH853" s="2">
        <f>Tableau1[[#This Row],[It(220nm)]]/Tableau1[[#This Row],[I0]]</f>
        <v>0.55474394291861928</v>
      </c>
      <c r="AI853" s="6">
        <f>-LOG10(Tableau1[[#This Row],[T(220nm)]])</f>
        <v>0.2559074310002013</v>
      </c>
      <c r="AJ853">
        <v>19118.465</v>
      </c>
      <c r="AK853" s="2">
        <f>Tableau1[[#This Row],[It(230nm)]]/Tableau1[[#This Row],[I0]]</f>
        <v>0.5224370859551789</v>
      </c>
      <c r="AL853" s="6">
        <f>-LOG10(Tableau1[[#This Row],[T(230nm)]])</f>
        <v>0.28196600161427104</v>
      </c>
      <c r="AM853">
        <v>18174.5</v>
      </c>
      <c r="AN853" s="2">
        <f>Tableau1[[#This Row],[It(240nm)]]/Tableau1[[#This Row],[I0]]</f>
        <v>0.49664200649437068</v>
      </c>
      <c r="AO853" s="6">
        <f>-LOG10(Tableau1[[#This Row],[T(240nm)]])</f>
        <v>0.30395655015162437</v>
      </c>
      <c r="AP853">
        <v>16594.141</v>
      </c>
      <c r="AQ853" s="2">
        <f>Tableau1[[#This Row],[It(250nm)]]/Tableau1[[#This Row],[I0]]</f>
        <v>0.45345662781867468</v>
      </c>
      <c r="AR853" s="6">
        <f>-LOG10(Tableau1[[#This Row],[T(250nm)]])</f>
        <v>0.34346424597944347</v>
      </c>
    </row>
    <row r="854" spans="1:44" x14ac:dyDescent="0.25">
      <c r="A854" s="3">
        <v>842.73784999999998</v>
      </c>
      <c r="B854">
        <v>36214.809000000001</v>
      </c>
      <c r="C854">
        <v>41914.773000000001</v>
      </c>
      <c r="D854" s="2">
        <f>Tableau1[[#This Row],[It(120nm)]]/Tableau1[[#This Row],[I0]]</f>
        <v>1.1573931813363976</v>
      </c>
      <c r="E854" s="4">
        <f>-LOG10(Tableau1[[#This Row],[T(120nm)]])</f>
        <v>-6.3480919433524685E-2</v>
      </c>
      <c r="F854">
        <v>41729.343999999997</v>
      </c>
      <c r="G854" s="2">
        <f>Tableau1[[#This Row],[It(130nm)]]/Tableau1[[#This Row],[I0]]</f>
        <v>1.152272927906371</v>
      </c>
      <c r="H854" s="4">
        <f>-LOG10(Tableau1[[#This Row],[T(130nm)]])</f>
        <v>-6.1555358466465676E-2</v>
      </c>
      <c r="I854">
        <v>41662.851999999999</v>
      </c>
      <c r="J854" s="2">
        <f>Tableau1[[#This Row],[It(140nm)]]/Tableau1[[#This Row],[I0]]</f>
        <v>1.1504368834307535</v>
      </c>
      <c r="K854" s="6">
        <f>-LOG10(Tableau1[[#This Row],[T(140nm)]])</f>
        <v>-6.086279690326437E-2</v>
      </c>
      <c r="L854">
        <v>41446.129000000001</v>
      </c>
      <c r="M854" s="2">
        <f>Tableau1[[#This Row],[It(150nm)]]/Tableau1[[#This Row],[I0]]</f>
        <v>1.144452508364741</v>
      </c>
      <c r="N854" s="6">
        <f>-LOG10(Tableau1[[#This Row],[T(150nm)]])</f>
        <v>-5.859777535650193E-2</v>
      </c>
      <c r="O854">
        <v>40354.046999999999</v>
      </c>
      <c r="P854" s="2">
        <f>Tableau1[[#This Row],[It(160nm)]]/Tableau1[[#This Row],[I0]]</f>
        <v>1.1142968336516699</v>
      </c>
      <c r="Q854" s="6">
        <f>-LOG10(Tableau1[[#This Row],[T(160nm)]])</f>
        <v>-4.7000896443694991E-2</v>
      </c>
      <c r="R854">
        <v>39226.438000000002</v>
      </c>
      <c r="S854" s="2">
        <f>Tableau1[[#This Row],[It(170nm)]]/Tableau1[[#This Row],[I0]]</f>
        <v>1.0831601514176148</v>
      </c>
      <c r="T854" s="6">
        <f>-LOG10(Tableau1[[#This Row],[T(170nm)]])</f>
        <v>-3.4692674293640313E-2</v>
      </c>
      <c r="U854">
        <v>37067.938000000002</v>
      </c>
      <c r="V854" s="2">
        <f>Tableau1[[#This Row],[It(180nm)]]/Tableau1[[#This Row],[I0]]</f>
        <v>1.0235574623629797</v>
      </c>
      <c r="W854" s="6">
        <f>-LOG10(Tableau1[[#This Row],[T(180nm)]])</f>
        <v>-1.0112228910243709E-2</v>
      </c>
      <c r="X854">
        <v>34485.940999999999</v>
      </c>
      <c r="Y854" s="2">
        <f>Tableau1[[#This Row],[It(190nm)]]/Tableau1[[#This Row],[I0]]</f>
        <v>0.95226074504493441</v>
      </c>
      <c r="Z854" s="6">
        <f>-LOG10(Tableau1[[#This Row],[T(190nm)]])</f>
        <v>2.1244118181434755E-2</v>
      </c>
      <c r="AA854">
        <v>31064.562999999998</v>
      </c>
      <c r="AB854" s="2">
        <f>Tableau1[[#This Row],[It(200nm)]]/Tableau1[[#This Row],[I0]]</f>
        <v>0.85778618906978077</v>
      </c>
      <c r="AC854" s="6">
        <f>-LOG10(Tableau1[[#This Row],[T(200nm)]])</f>
        <v>6.6620950471706505E-2</v>
      </c>
      <c r="AD854">
        <v>26729.557000000001</v>
      </c>
      <c r="AE854" s="2">
        <f>Tableau1[[#This Row],[It(210nm)]]/Tableau1[[#This Row],[I0]]</f>
        <v>0.73808361104431064</v>
      </c>
      <c r="AF854" s="6">
        <f>-LOG10(Tableau1[[#This Row],[T(210nm)]])</f>
        <v>0.13189443796236702</v>
      </c>
      <c r="AG854">
        <v>20290.157999999999</v>
      </c>
      <c r="AH854" s="2">
        <f>Tableau1[[#This Row],[It(220nm)]]/Tableau1[[#This Row],[I0]]</f>
        <v>0.56027240127098277</v>
      </c>
      <c r="AI854" s="6">
        <f>-LOG10(Tableau1[[#This Row],[T(220nm)]])</f>
        <v>0.25160077012733856</v>
      </c>
      <c r="AJ854">
        <v>19214.236000000001</v>
      </c>
      <c r="AK854" s="2">
        <f>Tableau1[[#This Row],[It(230nm)]]/Tableau1[[#This Row],[I0]]</f>
        <v>0.53056295285169119</v>
      </c>
      <c r="AL854" s="6">
        <f>-LOG10(Tableau1[[#This Row],[T(230nm)]])</f>
        <v>0.27526307839024605</v>
      </c>
      <c r="AM854">
        <v>18081.203000000001</v>
      </c>
      <c r="AN854" s="2">
        <f>Tableau1[[#This Row],[It(240nm)]]/Tableau1[[#This Row],[I0]]</f>
        <v>0.49927649763388232</v>
      </c>
      <c r="AO854" s="6">
        <f>-LOG10(Tableau1[[#This Row],[T(240nm)]])</f>
        <v>0.30165887694138105</v>
      </c>
      <c r="AP854">
        <v>16723.52</v>
      </c>
      <c r="AQ854" s="2">
        <f>Tableau1[[#This Row],[It(250nm)]]/Tableau1[[#This Row],[I0]]</f>
        <v>0.46178677899419546</v>
      </c>
      <c r="AR854" s="6">
        <f>-LOG10(Tableau1[[#This Row],[T(250nm)]])</f>
        <v>0.33555850513919688</v>
      </c>
    </row>
    <row r="855" spans="1:44" x14ac:dyDescent="0.25">
      <c r="A855" s="3">
        <v>843.13933999999995</v>
      </c>
      <c r="B855">
        <v>36294.745999999999</v>
      </c>
      <c r="C855">
        <v>42083.906000000003</v>
      </c>
      <c r="D855" s="2">
        <f>Tableau1[[#This Row],[It(120nm)]]/Tableau1[[#This Row],[I0]]</f>
        <v>1.1595040780833679</v>
      </c>
      <c r="E855" s="4">
        <f>-LOG10(Tableau1[[#This Row],[T(120nm)]])</f>
        <v>-6.4272280430658899E-2</v>
      </c>
      <c r="F855">
        <v>41946.434000000001</v>
      </c>
      <c r="G855" s="2">
        <f>Tableau1[[#This Row],[It(130nm)]]/Tableau1[[#This Row],[I0]]</f>
        <v>1.1557164224265408</v>
      </c>
      <c r="H855" s="4">
        <f>-LOG10(Tableau1[[#This Row],[T(130nm)]])</f>
        <v>-6.2851284531314347E-2</v>
      </c>
      <c r="I855">
        <v>41905.809000000001</v>
      </c>
      <c r="J855" s="2">
        <f>Tableau1[[#This Row],[It(140nm)]]/Tableau1[[#This Row],[I0]]</f>
        <v>1.1545971144143012</v>
      </c>
      <c r="K855" s="6">
        <f>-LOG10(Tableau1[[#This Row],[T(140nm)]])</f>
        <v>-6.2430467768958976E-2</v>
      </c>
      <c r="L855">
        <v>41392.285000000003</v>
      </c>
      <c r="M855" s="2">
        <f>Tableau1[[#This Row],[It(150nm)]]/Tableau1[[#This Row],[I0]]</f>
        <v>1.1404483998868598</v>
      </c>
      <c r="N855" s="6">
        <f>-LOG10(Tableau1[[#This Row],[T(150nm)]])</f>
        <v>-5.7075640203318762E-2</v>
      </c>
      <c r="O855">
        <v>40555.711000000003</v>
      </c>
      <c r="P855" s="2">
        <f>Tableau1[[#This Row],[It(160nm)]]/Tableau1[[#This Row],[I0]]</f>
        <v>1.1173989480460893</v>
      </c>
      <c r="Q855" s="6">
        <f>-LOG10(Tableau1[[#This Row],[T(160nm)]])</f>
        <v>-4.8208258166087918E-2</v>
      </c>
      <c r="R855">
        <v>39720.714999999997</v>
      </c>
      <c r="S855" s="2">
        <f>Tableau1[[#This Row],[It(170nm)]]/Tableau1[[#This Row],[I0]]</f>
        <v>1.0943929735725384</v>
      </c>
      <c r="T855" s="6">
        <f>-LOG10(Tableau1[[#This Row],[T(170nm)]])</f>
        <v>-3.9173296045933115E-2</v>
      </c>
      <c r="U855">
        <v>37347.434000000001</v>
      </c>
      <c r="V855" s="2">
        <f>Tableau1[[#This Row],[It(180nm)]]/Tableau1[[#This Row],[I0]]</f>
        <v>1.0290038673917157</v>
      </c>
      <c r="W855" s="6">
        <f>-LOG10(Tableau1[[#This Row],[T(180nm)]])</f>
        <v>-1.2417007010951109E-2</v>
      </c>
      <c r="X855">
        <v>34802.690999999999</v>
      </c>
      <c r="Y855" s="2">
        <f>Tableau1[[#This Row],[It(190nm)]]/Tableau1[[#This Row],[I0]]</f>
        <v>0.95889060637040968</v>
      </c>
      <c r="Z855" s="6">
        <f>-LOG10(Tableau1[[#This Row],[T(190nm)]])</f>
        <v>1.823093585288546E-2</v>
      </c>
      <c r="AA855">
        <v>31292.853999999999</v>
      </c>
      <c r="AB855" s="2">
        <f>Tableau1[[#This Row],[It(200nm)]]/Tableau1[[#This Row],[I0]]</f>
        <v>0.86218688512105857</v>
      </c>
      <c r="AC855" s="6">
        <f>-LOG10(Tableau1[[#This Row],[T(200nm)]])</f>
        <v>6.4398587562940479E-2</v>
      </c>
      <c r="AD855">
        <v>26870.581999999999</v>
      </c>
      <c r="AE855" s="2">
        <f>Tableau1[[#This Row],[It(210nm)]]/Tableau1[[#This Row],[I0]]</f>
        <v>0.74034357479729984</v>
      </c>
      <c r="AF855" s="6">
        <f>-LOG10(Tableau1[[#This Row],[T(210nm)]])</f>
        <v>0.13056668836318808</v>
      </c>
      <c r="AG855">
        <v>20495.561000000002</v>
      </c>
      <c r="AH855" s="2">
        <f>Tableau1[[#This Row],[It(220nm)]]/Tableau1[[#This Row],[I0]]</f>
        <v>0.56469773889587216</v>
      </c>
      <c r="AI855" s="6">
        <f>-LOG10(Tableau1[[#This Row],[T(220nm)]])</f>
        <v>0.24818395121656817</v>
      </c>
      <c r="AJ855">
        <v>19291.580000000002</v>
      </c>
      <c r="AK855" s="2">
        <f>Tableau1[[#This Row],[It(230nm)]]/Tableau1[[#This Row],[I0]]</f>
        <v>0.53152541692949173</v>
      </c>
      <c r="AL855" s="6">
        <f>-LOG10(Tableau1[[#This Row],[T(230nm)]])</f>
        <v>0.27447596318527812</v>
      </c>
      <c r="AM855">
        <v>18185.629000000001</v>
      </c>
      <c r="AN855" s="2">
        <f>Tableau1[[#This Row],[It(240nm)]]/Tableau1[[#This Row],[I0]]</f>
        <v>0.50105403685701511</v>
      </c>
      <c r="AO855" s="6">
        <f>-LOG10(Tableau1[[#This Row],[T(240nm)]])</f>
        <v>0.30011543452534667</v>
      </c>
      <c r="AP855">
        <v>16750.098000000002</v>
      </c>
      <c r="AQ855" s="2">
        <f>Tableau1[[#This Row],[It(250nm)]]/Tableau1[[#This Row],[I0]]</f>
        <v>0.46150200362333443</v>
      </c>
      <c r="AR855" s="6">
        <f>-LOG10(Tableau1[[#This Row],[T(250nm)]])</f>
        <v>0.33582640913282746</v>
      </c>
    </row>
    <row r="856" spans="1:44" x14ac:dyDescent="0.25">
      <c r="A856" s="3">
        <v>843.54083000000003</v>
      </c>
      <c r="B856">
        <v>37087.563000000002</v>
      </c>
      <c r="C856">
        <v>42920.445</v>
      </c>
      <c r="D856" s="2">
        <f>Tableau1[[#This Row],[It(120nm)]]/Tableau1[[#This Row],[I0]]</f>
        <v>1.1572732616591712</v>
      </c>
      <c r="E856" s="4">
        <f>-LOG10(Tableau1[[#This Row],[T(120nm)]])</f>
        <v>-6.3435919036776187E-2</v>
      </c>
      <c r="F856">
        <v>42649.805</v>
      </c>
      <c r="G856" s="2">
        <f>Tableau1[[#This Row],[It(130nm)]]/Tableau1[[#This Row],[I0]]</f>
        <v>1.1499759366772089</v>
      </c>
      <c r="H856" s="4">
        <f>-LOG10(Tableau1[[#This Row],[T(130nm)]])</f>
        <v>-6.0688752807835075E-2</v>
      </c>
      <c r="I856">
        <v>42546.938000000002</v>
      </c>
      <c r="J856" s="2">
        <f>Tableau1[[#This Row],[It(140nm)]]/Tableau1[[#This Row],[I0]]</f>
        <v>1.1472023114595047</v>
      </c>
      <c r="K856" s="6">
        <f>-LOG10(Tableau1[[#This Row],[T(140nm)]])</f>
        <v>-5.9640013370008647E-2</v>
      </c>
      <c r="L856">
        <v>42065.035000000003</v>
      </c>
      <c r="M856" s="2">
        <f>Tableau1[[#This Row],[It(150nm)]]/Tableau1[[#This Row],[I0]]</f>
        <v>1.1342086564167078</v>
      </c>
      <c r="N856" s="6">
        <f>-LOG10(Tableau1[[#This Row],[T(150nm)]])</f>
        <v>-5.4692957550282272E-2</v>
      </c>
      <c r="O856">
        <v>41110.375</v>
      </c>
      <c r="P856" s="2">
        <f>Tableau1[[#This Row],[It(160nm)]]/Tableau1[[#This Row],[I0]]</f>
        <v>1.1084679519115344</v>
      </c>
      <c r="Q856" s="6">
        <f>-LOG10(Tableau1[[#This Row],[T(160nm)]])</f>
        <v>-4.472314128525872E-2</v>
      </c>
      <c r="R856">
        <v>40122.991999999998</v>
      </c>
      <c r="S856" s="2">
        <f>Tableau1[[#This Row],[It(170nm)]]/Tableau1[[#This Row],[I0]]</f>
        <v>1.081844930064561</v>
      </c>
      <c r="T856" s="6">
        <f>-LOG10(Tableau1[[#This Row],[T(170nm)]])</f>
        <v>-3.4165014149778641E-2</v>
      </c>
      <c r="U856">
        <v>37997.175999999999</v>
      </c>
      <c r="V856" s="2">
        <f>Tableau1[[#This Row],[It(180nm)]]/Tableau1[[#This Row],[I0]]</f>
        <v>1.0245260924801125</v>
      </c>
      <c r="W856" s="6">
        <f>-LOG10(Tableau1[[#This Row],[T(180nm)]])</f>
        <v>-1.05230234261667E-2</v>
      </c>
      <c r="X856">
        <v>35395.300999999999</v>
      </c>
      <c r="Y856" s="2">
        <f>Tableau1[[#This Row],[It(190nm)]]/Tableau1[[#This Row],[I0]]</f>
        <v>0.95437117289157003</v>
      </c>
      <c r="Z856" s="6">
        <f>-LOG10(Tableau1[[#This Row],[T(190nm)]])</f>
        <v>2.0282687153300942E-2</v>
      </c>
      <c r="AA856">
        <v>31976.414000000001</v>
      </c>
      <c r="AB856" s="2">
        <f>Tableau1[[#This Row],[It(200nm)]]/Tableau1[[#This Row],[I0]]</f>
        <v>0.8621869816574359</v>
      </c>
      <c r="AC856" s="6">
        <f>-LOG10(Tableau1[[#This Row],[T(200nm)]])</f>
        <v>6.4398538936344132E-2</v>
      </c>
      <c r="AD856">
        <v>27397.805</v>
      </c>
      <c r="AE856" s="2">
        <f>Tableau1[[#This Row],[It(210nm)]]/Tableau1[[#This Row],[I0]]</f>
        <v>0.7387329547643775</v>
      </c>
      <c r="AF856" s="6">
        <f>-LOG10(Tableau1[[#This Row],[T(210nm)]])</f>
        <v>0.13151252673630701</v>
      </c>
      <c r="AG856">
        <v>20828.361000000001</v>
      </c>
      <c r="AH856" s="2">
        <f>Tableau1[[#This Row],[It(220nm)]]/Tableau1[[#This Row],[I0]]</f>
        <v>0.56159961224737254</v>
      </c>
      <c r="AI856" s="6">
        <f>-LOG10(Tableau1[[#This Row],[T(220nm)]])</f>
        <v>0.25057320073381484</v>
      </c>
      <c r="AJ856">
        <v>19563.907999999999</v>
      </c>
      <c r="AK856" s="2">
        <f>Tableau1[[#This Row],[It(230nm)]]/Tableau1[[#This Row],[I0]]</f>
        <v>0.52750589193471675</v>
      </c>
      <c r="AL856" s="6">
        <f>-LOG10(Tableau1[[#This Row],[T(230nm)]])</f>
        <v>0.2777726851858246</v>
      </c>
      <c r="AM856">
        <v>18372</v>
      </c>
      <c r="AN856" s="2">
        <f>Tableau1[[#This Row],[It(240nm)]]/Tableau1[[#This Row],[I0]]</f>
        <v>0.49536821818138871</v>
      </c>
      <c r="AO856" s="6">
        <f>-LOG10(Tableau1[[#This Row],[T(240nm)]])</f>
        <v>0.30507186030814276</v>
      </c>
      <c r="AP856">
        <v>16920.641</v>
      </c>
      <c r="AQ856" s="2">
        <f>Tableau1[[#This Row],[It(250nm)]]/Tableau1[[#This Row],[I0]]</f>
        <v>0.45623491087834483</v>
      </c>
      <c r="AR856" s="6">
        <f>-LOG10(Tableau1[[#This Row],[T(250nm)]])</f>
        <v>0.34081148578069975</v>
      </c>
    </row>
    <row r="857" spans="1:44" x14ac:dyDescent="0.25">
      <c r="A857" s="3">
        <v>843.94232</v>
      </c>
      <c r="B857">
        <v>37482.445</v>
      </c>
      <c r="C857">
        <v>43285.875</v>
      </c>
      <c r="D857" s="2">
        <f>Tableau1[[#This Row],[It(120nm)]]/Tableau1[[#This Row],[I0]]</f>
        <v>1.1548306147050973</v>
      </c>
      <c r="E857" s="4">
        <f>-LOG10(Tableau1[[#This Row],[T(120nm)]])</f>
        <v>-6.2518288562727439E-2</v>
      </c>
      <c r="F857">
        <v>42889.934000000001</v>
      </c>
      <c r="G857" s="2">
        <f>Tableau1[[#This Row],[It(130nm)]]/Tableau1[[#This Row],[I0]]</f>
        <v>1.14426724297201</v>
      </c>
      <c r="H857" s="4">
        <f>-LOG10(Tableau1[[#This Row],[T(130nm)]])</f>
        <v>-5.8527465535581774E-2</v>
      </c>
      <c r="I857">
        <v>42662.438000000002</v>
      </c>
      <c r="J857" s="2">
        <f>Tableau1[[#This Row],[It(140nm)]]/Tableau1[[#This Row],[I0]]</f>
        <v>1.1381978416829532</v>
      </c>
      <c r="K857" s="6">
        <f>-LOG10(Tableau1[[#This Row],[T(140nm)]])</f>
        <v>-5.621775773859302E-2</v>
      </c>
      <c r="L857">
        <v>42479.695</v>
      </c>
      <c r="M857" s="2">
        <f>Tableau1[[#This Row],[It(150nm)]]/Tableau1[[#This Row],[I0]]</f>
        <v>1.1333224126654491</v>
      </c>
      <c r="N857" s="6">
        <f>-LOG10(Tableau1[[#This Row],[T(150nm)]])</f>
        <v>-5.4353477491429651E-2</v>
      </c>
      <c r="O857">
        <v>41545.082000000002</v>
      </c>
      <c r="P857" s="2">
        <f>Tableau1[[#This Row],[It(160nm)]]/Tableau1[[#This Row],[I0]]</f>
        <v>1.1083877265744004</v>
      </c>
      <c r="Q857" s="6">
        <f>-LOG10(Tableau1[[#This Row],[T(160nm)]])</f>
        <v>-4.46917080967301E-2</v>
      </c>
      <c r="R857">
        <v>40576.495999999999</v>
      </c>
      <c r="S857" s="2">
        <f>Tableau1[[#This Row],[It(170nm)]]/Tableau1[[#This Row],[I0]]</f>
        <v>1.0825466695142218</v>
      </c>
      <c r="T857" s="6">
        <f>-LOG10(Tableau1[[#This Row],[T(170nm)]])</f>
        <v>-3.4446628236120116E-2</v>
      </c>
      <c r="U857">
        <v>38300.862999999998</v>
      </c>
      <c r="V857" s="2">
        <f>Tableau1[[#This Row],[It(180nm)]]/Tableau1[[#This Row],[I0]]</f>
        <v>1.0218347015516196</v>
      </c>
      <c r="W857" s="6">
        <f>-LOG10(Tableau1[[#This Row],[T(180nm)]])</f>
        <v>-9.3806472564798207E-3</v>
      </c>
      <c r="X857">
        <v>35611.074000000001</v>
      </c>
      <c r="Y857" s="2">
        <f>Tableau1[[#This Row],[It(190nm)]]/Tableau1[[#This Row],[I0]]</f>
        <v>0.95007340102813465</v>
      </c>
      <c r="Z857" s="6">
        <f>-LOG10(Tableau1[[#This Row],[T(190nm)]])</f>
        <v>2.2242840574260986E-2</v>
      </c>
      <c r="AA857">
        <v>32221.164000000001</v>
      </c>
      <c r="AB857" s="2">
        <f>Tableau1[[#This Row],[It(200nm)]]/Tableau1[[#This Row],[I0]]</f>
        <v>0.85963346307851585</v>
      </c>
      <c r="AC857" s="6">
        <f>-LOG10(Tableau1[[#This Row],[T(200nm)]])</f>
        <v>6.5686687006231287E-2</v>
      </c>
      <c r="AD857">
        <v>27759.395</v>
      </c>
      <c r="AE857" s="2">
        <f>Tableau1[[#This Row],[It(210nm)]]/Tableau1[[#This Row],[I0]]</f>
        <v>0.74059723158401225</v>
      </c>
      <c r="AF857" s="6">
        <f>-LOG10(Tableau1[[#This Row],[T(210nm)]])</f>
        <v>0.13041791571357358</v>
      </c>
      <c r="AG857">
        <v>20930.234</v>
      </c>
      <c r="AH857" s="2">
        <f>Tableau1[[#This Row],[It(220nm)]]/Tableau1[[#This Row],[I0]]</f>
        <v>0.55840097944517764</v>
      </c>
      <c r="AI857" s="6">
        <f>-LOG10(Tableau1[[#This Row],[T(220nm)]])</f>
        <v>0.25305382862403764</v>
      </c>
      <c r="AJ857">
        <v>19729.715</v>
      </c>
      <c r="AK857" s="2">
        <f>Tableau1[[#This Row],[It(230nm)]]/Tableau1[[#This Row],[I0]]</f>
        <v>0.52637214568046453</v>
      </c>
      <c r="AL857" s="6">
        <f>-LOG10(Tableau1[[#This Row],[T(230nm)]])</f>
        <v>0.278707100582051</v>
      </c>
      <c r="AM857">
        <v>18381.129000000001</v>
      </c>
      <c r="AN857" s="2">
        <f>Tableau1[[#This Row],[It(240nm)]]/Tableau1[[#This Row],[I0]]</f>
        <v>0.49039300931409358</v>
      </c>
      <c r="AO857" s="6">
        <f>-LOG10(Tableau1[[#This Row],[T(240nm)]])</f>
        <v>0.30945572943163441</v>
      </c>
      <c r="AP857">
        <v>17055.266</v>
      </c>
      <c r="AQ857" s="2">
        <f>Tableau1[[#This Row],[It(250nm)]]/Tableau1[[#This Row],[I0]]</f>
        <v>0.45502010341107685</v>
      </c>
      <c r="AR857" s="6">
        <f>-LOG10(Tableau1[[#This Row],[T(250nm)]])</f>
        <v>0.34196941519425922</v>
      </c>
    </row>
    <row r="858" spans="1:44" x14ac:dyDescent="0.25">
      <c r="A858" s="3">
        <v>844.34380999999996</v>
      </c>
      <c r="B858">
        <v>37172.004000000001</v>
      </c>
      <c r="C858">
        <v>42810.055</v>
      </c>
      <c r="D858" s="2">
        <f>Tableau1[[#This Row],[It(120nm)]]/Tableau1[[#This Row],[I0]]</f>
        <v>1.1516746581647845</v>
      </c>
      <c r="E858" s="4">
        <f>-LOG10(Tableau1[[#This Row],[T(120nm)]])</f>
        <v>-6.1329810580852774E-2</v>
      </c>
      <c r="F858">
        <v>42666.940999999999</v>
      </c>
      <c r="G858" s="2">
        <f>Tableau1[[#This Row],[It(130nm)]]/Tableau1[[#This Row],[I0]]</f>
        <v>1.1478246101555354</v>
      </c>
      <c r="H858" s="4">
        <f>-LOG10(Tableau1[[#This Row],[T(130nm)]])</f>
        <v>-5.9875532085593021E-2</v>
      </c>
      <c r="I858">
        <v>42471.675999999999</v>
      </c>
      <c r="J858" s="2">
        <f>Tableau1[[#This Row],[It(140nm)]]/Tableau1[[#This Row],[I0]]</f>
        <v>1.1425715977002477</v>
      </c>
      <c r="K858" s="6">
        <f>-LOG10(Tableau1[[#This Row],[T(140nm)]])</f>
        <v>-5.7883424069561616E-2</v>
      </c>
      <c r="L858">
        <v>42270.18</v>
      </c>
      <c r="M858" s="2">
        <f>Tableau1[[#This Row],[It(150nm)]]/Tableau1[[#This Row],[I0]]</f>
        <v>1.1371509590927624</v>
      </c>
      <c r="N858" s="6">
        <f>-LOG10(Tableau1[[#This Row],[T(150nm)]])</f>
        <v>-5.5818121986881089E-2</v>
      </c>
      <c r="O858">
        <v>41282.336000000003</v>
      </c>
      <c r="P858" s="2">
        <f>Tableau1[[#This Row],[It(160nm)]]/Tableau1[[#This Row],[I0]]</f>
        <v>1.1105760130661775</v>
      </c>
      <c r="Q858" s="6">
        <f>-LOG10(Tableau1[[#This Row],[T(160nm)]])</f>
        <v>-4.5548289066768478E-2</v>
      </c>
      <c r="R858">
        <v>40372.718999999997</v>
      </c>
      <c r="S858" s="2">
        <f>Tableau1[[#This Row],[It(170nm)]]/Tableau1[[#This Row],[I0]]</f>
        <v>1.0861055271596334</v>
      </c>
      <c r="T858" s="6">
        <f>-LOG10(Tableau1[[#This Row],[T(170nm)]])</f>
        <v>-3.5872023813241262E-2</v>
      </c>
      <c r="U858">
        <v>38012.309000000001</v>
      </c>
      <c r="V858" s="2">
        <f>Tableau1[[#This Row],[It(180nm)]]/Tableau1[[#This Row],[I0]]</f>
        <v>1.0226058568163288</v>
      </c>
      <c r="W858" s="6">
        <f>-LOG10(Tableau1[[#This Row],[T(180nm)]])</f>
        <v>-9.7082757518804838E-3</v>
      </c>
      <c r="X858">
        <v>35580.976999999999</v>
      </c>
      <c r="Y858" s="2">
        <f>Tableau1[[#This Row],[It(190nm)]]/Tableau1[[#This Row],[I0]]</f>
        <v>0.95719824521701868</v>
      </c>
      <c r="Z858" s="6">
        <f>-LOG10(Tableau1[[#This Row],[T(190nm)]])</f>
        <v>1.8998106227911035E-2</v>
      </c>
      <c r="AA858">
        <v>32156.455000000002</v>
      </c>
      <c r="AB858" s="2">
        <f>Tableau1[[#This Row],[It(200nm)]]/Tableau1[[#This Row],[I0]]</f>
        <v>0.86507186967912741</v>
      </c>
      <c r="AC858" s="6">
        <f>-LOG10(Tableau1[[#This Row],[T(200nm)]])</f>
        <v>6.2947810097656834E-2</v>
      </c>
      <c r="AD858">
        <v>27658.807000000001</v>
      </c>
      <c r="AE858" s="2">
        <f>Tableau1[[#This Row],[It(210nm)]]/Tableau1[[#This Row],[I0]]</f>
        <v>0.74407629462215708</v>
      </c>
      <c r="AF858" s="6">
        <f>-LOG10(Tableau1[[#This Row],[T(210nm)]])</f>
        <v>0.12838253134308325</v>
      </c>
      <c r="AG858">
        <v>21026.613000000001</v>
      </c>
      <c r="AH858" s="2">
        <f>Tableau1[[#This Row],[It(220nm)]]/Tableau1[[#This Row],[I0]]</f>
        <v>0.56565723494487952</v>
      </c>
      <c r="AI858" s="6">
        <f>-LOG10(Tableau1[[#This Row],[T(220nm)]])</f>
        <v>0.24744665373176189</v>
      </c>
      <c r="AJ858">
        <v>19705.309000000001</v>
      </c>
      <c r="AK858" s="2">
        <f>Tableau1[[#This Row],[It(230nm)]]/Tableau1[[#This Row],[I0]]</f>
        <v>0.53011155922613162</v>
      </c>
      <c r="AL858" s="6">
        <f>-LOG10(Tableau1[[#This Row],[T(230nm)]])</f>
        <v>0.27563272576151682</v>
      </c>
      <c r="AM858">
        <v>18431.879000000001</v>
      </c>
      <c r="AN858" s="2">
        <f>Tableau1[[#This Row],[It(240nm)]]/Tableau1[[#This Row],[I0]]</f>
        <v>0.49585378824343179</v>
      </c>
      <c r="AO858" s="6">
        <f>-LOG10(Tableau1[[#This Row],[T(240nm)]])</f>
        <v>0.30464636447769433</v>
      </c>
      <c r="AP858">
        <v>16930.723000000002</v>
      </c>
      <c r="AQ858" s="2">
        <f>Tableau1[[#This Row],[It(250nm)]]/Tableau1[[#This Row],[I0]]</f>
        <v>0.4554697400764296</v>
      </c>
      <c r="AR858" s="6">
        <f>-LOG10(Tableau1[[#This Row],[T(250nm)]])</f>
        <v>0.34154047084107342</v>
      </c>
    </row>
    <row r="859" spans="1:44" x14ac:dyDescent="0.25">
      <c r="A859" s="3">
        <v>844.74523999999997</v>
      </c>
      <c r="B859">
        <v>37003.5</v>
      </c>
      <c r="C859">
        <v>42517.156000000003</v>
      </c>
      <c r="D859" s="2">
        <f>Tableau1[[#This Row],[It(120nm)]]/Tableau1[[#This Row],[I0]]</f>
        <v>1.1490036347913035</v>
      </c>
      <c r="E859" s="4">
        <f>-LOG10(Tableau1[[#This Row],[T(120nm)]])</f>
        <v>-6.0321402550173028E-2</v>
      </c>
      <c r="F859">
        <v>42269.925999999999</v>
      </c>
      <c r="G859" s="2">
        <f>Tableau1[[#This Row],[It(130nm)]]/Tableau1[[#This Row],[I0]]</f>
        <v>1.1423223749104814</v>
      </c>
      <c r="H859" s="4">
        <f>-LOG10(Tableau1[[#This Row],[T(130nm)]])</f>
        <v>-5.7788683495962369E-2</v>
      </c>
      <c r="I859">
        <v>42095.851999999999</v>
      </c>
      <c r="J859" s="2">
        <f>Tableau1[[#This Row],[It(140nm)]]/Tableau1[[#This Row],[I0]]</f>
        <v>1.1376181172051292</v>
      </c>
      <c r="K859" s="6">
        <f>-LOG10(Tableau1[[#This Row],[T(140nm)]])</f>
        <v>-5.5996499823421406E-2</v>
      </c>
      <c r="L859">
        <v>41877.394999999997</v>
      </c>
      <c r="M859" s="2">
        <f>Tableau1[[#This Row],[It(150nm)]]/Tableau1[[#This Row],[I0]]</f>
        <v>1.1317144324185548</v>
      </c>
      <c r="N859" s="6">
        <f>-LOG10(Tableau1[[#This Row],[T(150nm)]])</f>
        <v>-5.3736854351663442E-2</v>
      </c>
      <c r="O859">
        <v>40916.711000000003</v>
      </c>
      <c r="P859" s="2">
        <f>Tableau1[[#This Row],[It(160nm)]]/Tableau1[[#This Row],[I0]]</f>
        <v>1.1057524558487712</v>
      </c>
      <c r="Q859" s="6">
        <f>-LOG10(Tableau1[[#This Row],[T(160nm)]])</f>
        <v>-4.3657912599982196E-2</v>
      </c>
      <c r="R859">
        <v>40045.934000000001</v>
      </c>
      <c r="S859" s="2">
        <f>Tableau1[[#This Row],[It(170nm)]]/Tableau1[[#This Row],[I0]]</f>
        <v>1.0822201683624522</v>
      </c>
      <c r="T859" s="6">
        <f>-LOG10(Tableau1[[#This Row],[T(170nm)]])</f>
        <v>-3.4315623227042159E-2</v>
      </c>
      <c r="U859">
        <v>37672.175999999999</v>
      </c>
      <c r="V859" s="2">
        <f>Tableau1[[#This Row],[It(180nm)]]/Tableau1[[#This Row],[I0]]</f>
        <v>1.0180706149418297</v>
      </c>
      <c r="W859" s="6">
        <f>-LOG10(Tableau1[[#This Row],[T(180nm)]])</f>
        <v>-7.7779023779239176E-3</v>
      </c>
      <c r="X859">
        <v>35437.550999999999</v>
      </c>
      <c r="Y859" s="2">
        <f>Tableau1[[#This Row],[It(190nm)]]/Tableau1[[#This Row],[I0]]</f>
        <v>0.95768105719729213</v>
      </c>
      <c r="Z859" s="6">
        <f>-LOG10(Tableau1[[#This Row],[T(190nm)]])</f>
        <v>1.877910278157522E-2</v>
      </c>
      <c r="AA859">
        <v>32001.976999999999</v>
      </c>
      <c r="AB859" s="2">
        <f>Tableau1[[#This Row],[It(200nm)]]/Tableau1[[#This Row],[I0]]</f>
        <v>0.8648364884402826</v>
      </c>
      <c r="AC859" s="6">
        <f>-LOG10(Tableau1[[#This Row],[T(200nm)]])</f>
        <v>6.30659952874386E-2</v>
      </c>
      <c r="AD859">
        <v>27528.581999999999</v>
      </c>
      <c r="AE859" s="2">
        <f>Tableau1[[#This Row],[It(210nm)]]/Tableau1[[#This Row],[I0]]</f>
        <v>0.74394535652032912</v>
      </c>
      <c r="AF859" s="6">
        <f>-LOG10(Tableau1[[#This Row],[T(210nm)]])</f>
        <v>0.12845896261704742</v>
      </c>
      <c r="AG859">
        <v>20953.074000000001</v>
      </c>
      <c r="AH859" s="2">
        <f>Tableau1[[#This Row],[It(220nm)]]/Tableau1[[#This Row],[I0]]</f>
        <v>0.56624573351169483</v>
      </c>
      <c r="AI859" s="6">
        <f>-LOG10(Tableau1[[#This Row],[T(220nm)]])</f>
        <v>0.24699505724279133</v>
      </c>
      <c r="AJ859">
        <v>19660.215</v>
      </c>
      <c r="AK859" s="2">
        <f>Tableau1[[#This Row],[It(230nm)]]/Tableau1[[#This Row],[I0]]</f>
        <v>0.5313069034010296</v>
      </c>
      <c r="AL859" s="6">
        <f>-LOG10(Tableau1[[#This Row],[T(230nm)]])</f>
        <v>0.2746545411587818</v>
      </c>
      <c r="AM859">
        <v>18309.123</v>
      </c>
      <c r="AN859" s="2">
        <f>Tableau1[[#This Row],[It(240nm)]]/Tableau1[[#This Row],[I0]]</f>
        <v>0.49479435729052657</v>
      </c>
      <c r="AO859" s="6">
        <f>-LOG10(Tableau1[[#This Row],[T(240nm)]])</f>
        <v>0.30557526177444633</v>
      </c>
      <c r="AP859">
        <v>16949.969000000001</v>
      </c>
      <c r="AQ859" s="2">
        <f>Tableau1[[#This Row],[It(250nm)]]/Tableau1[[#This Row],[I0]]</f>
        <v>0.45806393989757727</v>
      </c>
      <c r="AR859" s="6">
        <f>-LOG10(Tableau1[[#This Row],[T(250nm)]])</f>
        <v>0.33907389578102304</v>
      </c>
    </row>
    <row r="860" spans="1:44" x14ac:dyDescent="0.25">
      <c r="A860" s="3">
        <v>845.14666999999997</v>
      </c>
      <c r="B860">
        <v>36920.245999999999</v>
      </c>
      <c r="C860">
        <v>42283.836000000003</v>
      </c>
      <c r="D860" s="2">
        <f>Tableau1[[#This Row],[It(120nm)]]/Tableau1[[#This Row],[I0]]</f>
        <v>1.1452750341912674</v>
      </c>
      <c r="E860" s="4">
        <f>-LOG10(Tableau1[[#This Row],[T(120nm)]])</f>
        <v>-5.8909793652486594E-2</v>
      </c>
      <c r="F860">
        <v>42021.597999999998</v>
      </c>
      <c r="G860" s="2">
        <f>Tableau1[[#This Row],[It(130nm)]]/Tableau1[[#This Row],[I0]]</f>
        <v>1.138172210445185</v>
      </c>
      <c r="H860" s="4">
        <f>-LOG10(Tableau1[[#This Row],[T(130nm)]])</f>
        <v>-5.6207977689767347E-2</v>
      </c>
      <c r="I860">
        <v>41989.91</v>
      </c>
      <c r="J860" s="2">
        <f>Tableau1[[#This Row],[It(140nm)]]/Tableau1[[#This Row],[I0]]</f>
        <v>1.137313927973286</v>
      </c>
      <c r="K860" s="6">
        <f>-LOG10(Tableau1[[#This Row],[T(140nm)]])</f>
        <v>-5.5880357711914207E-2</v>
      </c>
      <c r="L860">
        <v>41756.504000000001</v>
      </c>
      <c r="M860" s="2">
        <f>Tableau1[[#This Row],[It(150nm)]]/Tableau1[[#This Row],[I0]]</f>
        <v>1.1309920307681591</v>
      </c>
      <c r="N860" s="6">
        <f>-LOG10(Tableau1[[#This Row],[T(150nm)]])</f>
        <v>-5.3459544796713519E-2</v>
      </c>
      <c r="O860">
        <v>40847.586000000003</v>
      </c>
      <c r="P860" s="2">
        <f>Tableau1[[#This Row],[It(160nm)]]/Tableau1[[#This Row],[I0]]</f>
        <v>1.1063736140869702</v>
      </c>
      <c r="Q860" s="6">
        <f>-LOG10(Tableau1[[#This Row],[T(160nm)]])</f>
        <v>-4.3901809732243252E-2</v>
      </c>
      <c r="R860">
        <v>39828.938000000002</v>
      </c>
      <c r="S860" s="2">
        <f>Tableau1[[#This Row],[It(170nm)]]/Tableau1[[#This Row],[I0]]</f>
        <v>1.0787831153671079</v>
      </c>
      <c r="T860" s="6">
        <f>-LOG10(Tableau1[[#This Row],[T(170nm)]])</f>
        <v>-3.2934140450227564E-2</v>
      </c>
      <c r="U860">
        <v>37806.184000000001</v>
      </c>
      <c r="V860" s="2">
        <f>Tableau1[[#This Row],[It(180nm)]]/Tableau1[[#This Row],[I0]]</f>
        <v>1.0239959939595202</v>
      </c>
      <c r="W860" s="6">
        <f>-LOG10(Tableau1[[#This Row],[T(180nm)]])</f>
        <v>-1.0298257611806257E-2</v>
      </c>
      <c r="X860">
        <v>35276.858999999997</v>
      </c>
      <c r="Y860" s="2">
        <f>Tableau1[[#This Row],[It(190nm)]]/Tableau1[[#This Row],[I0]]</f>
        <v>0.95548818932571566</v>
      </c>
      <c r="Z860" s="6">
        <f>-LOG10(Tableau1[[#This Row],[T(190nm)]])</f>
        <v>1.977467683750889E-2</v>
      </c>
      <c r="AA860">
        <v>32071.062999999998</v>
      </c>
      <c r="AB860" s="2">
        <f>Tableau1[[#This Row],[It(200nm)]]/Tableau1[[#This Row],[I0]]</f>
        <v>0.86865789030766472</v>
      </c>
      <c r="AC860" s="6">
        <f>-LOG10(Tableau1[[#This Row],[T(200nm)]])</f>
        <v>6.1151231152237313E-2</v>
      </c>
      <c r="AD860">
        <v>27445.581999999999</v>
      </c>
      <c r="AE860" s="2">
        <f>Tableau1[[#This Row],[It(210nm)]]/Tableau1[[#This Row],[I0]]</f>
        <v>0.74337484100187201</v>
      </c>
      <c r="AF860" s="6">
        <f>-LOG10(Tableau1[[#This Row],[T(210nm)]])</f>
        <v>0.12879214138254944</v>
      </c>
      <c r="AG860">
        <v>21018.734</v>
      </c>
      <c r="AH860" s="2">
        <f>Tableau1[[#This Row],[It(220nm)]]/Tableau1[[#This Row],[I0]]</f>
        <v>0.56930102795089721</v>
      </c>
      <c r="AI860" s="6">
        <f>-LOG10(Tableau1[[#This Row],[T(220nm)]])</f>
        <v>0.24465803200963759</v>
      </c>
      <c r="AJ860">
        <v>19800.521000000001</v>
      </c>
      <c r="AK860" s="2">
        <f>Tableau1[[#This Row],[It(230nm)]]/Tableau1[[#This Row],[I0]]</f>
        <v>0.53630522938552472</v>
      </c>
      <c r="AL860" s="6">
        <f>-LOG10(Tableau1[[#This Row],[T(230nm)]])</f>
        <v>0.27058796831344756</v>
      </c>
      <c r="AM860">
        <v>18421.197</v>
      </c>
      <c r="AN860" s="2">
        <f>Tableau1[[#This Row],[It(240nm)]]/Tableau1[[#This Row],[I0]]</f>
        <v>0.49894567333056233</v>
      </c>
      <c r="AO860" s="6">
        <f>-LOG10(Tableau1[[#This Row],[T(240nm)]])</f>
        <v>0.30194673906035752</v>
      </c>
      <c r="AP860">
        <v>17006.546999999999</v>
      </c>
      <c r="AQ860" s="2">
        <f>Tableau1[[#This Row],[It(250nm)]]/Tableau1[[#This Row],[I0]]</f>
        <v>0.4606292980821417</v>
      </c>
      <c r="AR860" s="6">
        <f>-LOG10(Tableau1[[#This Row],[T(250nm)]])</f>
        <v>0.33664844242314584</v>
      </c>
    </row>
    <row r="861" spans="1:44" x14ac:dyDescent="0.25">
      <c r="A861" s="3">
        <v>845.54803000000004</v>
      </c>
      <c r="B861">
        <v>36500.940999999999</v>
      </c>
      <c r="C861">
        <v>42061.453000000001</v>
      </c>
      <c r="D861" s="2">
        <f>Tableau1[[#This Row],[It(120nm)]]/Tableau1[[#This Row],[I0]]</f>
        <v>1.1523388670993442</v>
      </c>
      <c r="E861" s="4">
        <f>-LOG10(Tableau1[[#This Row],[T(120nm)]])</f>
        <v>-6.1580210398334868E-2</v>
      </c>
      <c r="F861">
        <v>41807.093999999997</v>
      </c>
      <c r="G861" s="2">
        <f>Tableau1[[#This Row],[It(130nm)]]/Tableau1[[#This Row],[I0]]</f>
        <v>1.1453703070285228</v>
      </c>
      <c r="H861" s="4">
        <f>-LOG10(Tableau1[[#This Row],[T(130nm)]])</f>
        <v>-5.8945920124598705E-2</v>
      </c>
      <c r="I861">
        <v>41788.957000000002</v>
      </c>
      <c r="J861" s="2">
        <f>Tableau1[[#This Row],[It(140nm)]]/Tableau1[[#This Row],[I0]]</f>
        <v>1.1448734157292</v>
      </c>
      <c r="K861" s="6">
        <f>-LOG10(Tableau1[[#This Row],[T(140nm)]])</f>
        <v>-5.8757471052001506E-2</v>
      </c>
      <c r="L861">
        <v>41541.008000000002</v>
      </c>
      <c r="M861" s="2">
        <f>Tableau1[[#This Row],[It(150nm)]]/Tableau1[[#This Row],[I0]]</f>
        <v>1.1380804675693157</v>
      </c>
      <c r="N861" s="6">
        <f>-LOG10(Tableau1[[#This Row],[T(150nm)]])</f>
        <v>-5.6172969779485341E-2</v>
      </c>
      <c r="O861">
        <v>40528.038999999997</v>
      </c>
      <c r="P861" s="2">
        <f>Tableau1[[#This Row],[It(160nm)]]/Tableau1[[#This Row],[I0]]</f>
        <v>1.1103286076926071</v>
      </c>
      <c r="Q861" s="6">
        <f>-LOG10(Tableau1[[#This Row],[T(160nm)]])</f>
        <v>-4.5451529585992058E-2</v>
      </c>
      <c r="R861">
        <v>39604.218999999997</v>
      </c>
      <c r="S861" s="2">
        <f>Tableau1[[#This Row],[It(170nm)]]/Tableau1[[#This Row],[I0]]</f>
        <v>1.0850191232056181</v>
      </c>
      <c r="T861" s="6">
        <f>-LOG10(Tableau1[[#This Row],[T(170nm)]])</f>
        <v>-3.5437392589606452E-2</v>
      </c>
      <c r="U861">
        <v>37538.555</v>
      </c>
      <c r="V861" s="2">
        <f>Tableau1[[#This Row],[It(180nm)]]/Tableau1[[#This Row],[I0]]</f>
        <v>1.028427047949257</v>
      </c>
      <c r="W861" s="6">
        <f>-LOG10(Tableau1[[#This Row],[T(180nm)]])</f>
        <v>-1.2173490200146063E-2</v>
      </c>
      <c r="X861">
        <v>35139</v>
      </c>
      <c r="Y861" s="2">
        <f>Tableau1[[#This Row],[It(190nm)]]/Tableau1[[#This Row],[I0]]</f>
        <v>0.96268750989186824</v>
      </c>
      <c r="Z861" s="6">
        <f>-LOG10(Tableau1[[#This Row],[T(190nm)]])</f>
        <v>1.6514662775285769E-2</v>
      </c>
      <c r="AA861">
        <v>32027.853999999999</v>
      </c>
      <c r="AB861" s="2">
        <f>Tableau1[[#This Row],[It(200nm)]]/Tableau1[[#This Row],[I0]]</f>
        <v>0.87745283059962753</v>
      </c>
      <c r="AC861" s="6">
        <f>-LOG10(Tableau1[[#This Row],[T(200nm)]])</f>
        <v>5.6776220686532215E-2</v>
      </c>
      <c r="AD861">
        <v>27691.803</v>
      </c>
      <c r="AE861" s="2">
        <f>Tableau1[[#This Row],[It(210nm)]]/Tableau1[[#This Row],[I0]]</f>
        <v>0.75865997536885421</v>
      </c>
      <c r="AF861" s="6">
        <f>-LOG10(Tableau1[[#This Row],[T(210nm)]])</f>
        <v>0.11995282740945658</v>
      </c>
      <c r="AG861">
        <v>20961.463</v>
      </c>
      <c r="AH861" s="2">
        <f>Tableau1[[#This Row],[It(220nm)]]/Tableau1[[#This Row],[I0]]</f>
        <v>0.57427185233388911</v>
      </c>
      <c r="AI861" s="6">
        <f>-LOG10(Tableau1[[#This Row],[T(220nm)]])</f>
        <v>0.24088246993797258</v>
      </c>
      <c r="AJ861">
        <v>19766.021000000001</v>
      </c>
      <c r="AK861" s="2">
        <f>Tableau1[[#This Row],[It(230nm)]]/Tableau1[[#This Row],[I0]]</f>
        <v>0.54152086106492436</v>
      </c>
      <c r="AL861" s="6">
        <f>-LOG10(Tableau1[[#This Row],[T(230nm)]])</f>
        <v>0.26638480834452538</v>
      </c>
      <c r="AM861">
        <v>18324</v>
      </c>
      <c r="AN861" s="2">
        <f>Tableau1[[#This Row],[It(240nm)]]/Tableau1[[#This Row],[I0]]</f>
        <v>0.50201445491501162</v>
      </c>
      <c r="AO861" s="6">
        <f>-LOG10(Tableau1[[#This Row],[T(240nm)]])</f>
        <v>0.29928377767680192</v>
      </c>
      <c r="AP861">
        <v>16898.937999999998</v>
      </c>
      <c r="AQ861" s="2">
        <f>Tableau1[[#This Row],[It(250nm)]]/Tableau1[[#This Row],[I0]]</f>
        <v>0.4629726669238472</v>
      </c>
      <c r="AR861" s="6">
        <f>-LOG10(Tableau1[[#This Row],[T(250nm)]])</f>
        <v>0.3344446481927365</v>
      </c>
    </row>
    <row r="862" spans="1:44" x14ac:dyDescent="0.25">
      <c r="A862" s="3">
        <v>845.94946000000004</v>
      </c>
      <c r="B862">
        <v>36512.309000000001</v>
      </c>
      <c r="C862">
        <v>41581.453000000001</v>
      </c>
      <c r="D862" s="2">
        <f>Tableau1[[#This Row],[It(120nm)]]/Tableau1[[#This Row],[I0]]</f>
        <v>1.1388338381996055</v>
      </c>
      <c r="E862" s="4">
        <f>-LOG10(Tableau1[[#This Row],[T(120nm)]])</f>
        <v>-5.6460362869926749E-2</v>
      </c>
      <c r="F862">
        <v>41734.684000000001</v>
      </c>
      <c r="G862" s="2">
        <f>Tableau1[[#This Row],[It(130nm)]]/Tableau1[[#This Row],[I0]]</f>
        <v>1.1430305325253465</v>
      </c>
      <c r="H862" s="4">
        <f>-LOG10(Tableau1[[#This Row],[T(130nm)]])</f>
        <v>-5.8057831384060038E-2</v>
      </c>
      <c r="I862">
        <v>41719.379000000001</v>
      </c>
      <c r="J862" s="2">
        <f>Tableau1[[#This Row],[It(140nm)]]/Tableau1[[#This Row],[I0]]</f>
        <v>1.1426113588160092</v>
      </c>
      <c r="K862" s="6">
        <f>-LOG10(Tableau1[[#This Row],[T(140nm)]])</f>
        <v>-5.7898537111711702E-2</v>
      </c>
      <c r="L862">
        <v>41280.43</v>
      </c>
      <c r="M862" s="2">
        <f>Tableau1[[#This Row],[It(150nm)]]/Tableau1[[#This Row],[I0]]</f>
        <v>1.1305894130113765</v>
      </c>
      <c r="N862" s="6">
        <f>-LOG10(Tableau1[[#This Row],[T(150nm)]])</f>
        <v>-5.3304914352238379E-2</v>
      </c>
      <c r="O862">
        <v>40515.796999999999</v>
      </c>
      <c r="P862" s="2">
        <f>Tableau1[[#This Row],[It(160nm)]]/Tableau1[[#This Row],[I0]]</f>
        <v>1.1096476259554002</v>
      </c>
      <c r="Q862" s="6">
        <f>-LOG10(Tableau1[[#This Row],[T(160nm)]])</f>
        <v>-4.5185088337171928E-2</v>
      </c>
      <c r="R862">
        <v>39336.934000000001</v>
      </c>
      <c r="S862" s="2">
        <f>Tableau1[[#This Row],[It(170nm)]]/Tableau1[[#This Row],[I0]]</f>
        <v>1.0773608976633058</v>
      </c>
      <c r="T862" s="6">
        <f>-LOG10(Tableau1[[#This Row],[T(170nm)]])</f>
        <v>-3.23612089700736E-2</v>
      </c>
      <c r="U862">
        <v>37419.125</v>
      </c>
      <c r="V862" s="2">
        <f>Tableau1[[#This Row],[It(180nm)]]/Tableau1[[#This Row],[I0]]</f>
        <v>1.0248358984911088</v>
      </c>
      <c r="W862" s="6">
        <f>-LOG10(Tableau1[[#This Row],[T(180nm)]])</f>
        <v>-1.0654329698707953E-2</v>
      </c>
      <c r="X862">
        <v>35118.608999999997</v>
      </c>
      <c r="Y862" s="2">
        <f>Tableau1[[#This Row],[It(190nm)]]/Tableau1[[#This Row],[I0]]</f>
        <v>0.96182931076750022</v>
      </c>
      <c r="Z862" s="6">
        <f>-LOG10(Tableau1[[#This Row],[T(190nm)]])</f>
        <v>1.6901992379050396E-2</v>
      </c>
      <c r="AA862">
        <v>31779.103999999999</v>
      </c>
      <c r="AB862" s="2">
        <f>Tableau1[[#This Row],[It(200nm)]]/Tableau1[[#This Row],[I0]]</f>
        <v>0.87036686723920964</v>
      </c>
      <c r="AC862" s="6">
        <f>-LOG10(Tableau1[[#This Row],[T(200nm)]])</f>
        <v>6.0297649871380546E-2</v>
      </c>
      <c r="AD862">
        <v>27602.895</v>
      </c>
      <c r="AE862" s="2">
        <f>Tableau1[[#This Row],[It(210nm)]]/Tableau1[[#This Row],[I0]]</f>
        <v>0.75598875436773938</v>
      </c>
      <c r="AF862" s="6">
        <f>-LOG10(Tableau1[[#This Row],[T(210nm)]])</f>
        <v>0.12148466475323952</v>
      </c>
      <c r="AG862">
        <v>21045.157999999999</v>
      </c>
      <c r="AH862" s="2">
        <f>Tableau1[[#This Row],[It(220nm)]]/Tableau1[[#This Row],[I0]]</f>
        <v>0.57638529516169457</v>
      </c>
      <c r="AI862" s="6">
        <f>-LOG10(Tableau1[[#This Row],[T(220nm)]])</f>
        <v>0.239287107510366</v>
      </c>
      <c r="AJ862">
        <v>19772.059000000001</v>
      </c>
      <c r="AK862" s="2">
        <f>Tableau1[[#This Row],[It(230nm)]]/Tableau1[[#This Row],[I0]]</f>
        <v>0.5415176290275151</v>
      </c>
      <c r="AL862" s="6">
        <f>-LOG10(Tableau1[[#This Row],[T(230nm)]])</f>
        <v>0.26638740041493653</v>
      </c>
      <c r="AM862">
        <v>18366.998</v>
      </c>
      <c r="AN862" s="2">
        <f>Tableau1[[#This Row],[It(240nm)]]/Tableau1[[#This Row],[I0]]</f>
        <v>0.50303578445285391</v>
      </c>
      <c r="AO862" s="6">
        <f>-LOG10(Tableau1[[#This Row],[T(240nm)]])</f>
        <v>0.29840111944182685</v>
      </c>
      <c r="AP862">
        <v>16959.046999999999</v>
      </c>
      <c r="AQ862" s="2">
        <f>Tableau1[[#This Row],[It(250nm)]]/Tableau1[[#This Row],[I0]]</f>
        <v>0.46447478848845186</v>
      </c>
      <c r="AR862" s="6">
        <f>-LOG10(Tableau1[[#This Row],[T(250nm)]])</f>
        <v>0.33303785436678751</v>
      </c>
    </row>
    <row r="863" spans="1:44" x14ac:dyDescent="0.25">
      <c r="A863" s="3">
        <v>846.35082999999997</v>
      </c>
      <c r="B863">
        <v>36204.559000000001</v>
      </c>
      <c r="C863">
        <v>41650.875</v>
      </c>
      <c r="D863" s="2">
        <f>Tableau1[[#This Row],[It(120nm)]]/Tableau1[[#This Row],[I0]]</f>
        <v>1.1504317729709124</v>
      </c>
      <c r="E863" s="4">
        <f>-LOG10(Tableau1[[#This Row],[T(120nm)]])</f>
        <v>-6.0860867680140054E-2</v>
      </c>
      <c r="F863">
        <v>41340.546999999999</v>
      </c>
      <c r="G863" s="2">
        <f>Tableau1[[#This Row],[It(130nm)]]/Tableau1[[#This Row],[I0]]</f>
        <v>1.1418602557760751</v>
      </c>
      <c r="H863" s="4">
        <f>-LOG10(Tableau1[[#This Row],[T(130nm)]])</f>
        <v>-5.761295692305482E-2</v>
      </c>
      <c r="I863">
        <v>41382.133000000002</v>
      </c>
      <c r="J863" s="2">
        <f>Tableau1[[#This Row],[It(140nm)]]/Tableau1[[#This Row],[I0]]</f>
        <v>1.1430088956476447</v>
      </c>
      <c r="K863" s="6">
        <f>-LOG10(Tableau1[[#This Row],[T(140nm)]])</f>
        <v>-5.8049610373979495E-2</v>
      </c>
      <c r="L863">
        <v>41105.035000000003</v>
      </c>
      <c r="M863" s="2">
        <f>Tableau1[[#This Row],[It(150nm)]]/Tableau1[[#This Row],[I0]]</f>
        <v>1.1353552186618265</v>
      </c>
      <c r="N863" s="6">
        <f>-LOG10(Tableau1[[#This Row],[T(150nm)]])</f>
        <v>-5.5131760532690463E-2</v>
      </c>
      <c r="O863">
        <v>40235.375</v>
      </c>
      <c r="P863" s="2">
        <f>Tableau1[[#This Row],[It(160nm)]]/Tableau1[[#This Row],[I0]]</f>
        <v>1.1113344869081268</v>
      </c>
      <c r="Q863" s="6">
        <f>-LOG10(Tableau1[[#This Row],[T(160nm)]])</f>
        <v>-4.5844791573980255E-2</v>
      </c>
      <c r="R863">
        <v>39287.281000000003</v>
      </c>
      <c r="S863" s="2">
        <f>Tableau1[[#This Row],[It(170nm)]]/Tableau1[[#This Row],[I0]]</f>
        <v>1.0851473429078367</v>
      </c>
      <c r="T863" s="6">
        <f>-LOG10(Tableau1[[#This Row],[T(170nm)]])</f>
        <v>-3.5488711334116699E-2</v>
      </c>
      <c r="U863">
        <v>37216.120999999999</v>
      </c>
      <c r="V863" s="2">
        <f>Tableau1[[#This Row],[It(180nm)]]/Tableau1[[#This Row],[I0]]</f>
        <v>1.0279401828924362</v>
      </c>
      <c r="W863" s="6">
        <f>-LOG10(Tableau1[[#This Row],[T(180nm)]])</f>
        <v>-1.1967843262781597E-2</v>
      </c>
      <c r="X863">
        <v>34785.608999999997</v>
      </c>
      <c r="Y863" s="2">
        <f>Tableau1[[#This Row],[It(190nm)]]/Tableau1[[#This Row],[I0]]</f>
        <v>0.96080742207079484</v>
      </c>
      <c r="Z863" s="6">
        <f>-LOG10(Tableau1[[#This Row],[T(190nm)]])</f>
        <v>1.7363650742597811E-2</v>
      </c>
      <c r="AA863">
        <v>31742.578000000001</v>
      </c>
      <c r="AB863" s="2">
        <f>Tableau1[[#This Row],[It(200nm)]]/Tableau1[[#This Row],[I0]]</f>
        <v>0.87675637756007474</v>
      </c>
      <c r="AC863" s="6">
        <f>-LOG10(Tableau1[[#This Row],[T(200nm)]])</f>
        <v>5.7121066359975846E-2</v>
      </c>
      <c r="AD863">
        <v>27560.833999999999</v>
      </c>
      <c r="AE863" s="2">
        <f>Tableau1[[#This Row],[It(210nm)]]/Tableau1[[#This Row],[I0]]</f>
        <v>0.76125313389399385</v>
      </c>
      <c r="AF863" s="6">
        <f>-LOG10(Tableau1[[#This Row],[T(210nm)]])</f>
        <v>0.11847090647063883</v>
      </c>
      <c r="AG863">
        <v>20930.657999999999</v>
      </c>
      <c r="AH863" s="2">
        <f>Tableau1[[#This Row],[It(220nm)]]/Tableau1[[#This Row],[I0]]</f>
        <v>0.57812216411750794</v>
      </c>
      <c r="AI863" s="6">
        <f>-LOG10(Tableau1[[#This Row],[T(220nm)]])</f>
        <v>0.23798038027129365</v>
      </c>
      <c r="AJ863">
        <v>19784.521000000001</v>
      </c>
      <c r="AK863" s="2">
        <f>Tableau1[[#This Row],[It(230nm)]]/Tableau1[[#This Row],[I0]]</f>
        <v>0.54646490791394531</v>
      </c>
      <c r="AL863" s="6">
        <f>-LOG10(Tableau1[[#This Row],[T(230nm)]])</f>
        <v>0.26243772170816898</v>
      </c>
      <c r="AM863">
        <v>18236.123</v>
      </c>
      <c r="AN863" s="2">
        <f>Tableau1[[#This Row],[It(240nm)]]/Tableau1[[#This Row],[I0]]</f>
        <v>0.50369686867336239</v>
      </c>
      <c r="AO863" s="6">
        <f>-LOG10(Tableau1[[#This Row],[T(240nm)]])</f>
        <v>0.2978307490074999</v>
      </c>
      <c r="AP863">
        <v>16854</v>
      </c>
      <c r="AQ863" s="2">
        <f>Tableau1[[#This Row],[It(250nm)]]/Tableau1[[#This Row],[I0]]</f>
        <v>0.46552148308173008</v>
      </c>
      <c r="AR863" s="6">
        <f>-LOG10(Tableau1[[#This Row],[T(250nm)]])</f>
        <v>0.33206027221526085</v>
      </c>
    </row>
    <row r="864" spans="1:44" x14ac:dyDescent="0.25">
      <c r="A864" s="3">
        <v>846.75214000000005</v>
      </c>
      <c r="B864">
        <v>36034.133000000002</v>
      </c>
      <c r="C864">
        <v>41394.245999999999</v>
      </c>
      <c r="D864" s="2">
        <f>Tableau1[[#This Row],[It(120nm)]]/Tableau1[[#This Row],[I0]]</f>
        <v>1.1487509911782807</v>
      </c>
      <c r="E864" s="4">
        <f>-LOG10(Tableau1[[#This Row],[T(120nm)]])</f>
        <v>-6.0225899117190264E-2</v>
      </c>
      <c r="F864">
        <v>41218.836000000003</v>
      </c>
      <c r="G864" s="2">
        <f>Tableau1[[#This Row],[It(130nm)]]/Tableau1[[#This Row],[I0]]</f>
        <v>1.1438831066089477</v>
      </c>
      <c r="H864" s="4">
        <f>-LOG10(Tableau1[[#This Row],[T(130nm)]])</f>
        <v>-5.8381646180333376E-2</v>
      </c>
      <c r="I864">
        <v>41099.601999999999</v>
      </c>
      <c r="J864" s="2">
        <f>Tableau1[[#This Row],[It(140nm)]]/Tableau1[[#This Row],[I0]]</f>
        <v>1.1405741883674569</v>
      </c>
      <c r="K864" s="6">
        <f>-LOG10(Tableau1[[#This Row],[T(140nm)]])</f>
        <v>-5.7123539109140239E-2</v>
      </c>
      <c r="L864">
        <v>40822.269999999997</v>
      </c>
      <c r="M864" s="2">
        <f>Tableau1[[#This Row],[It(150nm)]]/Tableau1[[#This Row],[I0]]</f>
        <v>1.1328778189279591</v>
      </c>
      <c r="N864" s="6">
        <f>-LOG10(Tableau1[[#This Row],[T(150nm)]])</f>
        <v>-5.4183073652734393E-2</v>
      </c>
      <c r="O864">
        <v>40028.082000000002</v>
      </c>
      <c r="P864" s="2">
        <f>Tableau1[[#This Row],[It(160nm)]]/Tableau1[[#This Row],[I0]]</f>
        <v>1.1108379380183784</v>
      </c>
      <c r="Q864" s="6">
        <f>-LOG10(Tableau1[[#This Row],[T(160nm)]])</f>
        <v>-4.56507036229436E-2</v>
      </c>
      <c r="R864">
        <v>39102.555</v>
      </c>
      <c r="S864" s="2">
        <f>Tableau1[[#This Row],[It(170nm)]]/Tableau1[[#This Row],[I0]]</f>
        <v>1.0851532073770167</v>
      </c>
      <c r="T864" s="6">
        <f>-LOG10(Tableau1[[#This Row],[T(170nm)]])</f>
        <v>-3.5491058388402663E-2</v>
      </c>
      <c r="U864">
        <v>37031.059000000001</v>
      </c>
      <c r="V864" s="2">
        <f>Tableau1[[#This Row],[It(180nm)]]/Tableau1[[#This Row],[I0]]</f>
        <v>1.0276661575290296</v>
      </c>
      <c r="W864" s="6">
        <f>-LOG10(Tableau1[[#This Row],[T(180nm)]])</f>
        <v>-1.1852054843964441E-2</v>
      </c>
      <c r="X864">
        <v>34821.440999999999</v>
      </c>
      <c r="Y864" s="2">
        <f>Tableau1[[#This Row],[It(190nm)]]/Tableau1[[#This Row],[I0]]</f>
        <v>0.96634601975854384</v>
      </c>
      <c r="Z864" s="6">
        <f>-LOG10(Tableau1[[#This Row],[T(190nm)]])</f>
        <v>1.4867337803818633E-2</v>
      </c>
      <c r="AA864">
        <v>31755.938999999998</v>
      </c>
      <c r="AB864" s="2">
        <f>Tableau1[[#This Row],[It(200nm)]]/Tableau1[[#This Row],[I0]]</f>
        <v>0.88127384666088671</v>
      </c>
      <c r="AC864" s="6">
        <f>-LOG10(Tableau1[[#This Row],[T(200nm)]])</f>
        <v>5.4889118133181307E-2</v>
      </c>
      <c r="AD864">
        <v>27541.921999999999</v>
      </c>
      <c r="AE864" s="2">
        <f>Tableau1[[#This Row],[It(210nm)]]/Tableau1[[#This Row],[I0]]</f>
        <v>0.76432869912535417</v>
      </c>
      <c r="AF864" s="6">
        <f>-LOG10(Tableau1[[#This Row],[T(210nm)]])</f>
        <v>0.11671983315638909</v>
      </c>
      <c r="AG864">
        <v>20954.384999999998</v>
      </c>
      <c r="AH864" s="2">
        <f>Tableau1[[#This Row],[It(220nm)]]/Tableau1[[#This Row],[I0]]</f>
        <v>0.58151489311536919</v>
      </c>
      <c r="AI864" s="6">
        <f>-LOG10(Tableau1[[#This Row],[T(220nm)]])</f>
        <v>0.23543915812384425</v>
      </c>
      <c r="AJ864">
        <v>19877.736000000001</v>
      </c>
      <c r="AK864" s="2">
        <f>Tableau1[[#This Row],[It(230nm)]]/Tableau1[[#This Row],[I0]]</f>
        <v>0.55163630549956622</v>
      </c>
      <c r="AL864" s="6">
        <f>-LOG10(Tableau1[[#This Row],[T(230nm)]])</f>
        <v>0.2583471588137049</v>
      </c>
      <c r="AM864">
        <v>18341.173999999999</v>
      </c>
      <c r="AN864" s="2">
        <f>Tableau1[[#This Row],[It(240nm)]]/Tableau1[[#This Row],[I0]]</f>
        <v>0.50899445811558719</v>
      </c>
      <c r="AO864" s="6">
        <f>-LOG10(Tableau1[[#This Row],[T(240nm)]])</f>
        <v>0.29328694619550516</v>
      </c>
      <c r="AP864">
        <v>16787.969000000001</v>
      </c>
      <c r="AQ864" s="2">
        <f>Tableau1[[#This Row],[It(250nm)]]/Tableau1[[#This Row],[I0]]</f>
        <v>0.46589074309072459</v>
      </c>
      <c r="AR864" s="6">
        <f>-LOG10(Tableau1[[#This Row],[T(250nm)]])</f>
        <v>0.33171591858066291</v>
      </c>
    </row>
    <row r="865" spans="1:44" x14ac:dyDescent="0.25">
      <c r="A865" s="3">
        <v>847.15350000000001</v>
      </c>
      <c r="B865">
        <v>35756.883000000002</v>
      </c>
      <c r="C865">
        <v>41194.773000000001</v>
      </c>
      <c r="D865" s="2">
        <f>Tableau1[[#This Row],[It(120nm)]]/Tableau1[[#This Row],[I0]]</f>
        <v>1.1520795310933563</v>
      </c>
      <c r="E865" s="4">
        <f>-LOG10(Tableau1[[#This Row],[T(120nm)]])</f>
        <v>-6.1482460617372177E-2</v>
      </c>
      <c r="F865">
        <v>40954.038999999997</v>
      </c>
      <c r="G865" s="2">
        <f>Tableau1[[#This Row],[It(130nm)]]/Tableau1[[#This Row],[I0]]</f>
        <v>1.1453470091338778</v>
      </c>
      <c r="H865" s="4">
        <f>-LOG10(Tableau1[[#This Row],[T(130nm)]])</f>
        <v>-5.8937086082079995E-2</v>
      </c>
      <c r="I865">
        <v>40689.938000000002</v>
      </c>
      <c r="J865" s="2">
        <f>Tableau1[[#This Row],[It(140nm)]]/Tableau1[[#This Row],[I0]]</f>
        <v>1.1379609906154291</v>
      </c>
      <c r="K865" s="6">
        <f>-LOG10(Tableau1[[#This Row],[T(140nm)]])</f>
        <v>-5.6127374668158501E-2</v>
      </c>
      <c r="L865">
        <v>40669.68</v>
      </c>
      <c r="M865" s="2">
        <f>Tableau1[[#This Row],[It(150nm)]]/Tableau1[[#This Row],[I0]]</f>
        <v>1.1373944423511411</v>
      </c>
      <c r="N865" s="6">
        <f>-LOG10(Tableau1[[#This Row],[T(150nm)]])</f>
        <v>-5.5911101828819129E-2</v>
      </c>
      <c r="O865">
        <v>39783.703000000001</v>
      </c>
      <c r="P865" s="2">
        <f>Tableau1[[#This Row],[It(160nm)]]/Tableau1[[#This Row],[I0]]</f>
        <v>1.1126166394313508</v>
      </c>
      <c r="Q865" s="6">
        <f>-LOG10(Tableau1[[#This Row],[T(160nm)]])</f>
        <v>-4.6345550624745428E-2</v>
      </c>
      <c r="R865">
        <v>38911.241999999998</v>
      </c>
      <c r="S865" s="2">
        <f>Tableau1[[#This Row],[It(170nm)]]/Tableau1[[#This Row],[I0]]</f>
        <v>1.0882168336652833</v>
      </c>
      <c r="T865" s="6">
        <f>-LOG10(Tableau1[[#This Row],[T(170nm)]])</f>
        <v>-3.6715439738785952E-2</v>
      </c>
      <c r="U865">
        <v>36844.120999999999</v>
      </c>
      <c r="V865" s="2">
        <f>Tableau1[[#This Row],[It(180nm)]]/Tableau1[[#This Row],[I0]]</f>
        <v>1.0304063975598767</v>
      </c>
      <c r="W865" s="6">
        <f>-LOG10(Tableau1[[#This Row],[T(180nm)]])</f>
        <v>-1.3008546460153404E-2</v>
      </c>
      <c r="X865">
        <v>34568.976999999999</v>
      </c>
      <c r="Y865" s="2">
        <f>Tableau1[[#This Row],[It(190nm)]]/Tableau1[[#This Row],[I0]]</f>
        <v>0.96677825637094816</v>
      </c>
      <c r="Z865" s="6">
        <f>-LOG10(Tableau1[[#This Row],[T(190nm)]])</f>
        <v>1.4673125790561108E-2</v>
      </c>
      <c r="AA865">
        <v>31596.353999999999</v>
      </c>
      <c r="AB865" s="2">
        <f>Tableau1[[#This Row],[It(200nm)]]/Tableau1[[#This Row],[I0]]</f>
        <v>0.88364396863115835</v>
      </c>
      <c r="AC865" s="6">
        <f>-LOG10(Tableau1[[#This Row],[T(200nm)]])</f>
        <v>5.3722682503177091E-2</v>
      </c>
      <c r="AD865">
        <v>27563.050999999999</v>
      </c>
      <c r="AE865" s="2">
        <f>Tableau1[[#This Row],[It(210nm)]]/Tableau1[[#This Row],[I0]]</f>
        <v>0.7708460214499121</v>
      </c>
      <c r="AF865" s="6">
        <f>-LOG10(Tableau1[[#This Row],[T(210nm)]])</f>
        <v>0.11303236476762106</v>
      </c>
      <c r="AG865">
        <v>21013.84</v>
      </c>
      <c r="AH865" s="2">
        <f>Tableau1[[#This Row],[It(220nm)]]/Tableau1[[#This Row],[I0]]</f>
        <v>0.58768657212095354</v>
      </c>
      <c r="AI865" s="6">
        <f>-LOG10(Tableau1[[#This Row],[T(220nm)]])</f>
        <v>0.23085423224016291</v>
      </c>
      <c r="AJ865">
        <v>19673.080000000002</v>
      </c>
      <c r="AK865" s="2">
        <f>Tableau1[[#This Row],[It(230nm)]]/Tableau1[[#This Row],[I0]]</f>
        <v>0.55019001516435317</v>
      </c>
      <c r="AL865" s="6">
        <f>-LOG10(Tableau1[[#This Row],[T(230nm)]])</f>
        <v>0.25948729544101351</v>
      </c>
      <c r="AM865">
        <v>18293.947</v>
      </c>
      <c r="AN865" s="2">
        <f>Tableau1[[#This Row],[It(240nm)]]/Tableau1[[#This Row],[I0]]</f>
        <v>0.51162029419622512</v>
      </c>
      <c r="AO865" s="6">
        <f>-LOG10(Tableau1[[#This Row],[T(240nm)]])</f>
        <v>0.29105223690130128</v>
      </c>
      <c r="AP865">
        <v>16832.516</v>
      </c>
      <c r="AQ865" s="2">
        <f>Tableau1[[#This Row],[It(250nm)]]/Tableau1[[#This Row],[I0]]</f>
        <v>0.47074897440025737</v>
      </c>
      <c r="AR865" s="6">
        <f>-LOG10(Tableau1[[#This Row],[T(250nm)]])</f>
        <v>0.32721061748823665</v>
      </c>
    </row>
    <row r="866" spans="1:44" x14ac:dyDescent="0.25">
      <c r="A866" s="3">
        <v>847.55480999999997</v>
      </c>
      <c r="B866">
        <v>35663</v>
      </c>
      <c r="C866">
        <v>41017.031000000003</v>
      </c>
      <c r="D866" s="2">
        <f>Tableau1[[#This Row],[It(120nm)]]/Tableau1[[#This Row],[I0]]</f>
        <v>1.1501284524577293</v>
      </c>
      <c r="E866" s="4">
        <f>-LOG10(Tableau1[[#This Row],[T(120nm)]])</f>
        <v>-6.0746347378145153E-2</v>
      </c>
      <c r="F866">
        <v>40781.43</v>
      </c>
      <c r="G866" s="2">
        <f>Tableau1[[#This Row],[It(130nm)]]/Tableau1[[#This Row],[I0]]</f>
        <v>1.1435221377898663</v>
      </c>
      <c r="H866" s="4">
        <f>-LOG10(Tableau1[[#This Row],[T(130nm)]])</f>
        <v>-5.8244576661977278E-2</v>
      </c>
      <c r="I866">
        <v>40838.938000000002</v>
      </c>
      <c r="J866" s="2">
        <f>Tableau1[[#This Row],[It(140nm)]]/Tableau1[[#This Row],[I0]]</f>
        <v>1.1451346773967417</v>
      </c>
      <c r="K866" s="6">
        <f>-LOG10(Tableau1[[#This Row],[T(140nm)]])</f>
        <v>-5.8856566335882009E-2</v>
      </c>
      <c r="L866">
        <v>40673.285000000003</v>
      </c>
      <c r="M866" s="2">
        <f>Tableau1[[#This Row],[It(150nm)]]/Tableau1[[#This Row],[I0]]</f>
        <v>1.1404897232425764</v>
      </c>
      <c r="N866" s="6">
        <f>-LOG10(Tableau1[[#This Row],[T(150nm)]])</f>
        <v>-5.7091376277157352E-2</v>
      </c>
      <c r="O866">
        <v>39712.163999999997</v>
      </c>
      <c r="P866" s="2">
        <f>Tableau1[[#This Row],[It(160nm)]]/Tableau1[[#This Row],[I0]]</f>
        <v>1.1135396349157389</v>
      </c>
      <c r="Q866" s="6">
        <f>-LOG10(Tableau1[[#This Row],[T(160nm)]])</f>
        <v>-4.6705679761482155E-2</v>
      </c>
      <c r="R866">
        <v>38844.031000000003</v>
      </c>
      <c r="S866" s="2">
        <f>Tableau1[[#This Row],[It(170nm)]]/Tableau1[[#This Row],[I0]]</f>
        <v>1.0891969548271319</v>
      </c>
      <c r="T866" s="6">
        <f>-LOG10(Tableau1[[#This Row],[T(170nm)]])</f>
        <v>-3.7106418470697983E-2</v>
      </c>
      <c r="U866">
        <v>36901.18</v>
      </c>
      <c r="V866" s="2">
        <f>Tableau1[[#This Row],[It(180nm)]]/Tableau1[[#This Row],[I0]]</f>
        <v>1.0347188963351373</v>
      </c>
      <c r="W866" s="6">
        <f>-LOG10(Tableau1[[#This Row],[T(180nm)]])</f>
        <v>-1.4822380370654626E-2</v>
      </c>
      <c r="X866">
        <v>34635.690999999999</v>
      </c>
      <c r="Y866" s="2">
        <f>Tableau1[[#This Row],[It(190nm)]]/Tableau1[[#This Row],[I0]]</f>
        <v>0.97119398255895462</v>
      </c>
      <c r="Z866" s="6">
        <f>-LOG10(Tableau1[[#This Row],[T(190nm)]])</f>
        <v>1.2694017114716733E-2</v>
      </c>
      <c r="AA866">
        <v>31669.041000000001</v>
      </c>
      <c r="AB866" s="2">
        <f>Tableau1[[#This Row],[It(200nm)]]/Tableau1[[#This Row],[I0]]</f>
        <v>0.88800832795894913</v>
      </c>
      <c r="AC866" s="6">
        <f>-LOG10(Tableau1[[#This Row],[T(200nm)]])</f>
        <v>5.1582961282595471E-2</v>
      </c>
      <c r="AD866">
        <v>27562.219000000001</v>
      </c>
      <c r="AE866" s="2">
        <f>Tableau1[[#This Row],[It(210nm)]]/Tableau1[[#This Row],[I0]]</f>
        <v>0.77285194739646135</v>
      </c>
      <c r="AF866" s="6">
        <f>-LOG10(Tableau1[[#This Row],[T(210nm)]])</f>
        <v>0.11190369442199855</v>
      </c>
      <c r="AG866">
        <v>20998.657999999999</v>
      </c>
      <c r="AH866" s="2">
        <f>Tableau1[[#This Row],[It(220nm)]]/Tableau1[[#This Row],[I0]]</f>
        <v>0.58880795221938698</v>
      </c>
      <c r="AI866" s="6">
        <f>-LOG10(Tableau1[[#This Row],[T(220nm)]])</f>
        <v>0.23002633321254637</v>
      </c>
      <c r="AJ866">
        <v>19747.865000000002</v>
      </c>
      <c r="AK866" s="2">
        <f>Tableau1[[#This Row],[It(230nm)]]/Tableau1[[#This Row],[I0]]</f>
        <v>0.55373538401144051</v>
      </c>
      <c r="AL866" s="6">
        <f>-LOG10(Tableau1[[#This Row],[T(230nm)]])</f>
        <v>0.25669772393267004</v>
      </c>
      <c r="AM866">
        <v>18092.623</v>
      </c>
      <c r="AN866" s="2">
        <f>Tableau1[[#This Row],[It(240nm)]]/Tableau1[[#This Row],[I0]]</f>
        <v>0.50732195833216498</v>
      </c>
      <c r="AO866" s="6">
        <f>-LOG10(Tableau1[[#This Row],[T(240nm)]])</f>
        <v>0.29471633977976269</v>
      </c>
      <c r="AP866">
        <v>16782.550999999999</v>
      </c>
      <c r="AQ866" s="2">
        <f>Tableau1[[#This Row],[It(250nm)]]/Tableau1[[#This Row],[I0]]</f>
        <v>0.47058719120657261</v>
      </c>
      <c r="AR866" s="6">
        <f>-LOG10(Tableau1[[#This Row],[T(250nm)]])</f>
        <v>0.32735989795050058</v>
      </c>
    </row>
    <row r="867" spans="1:44" x14ac:dyDescent="0.25">
      <c r="A867" s="3">
        <v>847.95612000000006</v>
      </c>
      <c r="B867">
        <v>35389.383000000002</v>
      </c>
      <c r="C867">
        <v>40676.953000000001</v>
      </c>
      <c r="D867" s="2">
        <f>Tableau1[[#This Row],[It(120nm)]]/Tableau1[[#This Row],[I0]]</f>
        <v>1.1494111948772885</v>
      </c>
      <c r="E867" s="4">
        <f>-LOG10(Tableau1[[#This Row],[T(120nm)]])</f>
        <v>-6.0475422700023845E-2</v>
      </c>
      <c r="F867">
        <v>40699.641000000003</v>
      </c>
      <c r="G867" s="2">
        <f>Tableau1[[#This Row],[It(130nm)]]/Tableau1[[#This Row],[I0]]</f>
        <v>1.1500522911066293</v>
      </c>
      <c r="H867" s="4">
        <f>-LOG10(Tableau1[[#This Row],[T(130nm)]])</f>
        <v>-6.0717587503842527E-2</v>
      </c>
      <c r="I867">
        <v>40549.156000000003</v>
      </c>
      <c r="J867" s="2">
        <f>Tableau1[[#This Row],[It(140nm)]]/Tableau1[[#This Row],[I0]]</f>
        <v>1.14580002708722</v>
      </c>
      <c r="K867" s="6">
        <f>-LOG10(Tableau1[[#This Row],[T(140nm)]])</f>
        <v>-5.9108828180507708E-2</v>
      </c>
      <c r="L867">
        <v>40300.125</v>
      </c>
      <c r="M867" s="2">
        <f>Tableau1[[#This Row],[It(150nm)]]/Tableau1[[#This Row],[I0]]</f>
        <v>1.1387631426069225</v>
      </c>
      <c r="N867" s="6">
        <f>-LOG10(Tableau1[[#This Row],[T(150nm)]])</f>
        <v>-5.6433402256555985E-2</v>
      </c>
      <c r="O867">
        <v>39371.538999999997</v>
      </c>
      <c r="P867" s="2">
        <f>Tableau1[[#This Row],[It(160nm)]]/Tableau1[[#This Row],[I0]]</f>
        <v>1.1125240301589885</v>
      </c>
      <c r="Q867" s="6">
        <f>-LOG10(Tableau1[[#This Row],[T(160nm)]])</f>
        <v>-4.630940037453167E-2</v>
      </c>
      <c r="R867">
        <v>38452.241999999998</v>
      </c>
      <c r="S867" s="2">
        <f>Tableau1[[#This Row],[It(170nm)]]/Tableau1[[#This Row],[I0]]</f>
        <v>1.0865473975627096</v>
      </c>
      <c r="T867" s="6">
        <f>-LOG10(Tableau1[[#This Row],[T(170nm)]])</f>
        <v>-3.6048675940449054E-2</v>
      </c>
      <c r="U867">
        <v>36686.059000000001</v>
      </c>
      <c r="V867" s="2">
        <f>Tableau1[[#This Row],[It(180nm)]]/Tableau1[[#This Row],[I0]]</f>
        <v>1.0366402545079691</v>
      </c>
      <c r="W867" s="6">
        <f>-LOG10(Tableau1[[#This Row],[T(180nm)]])</f>
        <v>-1.5628069225916759E-2</v>
      </c>
      <c r="X867">
        <v>34519.690999999999</v>
      </c>
      <c r="Y867" s="2">
        <f>Tableau1[[#This Row],[It(190nm)]]/Tableau1[[#This Row],[I0]]</f>
        <v>0.97542505897884679</v>
      </c>
      <c r="Z867" s="6">
        <f>-LOG10(Tableau1[[#This Row],[T(190nm)]])</f>
        <v>1.0806091438280093E-2</v>
      </c>
      <c r="AA867">
        <v>31503.726999999999</v>
      </c>
      <c r="AB867" s="2">
        <f>Tableau1[[#This Row],[It(200nm)]]/Tableau1[[#This Row],[I0]]</f>
        <v>0.89020277635244438</v>
      </c>
      <c r="AC867" s="6">
        <f>-LOG10(Tableau1[[#This Row],[T(200nm)]])</f>
        <v>5.051105557959585E-2</v>
      </c>
      <c r="AD867">
        <v>27520.245999999999</v>
      </c>
      <c r="AE867" s="2">
        <f>Tableau1[[#This Row],[It(210nm)]]/Tableau1[[#This Row],[I0]]</f>
        <v>0.77764130558591538</v>
      </c>
      <c r="AF867" s="6">
        <f>-LOG10(Tableau1[[#This Row],[T(210nm)]])</f>
        <v>0.10922067926541924</v>
      </c>
      <c r="AG867">
        <v>21030.478999999999</v>
      </c>
      <c r="AH867" s="2">
        <f>Tableau1[[#This Row],[It(220nm)]]/Tableau1[[#This Row],[I0]]</f>
        <v>0.59425955518919327</v>
      </c>
      <c r="AI867" s="6">
        <f>-LOG10(Tableau1[[#This Row],[T(220nm)]])</f>
        <v>0.22602382645703473</v>
      </c>
      <c r="AJ867">
        <v>19734.809000000001</v>
      </c>
      <c r="AK867" s="2">
        <f>Tableau1[[#This Row],[It(230nm)]]/Tableau1[[#This Row],[I0]]</f>
        <v>0.55764772728589251</v>
      </c>
      <c r="AL867" s="6">
        <f>-LOG10(Tableau1[[#This Row],[T(230nm)]])</f>
        <v>0.25364006344328699</v>
      </c>
      <c r="AM867">
        <v>18137.150000000001</v>
      </c>
      <c r="AN867" s="2">
        <f>Tableau1[[#This Row],[It(240nm)]]/Tableau1[[#This Row],[I0]]</f>
        <v>0.51250257739729455</v>
      </c>
      <c r="AO867" s="6">
        <f>-LOG10(Tableau1[[#This Row],[T(240nm)]])</f>
        <v>0.29030394618126554</v>
      </c>
      <c r="AP867">
        <v>16690.266</v>
      </c>
      <c r="AQ867" s="2">
        <f>Tableau1[[#This Row],[It(250nm)]]/Tableau1[[#This Row],[I0]]</f>
        <v>0.47161788607617144</v>
      </c>
      <c r="AR867" s="6">
        <f>-LOG10(Tableau1[[#This Row],[T(250nm)]])</f>
        <v>0.32640973267600448</v>
      </c>
    </row>
    <row r="868" spans="1:44" x14ac:dyDescent="0.25">
      <c r="A868" s="3">
        <v>848.35735999999997</v>
      </c>
      <c r="B868">
        <v>34956.578000000001</v>
      </c>
      <c r="C868">
        <v>39794.125</v>
      </c>
      <c r="D868" s="2">
        <f>Tableau1[[#This Row],[It(120nm)]]/Tableau1[[#This Row],[I0]]</f>
        <v>1.1383873158293698</v>
      </c>
      <c r="E868" s="4">
        <f>-LOG10(Tableau1[[#This Row],[T(120nm)]])</f>
        <v>-5.62900480952006E-2</v>
      </c>
      <c r="F868">
        <v>39816.921999999999</v>
      </c>
      <c r="G868" s="2">
        <f>Tableau1[[#This Row],[It(130nm)]]/Tableau1[[#This Row],[I0]]</f>
        <v>1.1390394677648366</v>
      </c>
      <c r="H868" s="4">
        <f>-LOG10(Tableau1[[#This Row],[T(130nm)]])</f>
        <v>-5.6538772661643234E-2</v>
      </c>
      <c r="I868">
        <v>39527.906000000003</v>
      </c>
      <c r="J868" s="2">
        <f>Tableau1[[#This Row],[It(140nm)]]/Tableau1[[#This Row],[I0]]</f>
        <v>1.1307716104247962</v>
      </c>
      <c r="K868" s="6">
        <f>-LOG10(Tableau1[[#This Row],[T(140nm)]])</f>
        <v>-5.3374896394571644E-2</v>
      </c>
      <c r="L868">
        <v>39378.788999999997</v>
      </c>
      <c r="M868" s="2">
        <f>Tableau1[[#This Row],[It(150nm)]]/Tableau1[[#This Row],[I0]]</f>
        <v>1.1265058324644934</v>
      </c>
      <c r="N868" s="6">
        <f>-LOG10(Tableau1[[#This Row],[T(150nm)]])</f>
        <v>-5.1733444617850594E-2</v>
      </c>
      <c r="O868">
        <v>38524.163999999997</v>
      </c>
      <c r="P868" s="2">
        <f>Tableau1[[#This Row],[It(160nm)]]/Tableau1[[#This Row],[I0]]</f>
        <v>1.1020576442007566</v>
      </c>
      <c r="Q868" s="6">
        <f>-LOG10(Tableau1[[#This Row],[T(160nm)]])</f>
        <v>-4.2204311306657701E-2</v>
      </c>
      <c r="R868">
        <v>37800.434000000001</v>
      </c>
      <c r="S868" s="2">
        <f>Tableau1[[#This Row],[It(170nm)]]/Tableau1[[#This Row],[I0]]</f>
        <v>1.0813539586168874</v>
      </c>
      <c r="T868" s="6">
        <f>-LOG10(Tableau1[[#This Row],[T(170nm)]])</f>
        <v>-3.3967874445913537E-2</v>
      </c>
      <c r="U868">
        <v>35847.175999999999</v>
      </c>
      <c r="V868" s="2">
        <f>Tableau1[[#This Row],[It(180nm)]]/Tableau1[[#This Row],[I0]]</f>
        <v>1.0254772649656954</v>
      </c>
      <c r="W868" s="6">
        <f>-LOG10(Tableau1[[#This Row],[T(180nm)]])</f>
        <v>-1.0926036416335827E-2</v>
      </c>
      <c r="X868">
        <v>33802.824000000001</v>
      </c>
      <c r="Y868" s="2">
        <f>Tableau1[[#This Row],[It(190nm)]]/Tableau1[[#This Row],[I0]]</f>
        <v>0.96699465262303419</v>
      </c>
      <c r="Z868" s="6">
        <f>-LOG10(Tableau1[[#This Row],[T(190nm)]])</f>
        <v>1.4575927512375816E-2</v>
      </c>
      <c r="AA868">
        <v>30822.766</v>
      </c>
      <c r="AB868" s="2">
        <f>Tableau1[[#This Row],[It(200nm)]]/Tableau1[[#This Row],[I0]]</f>
        <v>0.88174437440644216</v>
      </c>
      <c r="AC868" s="6">
        <f>-LOG10(Tableau1[[#This Row],[T(200nm)]])</f>
        <v>5.4657302482172071E-2</v>
      </c>
      <c r="AD868">
        <v>26931.335999999999</v>
      </c>
      <c r="AE868" s="2">
        <f>Tableau1[[#This Row],[It(210nm)]]/Tableau1[[#This Row],[I0]]</f>
        <v>0.77042255108609314</v>
      </c>
      <c r="AF868" s="6">
        <f>-LOG10(Tableau1[[#This Row],[T(210nm)]])</f>
        <v>0.11327101343685506</v>
      </c>
      <c r="AG868">
        <v>20792.976999999999</v>
      </c>
      <c r="AH868" s="2">
        <f>Tableau1[[#This Row],[It(220nm)]]/Tableau1[[#This Row],[I0]]</f>
        <v>0.59482301156594897</v>
      </c>
      <c r="AI868" s="6">
        <f>-LOG10(Tableau1[[#This Row],[T(220nm)]])</f>
        <v>0.22561223853139298</v>
      </c>
      <c r="AJ868">
        <v>19513.844000000001</v>
      </c>
      <c r="AK868" s="2">
        <f>Tableau1[[#This Row],[It(230nm)]]/Tableau1[[#This Row],[I0]]</f>
        <v>0.55823095727505134</v>
      </c>
      <c r="AL868" s="6">
        <f>-LOG10(Tableau1[[#This Row],[T(230nm)]])</f>
        <v>0.25318608292991857</v>
      </c>
      <c r="AM868">
        <v>17937.748</v>
      </c>
      <c r="AN868" s="2">
        <f>Tableau1[[#This Row],[It(240nm)]]/Tableau1[[#This Row],[I0]]</f>
        <v>0.51314370645776597</v>
      </c>
      <c r="AO868" s="6">
        <f>-LOG10(Tableau1[[#This Row],[T(240nm)]])</f>
        <v>0.28976099320849136</v>
      </c>
      <c r="AP868">
        <v>16505.969000000001</v>
      </c>
      <c r="AQ868" s="2">
        <f>Tableau1[[#This Row],[It(250nm)]]/Tableau1[[#This Row],[I0]]</f>
        <v>0.47218492038894655</v>
      </c>
      <c r="AR868" s="6">
        <f>-LOG10(Tableau1[[#This Row],[T(250nm)]])</f>
        <v>0.32588788658478512</v>
      </c>
    </row>
    <row r="869" spans="1:44" x14ac:dyDescent="0.25">
      <c r="A869" s="3">
        <v>848.75867000000005</v>
      </c>
      <c r="B869">
        <v>33962.445</v>
      </c>
      <c r="C869">
        <v>39047.703000000001</v>
      </c>
      <c r="D869" s="2">
        <f>Tableau1[[#This Row],[It(120nm)]]/Tableau1[[#This Row],[I0]]</f>
        <v>1.1497317993448353</v>
      </c>
      <c r="E869" s="4">
        <f>-LOG10(Tableau1[[#This Row],[T(120nm)]])</f>
        <v>-6.0596543267453958E-2</v>
      </c>
      <c r="F869">
        <v>38712.796999999999</v>
      </c>
      <c r="G869" s="2">
        <f>Tableau1[[#This Row],[It(130nm)]]/Tableau1[[#This Row],[I0]]</f>
        <v>1.1398707307439142</v>
      </c>
      <c r="H869" s="4">
        <f>-LOG10(Tableau1[[#This Row],[T(130nm)]])</f>
        <v>-5.6855602119049074E-2</v>
      </c>
      <c r="I869">
        <v>38770.18</v>
      </c>
      <c r="J869" s="2">
        <f>Tableau1[[#This Row],[It(140nm)]]/Tableau1[[#This Row],[I0]]</f>
        <v>1.1415603323023416</v>
      </c>
      <c r="K869" s="6">
        <f>-LOG10(Tableau1[[#This Row],[T(140nm)]])</f>
        <v>-5.7498869215284423E-2</v>
      </c>
      <c r="L869">
        <v>38464.233999999997</v>
      </c>
      <c r="M869" s="2">
        <f>Tableau1[[#This Row],[It(150nm)]]/Tableau1[[#This Row],[I0]]</f>
        <v>1.1325519702718694</v>
      </c>
      <c r="N869" s="6">
        <f>-LOG10(Tableau1[[#This Row],[T(150nm)]])</f>
        <v>-5.4058139942649061E-2</v>
      </c>
      <c r="O869">
        <v>37781.461000000003</v>
      </c>
      <c r="P869" s="2">
        <f>Tableau1[[#This Row],[It(160nm)]]/Tableau1[[#This Row],[I0]]</f>
        <v>1.1124482056577494</v>
      </c>
      <c r="Q869" s="6">
        <f>-LOG10(Tableau1[[#This Row],[T(160nm)]])</f>
        <v>-4.6279799859106026E-2</v>
      </c>
      <c r="R869">
        <v>37008.781000000003</v>
      </c>
      <c r="S869" s="2">
        <f>Tableau1[[#This Row],[It(170nm)]]/Tableau1[[#This Row],[I0]]</f>
        <v>1.089697193473556</v>
      </c>
      <c r="T869" s="6">
        <f>-LOG10(Tableau1[[#This Row],[T(170nm)]])</f>
        <v>-3.730583236858117E-2</v>
      </c>
      <c r="U869">
        <v>35217.370999999999</v>
      </c>
      <c r="V869" s="2">
        <f>Tableau1[[#This Row],[It(180nm)]]/Tableau1[[#This Row],[I0]]</f>
        <v>1.0369504021279976</v>
      </c>
      <c r="W869" s="6">
        <f>-LOG10(Tableau1[[#This Row],[T(180nm)]])</f>
        <v>-1.5757984356974248E-2</v>
      </c>
      <c r="X869">
        <v>33162.190999999999</v>
      </c>
      <c r="Y869" s="2">
        <f>Tableau1[[#This Row],[It(190nm)]]/Tableau1[[#This Row],[I0]]</f>
        <v>0.97643709102804577</v>
      </c>
      <c r="Z869" s="6">
        <f>-LOG10(Tableau1[[#This Row],[T(190nm)]])</f>
        <v>1.0355731791866206E-2</v>
      </c>
      <c r="AA869">
        <v>30362.226999999999</v>
      </c>
      <c r="AB869" s="2">
        <f>Tableau1[[#This Row],[It(200nm)]]/Tableau1[[#This Row],[I0]]</f>
        <v>0.89399414559228585</v>
      </c>
      <c r="AC869" s="6">
        <f>-LOG10(Tableau1[[#This Row],[T(200nm)]])</f>
        <v>4.8665325214473913E-2</v>
      </c>
      <c r="AD869">
        <v>26564.081999999999</v>
      </c>
      <c r="AE869" s="2">
        <f>Tableau1[[#This Row],[It(210nm)]]/Tableau1[[#This Row],[I0]]</f>
        <v>0.78216047166215508</v>
      </c>
      <c r="AF869" s="6">
        <f>-LOG10(Tableau1[[#This Row],[T(210nm)]])</f>
        <v>0.10670413593283157</v>
      </c>
      <c r="AG869">
        <v>20530.039000000001</v>
      </c>
      <c r="AH869" s="2">
        <f>Tableau1[[#This Row],[It(220nm)]]/Tableau1[[#This Row],[I0]]</f>
        <v>0.60449237385588706</v>
      </c>
      <c r="AI869" s="6">
        <f>-LOG10(Tableau1[[#This Row],[T(220nm)]])</f>
        <v>0.21860917373323091</v>
      </c>
      <c r="AJ869">
        <v>19265.559000000001</v>
      </c>
      <c r="AK869" s="2">
        <f>Tableau1[[#This Row],[It(230nm)]]/Tableau1[[#This Row],[I0]]</f>
        <v>0.5672606610036468</v>
      </c>
      <c r="AL869" s="6">
        <f>-LOG10(Tableau1[[#This Row],[T(230nm)]])</f>
        <v>0.24621733330720055</v>
      </c>
      <c r="AM869">
        <v>17696.241999999998</v>
      </c>
      <c r="AN869" s="2">
        <f>Tableau1[[#This Row],[It(240nm)]]/Tableau1[[#This Row],[I0]]</f>
        <v>0.52105323983594232</v>
      </c>
      <c r="AO869" s="6">
        <f>-LOG10(Tableau1[[#This Row],[T(240nm)]])</f>
        <v>0.28311789937673926</v>
      </c>
      <c r="AP869">
        <v>16375.718999999999</v>
      </c>
      <c r="AQ869" s="2">
        <f>Tableau1[[#This Row],[It(250nm)]]/Tableau1[[#This Row],[I0]]</f>
        <v>0.48217138077073068</v>
      </c>
      <c r="AR869" s="6">
        <f>-LOG10(Tableau1[[#This Row],[T(250nm)]])</f>
        <v>0.31679857069478828</v>
      </c>
    </row>
    <row r="870" spans="1:44" x14ac:dyDescent="0.25">
      <c r="A870" s="3">
        <v>849.15985000000001</v>
      </c>
      <c r="B870">
        <v>33795.578000000001</v>
      </c>
      <c r="C870">
        <v>38688.035000000003</v>
      </c>
      <c r="D870" s="2">
        <f>Tableau1[[#This Row],[It(120nm)]]/Tableau1[[#This Row],[I0]]</f>
        <v>1.1447661880498095</v>
      </c>
      <c r="E870" s="4">
        <f>-LOG10(Tableau1[[#This Row],[T(120nm)]])</f>
        <v>-5.8716793567716391E-2</v>
      </c>
      <c r="F870">
        <v>38378.18</v>
      </c>
      <c r="G870" s="2">
        <f>Tableau1[[#This Row],[It(130nm)]]/Tableau1[[#This Row],[I0]]</f>
        <v>1.1355976808563535</v>
      </c>
      <c r="H870" s="4">
        <f>-LOG10(Tableau1[[#This Row],[T(130nm)]])</f>
        <v>-5.5224496928566978E-2</v>
      </c>
      <c r="I870">
        <v>38311.438000000002</v>
      </c>
      <c r="J870" s="2">
        <f>Tableau1[[#This Row],[It(140nm)]]/Tableau1[[#This Row],[I0]]</f>
        <v>1.1336228071021599</v>
      </c>
      <c r="K870" s="6">
        <f>-LOG10(Tableau1[[#This Row],[T(140nm)]])</f>
        <v>-5.4468574800252051E-2</v>
      </c>
      <c r="L870">
        <v>38154.733999999997</v>
      </c>
      <c r="M870" s="2">
        <f>Tableau1[[#This Row],[It(150nm)]]/Tableau1[[#This Row],[I0]]</f>
        <v>1.1289859874567021</v>
      </c>
      <c r="N870" s="6">
        <f>-LOG10(Tableau1[[#This Row],[T(150nm)]])</f>
        <v>-5.2688551661019725E-2</v>
      </c>
      <c r="O870">
        <v>37399</v>
      </c>
      <c r="P870" s="2">
        <f>Tableau1[[#This Row],[It(160nm)]]/Tableau1[[#This Row],[I0]]</f>
        <v>1.1066240677996393</v>
      </c>
      <c r="Q870" s="6">
        <f>-LOG10(Tableau1[[#This Row],[T(160nm)]])</f>
        <v>-4.4000111385913331E-2</v>
      </c>
      <c r="R870">
        <v>36745.434000000001</v>
      </c>
      <c r="S870" s="2">
        <f>Tableau1[[#This Row],[It(170nm)]]/Tableau1[[#This Row],[I0]]</f>
        <v>1.0872852655456877</v>
      </c>
      <c r="T870" s="6">
        <f>-LOG10(Tableau1[[#This Row],[T(170nm)]])</f>
        <v>-3.634350268689155E-2</v>
      </c>
      <c r="U870">
        <v>34917.809000000001</v>
      </c>
      <c r="V870" s="2">
        <f>Tableau1[[#This Row],[It(180nm)]]/Tableau1[[#This Row],[I0]]</f>
        <v>1.0332064449378555</v>
      </c>
      <c r="W870" s="6">
        <f>-LOG10(Tableau1[[#This Row],[T(180nm)]])</f>
        <v>-1.4187106552980167E-2</v>
      </c>
      <c r="X870">
        <v>32908.616999999998</v>
      </c>
      <c r="Y870" s="2">
        <f>Tableau1[[#This Row],[It(190nm)]]/Tableau1[[#This Row],[I0]]</f>
        <v>0.97375511671970805</v>
      </c>
      <c r="Z870" s="6">
        <f>-LOG10(Tableau1[[#This Row],[T(190nm)]])</f>
        <v>1.155024725797084E-2</v>
      </c>
      <c r="AA870">
        <v>30186.252</v>
      </c>
      <c r="AB870" s="2">
        <f>Tableau1[[#This Row],[It(200nm)]]/Tableau1[[#This Row],[I0]]</f>
        <v>0.89320123478876434</v>
      </c>
      <c r="AC870" s="6">
        <f>-LOG10(Tableau1[[#This Row],[T(200nm)]])</f>
        <v>4.9050685218181379E-2</v>
      </c>
      <c r="AD870">
        <v>26486.495999999999</v>
      </c>
      <c r="AE870" s="2">
        <f>Tableau1[[#This Row],[It(210nm)]]/Tableau1[[#This Row],[I0]]</f>
        <v>0.78372667572071109</v>
      </c>
      <c r="AF870" s="6">
        <f>-LOG10(Tableau1[[#This Row],[T(210nm)]])</f>
        <v>0.10583537089043964</v>
      </c>
      <c r="AG870">
        <v>20493.039000000001</v>
      </c>
      <c r="AH870" s="2">
        <f>Tableau1[[#This Row],[It(220nm)]]/Tableau1[[#This Row],[I0]]</f>
        <v>0.60638226101651527</v>
      </c>
      <c r="AI870" s="6">
        <f>-LOG10(Tableau1[[#This Row],[T(220nm)]])</f>
        <v>0.2172535119527273</v>
      </c>
      <c r="AJ870">
        <v>19310.986000000001</v>
      </c>
      <c r="AK870" s="2">
        <f>Tableau1[[#This Row],[It(230nm)]]/Tableau1[[#This Row],[I0]]</f>
        <v>0.57140570284076808</v>
      </c>
      <c r="AL870" s="6">
        <f>-LOG10(Tableau1[[#This Row],[T(230nm)]])</f>
        <v>0.24305542951169817</v>
      </c>
      <c r="AM870">
        <v>17659.400000000001</v>
      </c>
      <c r="AN870" s="2">
        <f>Tableau1[[#This Row],[It(240nm)]]/Tableau1[[#This Row],[I0]]</f>
        <v>0.52253581814756955</v>
      </c>
      <c r="AO870" s="6">
        <f>-LOG10(Tableau1[[#This Row],[T(240nm)]])</f>
        <v>0.28188393470841977</v>
      </c>
      <c r="AP870">
        <v>16359.517</v>
      </c>
      <c r="AQ870" s="2">
        <f>Tableau1[[#This Row],[It(250nm)]]/Tableau1[[#This Row],[I0]]</f>
        <v>0.48407270915739331</v>
      </c>
      <c r="AR870" s="6">
        <f>-LOG10(Tableau1[[#This Row],[T(250nm)]])</f>
        <v>0.31508940113610923</v>
      </c>
    </row>
    <row r="871" spans="1:44" x14ac:dyDescent="0.25">
      <c r="A871" s="3">
        <v>849.56110000000001</v>
      </c>
      <c r="B871">
        <v>33611.75</v>
      </c>
      <c r="C871">
        <v>38611.453000000001</v>
      </c>
      <c r="D871" s="2">
        <f>Tableau1[[#This Row],[It(120nm)]]/Tableau1[[#This Row],[I0]]</f>
        <v>1.1487486667608797</v>
      </c>
      <c r="E871" s="4">
        <f>-LOG10(Tableau1[[#This Row],[T(120nm)]])</f>
        <v>-6.022502035174853E-2</v>
      </c>
      <c r="F871">
        <v>38472.68</v>
      </c>
      <c r="G871" s="2">
        <f>Tableau1[[#This Row],[It(130nm)]]/Tableau1[[#This Row],[I0]]</f>
        <v>1.1446199617693218</v>
      </c>
      <c r="H871" s="4">
        <f>-LOG10(Tableau1[[#This Row],[T(130nm)]])</f>
        <v>-5.8661315581343146E-2</v>
      </c>
      <c r="I871">
        <v>38320.938000000002</v>
      </c>
      <c r="J871" s="2">
        <f>Tableau1[[#This Row],[It(140nm)]]/Tableau1[[#This Row],[I0]]</f>
        <v>1.140105409566595</v>
      </c>
      <c r="K871" s="6">
        <f>-LOG10(Tableau1[[#This Row],[T(140nm)]])</f>
        <v>-5.694500631610868E-2</v>
      </c>
      <c r="L871">
        <v>37977.43</v>
      </c>
      <c r="M871" s="2">
        <f>Tableau1[[#This Row],[It(150nm)]]/Tableau1[[#This Row],[I0]]</f>
        <v>1.129885531101475</v>
      </c>
      <c r="N871" s="6">
        <f>-LOG10(Tableau1[[#This Row],[T(150nm)]])</f>
        <v>-5.3034447262958757E-2</v>
      </c>
      <c r="O871">
        <v>37361.203000000001</v>
      </c>
      <c r="P871" s="2">
        <f>Tableau1[[#This Row],[It(160nm)]]/Tableau1[[#This Row],[I0]]</f>
        <v>1.1115518531465931</v>
      </c>
      <c r="Q871" s="6">
        <f>-LOG10(Tableau1[[#This Row],[T(160nm)]])</f>
        <v>-4.592972705315241E-2</v>
      </c>
      <c r="R871">
        <v>36680.434000000001</v>
      </c>
      <c r="S871" s="2">
        <f>Tableau1[[#This Row],[It(170nm)]]/Tableau1[[#This Row],[I0]]</f>
        <v>1.091297953840547</v>
      </c>
      <c r="T871" s="6">
        <f>-LOG10(Tableau1[[#This Row],[T(170nm)]])</f>
        <v>-3.7943340911343139E-2</v>
      </c>
      <c r="U871">
        <v>34899.745999999999</v>
      </c>
      <c r="V871" s="2">
        <f>Tableau1[[#This Row],[It(180nm)]]/Tableau1[[#This Row],[I0]]</f>
        <v>1.0383198137556062</v>
      </c>
      <c r="W871" s="6">
        <f>-LOG10(Tableau1[[#This Row],[T(180nm)]])</f>
        <v>-1.633114152474311E-2</v>
      </c>
      <c r="X871">
        <v>32799.324000000001</v>
      </c>
      <c r="Y871" s="2">
        <f>Tableau1[[#This Row],[It(190nm)]]/Tableau1[[#This Row],[I0]]</f>
        <v>0.97582910738060358</v>
      </c>
      <c r="Z871" s="6">
        <f>-LOG10(Tableau1[[#This Row],[T(190nm)]])</f>
        <v>1.0626231738976808E-2</v>
      </c>
      <c r="AA871">
        <v>30140.752</v>
      </c>
      <c r="AB871" s="2">
        <f>Tableau1[[#This Row],[It(200nm)]]/Tableau1[[#This Row],[I0]]</f>
        <v>0.89673260095056051</v>
      </c>
      <c r="AC871" s="6">
        <f>-LOG10(Tableau1[[#This Row],[T(200nm)]])</f>
        <v>4.7337041063445974E-2</v>
      </c>
      <c r="AD871">
        <v>26504.175999999999</v>
      </c>
      <c r="AE871" s="2">
        <f>Tableau1[[#This Row],[It(210nm)]]/Tableau1[[#This Row],[I0]]</f>
        <v>0.78853900793621279</v>
      </c>
      <c r="AF871" s="6">
        <f>-LOG10(Tableau1[[#This Row],[T(210nm)]])</f>
        <v>0.10317681785515634</v>
      </c>
      <c r="AG871">
        <v>20396.273000000001</v>
      </c>
      <c r="AH871" s="2">
        <f>Tableau1[[#This Row],[It(220nm)]]/Tableau1[[#This Row],[I0]]</f>
        <v>0.60681972822004215</v>
      </c>
      <c r="AI871" s="6">
        <f>-LOG10(Tableau1[[#This Row],[T(220nm)]])</f>
        <v>0.21694030837669398</v>
      </c>
      <c r="AJ871">
        <v>19313.123</v>
      </c>
      <c r="AK871" s="2">
        <f>Tableau1[[#This Row],[It(230nm)]]/Tableau1[[#This Row],[I0]]</f>
        <v>0.5745943903545635</v>
      </c>
      <c r="AL871" s="6">
        <f>-LOG10(Tableau1[[#This Row],[T(230nm)]])</f>
        <v>0.24063861825000712</v>
      </c>
      <c r="AM871">
        <v>17639.123</v>
      </c>
      <c r="AN871" s="2">
        <f>Tableau1[[#This Row],[It(240nm)]]/Tableau1[[#This Row],[I0]]</f>
        <v>0.52479037836470876</v>
      </c>
      <c r="AO871" s="6">
        <f>-LOG10(Tableau1[[#This Row],[T(240nm)]])</f>
        <v>0.28001413602077185</v>
      </c>
      <c r="AP871">
        <v>16353.671</v>
      </c>
      <c r="AQ871" s="2">
        <f>Tableau1[[#This Row],[It(250nm)]]/Tableau1[[#This Row],[I0]]</f>
        <v>0.48654625242660676</v>
      </c>
      <c r="AR871" s="6">
        <f>-LOG10(Tableau1[[#This Row],[T(250nm)]])</f>
        <v>0.31287586820375124</v>
      </c>
    </row>
    <row r="872" spans="1:44" x14ac:dyDescent="0.25">
      <c r="A872" s="3">
        <v>849.96227999999996</v>
      </c>
      <c r="B872">
        <v>33549.633000000002</v>
      </c>
      <c r="C872">
        <v>38378.112999999998</v>
      </c>
      <c r="D872" s="2">
        <f>Tableau1[[#This Row],[It(120nm)]]/Tableau1[[#This Row],[I0]]</f>
        <v>1.1439205013062288</v>
      </c>
      <c r="E872" s="4">
        <f>-LOG10(Tableau1[[#This Row],[T(120nm)]])</f>
        <v>-5.8395843474740028E-2</v>
      </c>
      <c r="F872">
        <v>38104.421999999999</v>
      </c>
      <c r="G872" s="2">
        <f>Tableau1[[#This Row],[It(130nm)]]/Tableau1[[#This Row],[I0]]</f>
        <v>1.1357627071509246</v>
      </c>
      <c r="H872" s="4">
        <f>-LOG10(Tableau1[[#This Row],[T(130nm)]])</f>
        <v>-5.5287604491422893E-2</v>
      </c>
      <c r="I872">
        <v>38057.116999999998</v>
      </c>
      <c r="J872" s="2">
        <f>Tableau1[[#This Row],[It(140nm)]]/Tableau1[[#This Row],[I0]]</f>
        <v>1.1343527066302035</v>
      </c>
      <c r="K872" s="6">
        <f>-LOG10(Tableau1[[#This Row],[T(140nm)]])</f>
        <v>-5.4748111635105651E-2</v>
      </c>
      <c r="L872">
        <v>37748.733999999997</v>
      </c>
      <c r="M872" s="2">
        <f>Tableau1[[#This Row],[It(150nm)]]/Tableau1[[#This Row],[I0]]</f>
        <v>1.125160862415395</v>
      </c>
      <c r="N872" s="6">
        <f>-LOG10(Tableau1[[#This Row],[T(150nm)]])</f>
        <v>-5.1214617260812285E-2</v>
      </c>
      <c r="O872">
        <v>37087.953000000001</v>
      </c>
      <c r="P872" s="2">
        <f>Tableau1[[#This Row],[It(160nm)]]/Tableau1[[#This Row],[I0]]</f>
        <v>1.1054652371309099</v>
      </c>
      <c r="Q872" s="6">
        <f>-LOG10(Tableau1[[#This Row],[T(160nm)]])</f>
        <v>-4.3545090144405767E-2</v>
      </c>
      <c r="R872">
        <v>36305.023000000001</v>
      </c>
      <c r="S872" s="2">
        <f>Tableau1[[#This Row],[It(170nm)]]/Tableau1[[#This Row],[I0]]</f>
        <v>1.0821287672505986</v>
      </c>
      <c r="T872" s="6">
        <f>-LOG10(Tableau1[[#This Row],[T(170nm)]])</f>
        <v>-3.4278942451693724E-2</v>
      </c>
      <c r="U872">
        <v>34681.559000000001</v>
      </c>
      <c r="V872" s="2">
        <f>Tableau1[[#This Row],[It(180nm)]]/Tableau1[[#This Row],[I0]]</f>
        <v>1.0337388489465742</v>
      </c>
      <c r="W872" s="6">
        <f>-LOG10(Tableau1[[#This Row],[T(180nm)]])</f>
        <v>-1.4410837804046599E-2</v>
      </c>
      <c r="X872">
        <v>32627.688999999998</v>
      </c>
      <c r="Y872" s="2">
        <f>Tableau1[[#This Row],[It(190nm)]]/Tableau1[[#This Row],[I0]]</f>
        <v>0.97251999746167106</v>
      </c>
      <c r="Z872" s="6">
        <f>-LOG10(Tableau1[[#This Row],[T(190nm)]])</f>
        <v>1.2101459721571213E-2</v>
      </c>
      <c r="AA872">
        <v>29917.476999999999</v>
      </c>
      <c r="AB872" s="2">
        <f>Tableau1[[#This Row],[It(200nm)]]/Tableau1[[#This Row],[I0]]</f>
        <v>0.89173783212472091</v>
      </c>
      <c r="AC872" s="6">
        <f>-LOG10(Tableau1[[#This Row],[T(200nm)]])</f>
        <v>4.976280795220267E-2</v>
      </c>
      <c r="AD872">
        <v>26377.675999999999</v>
      </c>
      <c r="AE872" s="2">
        <f>Tableau1[[#This Row],[It(210nm)]]/Tableau1[[#This Row],[I0]]</f>
        <v>0.7862284514408846</v>
      </c>
      <c r="AF872" s="6">
        <f>-LOG10(Tableau1[[#This Row],[T(210nm)]])</f>
        <v>0.10445124431114026</v>
      </c>
      <c r="AG872">
        <v>20570.023000000001</v>
      </c>
      <c r="AH872" s="2">
        <f>Tableau1[[#This Row],[It(220nm)]]/Tableau1[[#This Row],[I0]]</f>
        <v>0.61312214652243735</v>
      </c>
      <c r="AI872" s="6">
        <f>-LOG10(Tableau1[[#This Row],[T(220nm)]])</f>
        <v>0.21245299648281571</v>
      </c>
      <c r="AJ872">
        <v>19280.405999999999</v>
      </c>
      <c r="AK872" s="2">
        <f>Tableau1[[#This Row],[It(230nm)]]/Tableau1[[#This Row],[I0]]</f>
        <v>0.57468306732297181</v>
      </c>
      <c r="AL872" s="6">
        <f>-LOG10(Tableau1[[#This Row],[T(230nm)]])</f>
        <v>0.2405715988929828</v>
      </c>
      <c r="AM872">
        <v>17654.623</v>
      </c>
      <c r="AN872" s="2">
        <f>Tableau1[[#This Row],[It(240nm)]]/Tableau1[[#This Row],[I0]]</f>
        <v>0.52622402754748465</v>
      </c>
      <c r="AO872" s="6">
        <f>-LOG10(Tableau1[[#This Row],[T(240nm)]])</f>
        <v>0.27882932578081893</v>
      </c>
      <c r="AP872">
        <v>16255.099</v>
      </c>
      <c r="AQ872" s="2">
        <f>Tableau1[[#This Row],[It(250nm)]]/Tableau1[[#This Row],[I0]]</f>
        <v>0.48450899597023905</v>
      </c>
      <c r="AR872" s="6">
        <f>-LOG10(Tableau1[[#This Row],[T(250nm)]])</f>
        <v>0.31469815491050401</v>
      </c>
    </row>
    <row r="873" spans="1:44" x14ac:dyDescent="0.25">
      <c r="A873" s="3">
        <v>850.36346000000003</v>
      </c>
      <c r="B873">
        <v>33545.754000000001</v>
      </c>
      <c r="C873">
        <v>38505.620999999999</v>
      </c>
      <c r="D873" s="2">
        <f>Tableau1[[#This Row],[It(120nm)]]/Tableau1[[#This Row],[I0]]</f>
        <v>1.1478537939555629</v>
      </c>
      <c r="E873" s="4">
        <f>-LOG10(Tableau1[[#This Row],[T(120nm)]])</f>
        <v>-5.9886574018374973E-2</v>
      </c>
      <c r="F873">
        <v>38173.809000000001</v>
      </c>
      <c r="G873" s="2">
        <f>Tableau1[[#This Row],[It(130nm)]]/Tableau1[[#This Row],[I0]]</f>
        <v>1.1379624676195981</v>
      </c>
      <c r="H873" s="4">
        <f>-LOG10(Tableau1[[#This Row],[T(130nm)]])</f>
        <v>-5.6127938355621722E-2</v>
      </c>
      <c r="I873">
        <v>38270.410000000003</v>
      </c>
      <c r="J873" s="2">
        <f>Tableau1[[#This Row],[It(140nm)]]/Tableau1[[#This Row],[I0]]</f>
        <v>1.1408421465202423</v>
      </c>
      <c r="K873" s="6">
        <f>-LOG10(Tableau1[[#This Row],[T(140nm)]])</f>
        <v>-5.7225557093224258E-2</v>
      </c>
      <c r="L873">
        <v>37971.394999999997</v>
      </c>
      <c r="M873" s="2">
        <f>Tableau1[[#This Row],[It(150nm)]]/Tableau1[[#This Row],[I0]]</f>
        <v>1.1319284998035817</v>
      </c>
      <c r="N873" s="6">
        <f>-LOG10(Tableau1[[#This Row],[T(150nm)]])</f>
        <v>-5.3818994766148764E-2</v>
      </c>
      <c r="O873">
        <v>37163.125</v>
      </c>
      <c r="P873" s="2">
        <f>Tableau1[[#This Row],[It(160nm)]]/Tableau1[[#This Row],[I0]]</f>
        <v>1.1078339452438601</v>
      </c>
      <c r="Q873" s="6">
        <f>-LOG10(Tableau1[[#This Row],[T(160nm)]])</f>
        <v>-4.4474668272511682E-2</v>
      </c>
      <c r="R873">
        <v>36584.813000000002</v>
      </c>
      <c r="S873" s="2">
        <f>Tableau1[[#This Row],[It(170nm)]]/Tableau1[[#This Row],[I0]]</f>
        <v>1.0905944460213952</v>
      </c>
      <c r="T873" s="6">
        <f>-LOG10(Tableau1[[#This Row],[T(170nm)]])</f>
        <v>-3.7663281661454863E-2</v>
      </c>
      <c r="U873">
        <v>34739.555</v>
      </c>
      <c r="V873" s="2">
        <f>Tableau1[[#This Row],[It(180nm)]]/Tableau1[[#This Row],[I0]]</f>
        <v>1.0355872460043676</v>
      </c>
      <c r="W873" s="6">
        <f>-LOG10(Tableau1[[#This Row],[T(180nm)]])</f>
        <v>-1.5186693149437795E-2</v>
      </c>
      <c r="X873">
        <v>32872.616999999998</v>
      </c>
      <c r="Y873" s="2">
        <f>Tableau1[[#This Row],[It(190nm)]]/Tableau1[[#This Row],[I0]]</f>
        <v>0.97993376449371206</v>
      </c>
      <c r="Z873" s="6">
        <f>-LOG10(Tableau1[[#This Row],[T(190nm)]])</f>
        <v>8.8032780697791489E-3</v>
      </c>
      <c r="AA873">
        <v>30316.955000000002</v>
      </c>
      <c r="AB873" s="2">
        <f>Tableau1[[#This Row],[It(200nm)]]/Tableau1[[#This Row],[I0]]</f>
        <v>0.90374939850807945</v>
      </c>
      <c r="AC873" s="6">
        <f>-LOG10(Tableau1[[#This Row],[T(200nm)]])</f>
        <v>4.3951978742733856E-2</v>
      </c>
      <c r="AD873">
        <v>26645.085999999999</v>
      </c>
      <c r="AE873" s="2">
        <f>Tableau1[[#This Row],[It(210nm)]]/Tableau1[[#This Row],[I0]]</f>
        <v>0.79429086614061495</v>
      </c>
      <c r="AF873" s="6">
        <f>-LOG10(Tableau1[[#This Row],[T(210nm)]])</f>
        <v>0.10002043154293824</v>
      </c>
      <c r="AG873">
        <v>20651.901999999998</v>
      </c>
      <c r="AH873" s="2">
        <f>Tableau1[[#This Row],[It(220nm)]]/Tableau1[[#This Row],[I0]]</f>
        <v>0.61563385935519588</v>
      </c>
      <c r="AI873" s="6">
        <f>-LOG10(Tableau1[[#This Row],[T(220nm)]])</f>
        <v>0.21067750234488736</v>
      </c>
      <c r="AJ873">
        <v>19459.623</v>
      </c>
      <c r="AK873" s="2">
        <f>Tableau1[[#This Row],[It(230nm)]]/Tableau1[[#This Row],[I0]]</f>
        <v>0.5800919842195229</v>
      </c>
      <c r="AL873" s="6">
        <f>-LOG10(Tableau1[[#This Row],[T(230nm)]])</f>
        <v>0.23650313562407874</v>
      </c>
      <c r="AM873">
        <v>17717.123</v>
      </c>
      <c r="AN873" s="2">
        <f>Tableau1[[#This Row],[It(240nm)]]/Tableau1[[#This Row],[I0]]</f>
        <v>0.52814800347012614</v>
      </c>
      <c r="AO873" s="6">
        <f>-LOG10(Tableau1[[#This Row],[T(240nm)]])</f>
        <v>0.27724435761141764</v>
      </c>
      <c r="AP873">
        <v>16388.348000000002</v>
      </c>
      <c r="AQ873" s="2">
        <f>Tableau1[[#This Row],[It(250nm)]]/Tableau1[[#This Row],[I0]]</f>
        <v>0.48853717820741194</v>
      </c>
      <c r="AR873" s="6">
        <f>-LOG10(Tableau1[[#This Row],[T(250nm)]])</f>
        <v>0.31110238040798111</v>
      </c>
    </row>
    <row r="874" spans="1:44" x14ac:dyDescent="0.25">
      <c r="A874" s="3">
        <v>850.76464999999996</v>
      </c>
      <c r="B874">
        <v>33951.995999999999</v>
      </c>
      <c r="C874">
        <v>38998.199000000001</v>
      </c>
      <c r="D874" s="2">
        <f>Tableau1[[#This Row],[It(120nm)]]/Tableau1[[#This Row],[I0]]</f>
        <v>1.1486275799514114</v>
      </c>
      <c r="E874" s="4">
        <f>-LOG10(Tableau1[[#This Row],[T(120nm)]])</f>
        <v>-6.0179240011408272E-2</v>
      </c>
      <c r="F874">
        <v>38741.546999999999</v>
      </c>
      <c r="G874" s="2">
        <f>Tableau1[[#This Row],[It(130nm)]]/Tableau1[[#This Row],[I0]]</f>
        <v>1.1410683189288784</v>
      </c>
      <c r="H874" s="4">
        <f>-LOG10(Tableau1[[#This Row],[T(130nm)]])</f>
        <v>-5.7311647613284812E-2</v>
      </c>
      <c r="I874">
        <v>38710.851999999999</v>
      </c>
      <c r="J874" s="2">
        <f>Tableau1[[#This Row],[It(140nm)]]/Tableau1[[#This Row],[I0]]</f>
        <v>1.1401642483699632</v>
      </c>
      <c r="K874" s="6">
        <f>-LOG10(Tableau1[[#This Row],[T(140nm)]])</f>
        <v>-5.6967418900112803E-2</v>
      </c>
      <c r="L874">
        <v>38645.483999999997</v>
      </c>
      <c r="M874" s="2">
        <f>Tableau1[[#This Row],[It(150nm)]]/Tableau1[[#This Row],[I0]]</f>
        <v>1.138238941828339</v>
      </c>
      <c r="N874" s="6">
        <f>-LOG10(Tableau1[[#This Row],[T(150nm)]])</f>
        <v>-5.6233439761021818E-2</v>
      </c>
      <c r="O874">
        <v>37620.586000000003</v>
      </c>
      <c r="P874" s="2">
        <f>Tableau1[[#This Row],[It(160nm)]]/Tableau1[[#This Row],[I0]]</f>
        <v>1.1080522629656295</v>
      </c>
      <c r="Q874" s="6">
        <f>-LOG10(Tableau1[[#This Row],[T(160nm)]])</f>
        <v>-4.4560245033467775E-2</v>
      </c>
      <c r="R874">
        <v>37052.031000000003</v>
      </c>
      <c r="S874" s="2">
        <f>Tableau1[[#This Row],[It(170nm)]]/Tableau1[[#This Row],[I0]]</f>
        <v>1.0913064139145163</v>
      </c>
      <c r="T874" s="6">
        <f>-LOG10(Tableau1[[#This Row],[T(170nm)]])</f>
        <v>-3.7946707681331959E-2</v>
      </c>
      <c r="U874">
        <v>35296.675999999999</v>
      </c>
      <c r="V874" s="2">
        <f>Tableau1[[#This Row],[It(180nm)]]/Tableau1[[#This Row],[I0]]</f>
        <v>1.0396053298309766</v>
      </c>
      <c r="W874" s="6">
        <f>-LOG10(Tableau1[[#This Row],[T(180nm)]])</f>
        <v>-1.6868497368268086E-2</v>
      </c>
      <c r="X874">
        <v>33331</v>
      </c>
      <c r="Y874" s="2">
        <f>Tableau1[[#This Row],[It(190nm)]]/Tableau1[[#This Row],[I0]]</f>
        <v>0.98170958785456974</v>
      </c>
      <c r="Z874" s="6">
        <f>-LOG10(Tableau1[[#This Row],[T(190nm)]])</f>
        <v>8.016967453008032E-3</v>
      </c>
      <c r="AA874">
        <v>30784.078000000001</v>
      </c>
      <c r="AB874" s="2">
        <f>Tableau1[[#This Row],[It(200nm)]]/Tableau1[[#This Row],[I0]]</f>
        <v>0.90669420437019377</v>
      </c>
      <c r="AC874" s="6">
        <f>-LOG10(Tableau1[[#This Row],[T(200nm)]])</f>
        <v>4.253916029090074E-2</v>
      </c>
      <c r="AD874">
        <v>26963.057000000001</v>
      </c>
      <c r="AE874" s="2">
        <f>Tableau1[[#This Row],[It(210nm)]]/Tableau1[[#This Row],[I0]]</f>
        <v>0.79415233790673168</v>
      </c>
      <c r="AF874" s="6">
        <f>-LOG10(Tableau1[[#This Row],[T(210nm)]])</f>
        <v>0.10009618124247115</v>
      </c>
      <c r="AG874">
        <v>20854.273000000001</v>
      </c>
      <c r="AH874" s="2">
        <f>Tableau1[[#This Row],[It(220nm)]]/Tableau1[[#This Row],[I0]]</f>
        <v>0.61422818852829741</v>
      </c>
      <c r="AI874" s="6">
        <f>-LOG10(Tableau1[[#This Row],[T(220nm)]])</f>
        <v>0.21167025653284435</v>
      </c>
      <c r="AJ874">
        <v>19583.521000000001</v>
      </c>
      <c r="AK874" s="2">
        <f>Tableau1[[#This Row],[It(230nm)]]/Tableau1[[#This Row],[I0]]</f>
        <v>0.57680028590955301</v>
      </c>
      <c r="AL874" s="6">
        <f>-LOG10(Tableau1[[#This Row],[T(230nm)]])</f>
        <v>0.23897453301659127</v>
      </c>
      <c r="AM874">
        <v>17845.400000000001</v>
      </c>
      <c r="AN874" s="2">
        <f>Tableau1[[#This Row],[It(240nm)]]/Tableau1[[#This Row],[I0]]</f>
        <v>0.52560680084905764</v>
      </c>
      <c r="AO874" s="6">
        <f>-LOG10(Tableau1[[#This Row],[T(240nm)]])</f>
        <v>0.27933902405689492</v>
      </c>
      <c r="AP874">
        <v>16427.766</v>
      </c>
      <c r="AQ874" s="2">
        <f>Tableau1[[#This Row],[It(250nm)]]/Tableau1[[#This Row],[I0]]</f>
        <v>0.48385273136813517</v>
      </c>
      <c r="AR874" s="6">
        <f>-LOG10(Tableau1[[#This Row],[T(250nm)]])</f>
        <v>0.31528680299716377</v>
      </c>
    </row>
    <row r="875" spans="1:44" x14ac:dyDescent="0.25">
      <c r="A875" s="3">
        <v>851.16583000000003</v>
      </c>
      <c r="B875">
        <v>33870.25</v>
      </c>
      <c r="C875">
        <v>39045.995999999999</v>
      </c>
      <c r="D875" s="2">
        <f>Tableau1[[#This Row],[It(120nm)]]/Tableau1[[#This Row],[I0]]</f>
        <v>1.1528109771849928</v>
      </c>
      <c r="E875" s="4">
        <f>-LOG10(Tableau1[[#This Row],[T(120nm)]])</f>
        <v>-6.1758103222459282E-2</v>
      </c>
      <c r="F875">
        <v>38765.805</v>
      </c>
      <c r="G875" s="2">
        <f>Tableau1[[#This Row],[It(130nm)]]/Tableau1[[#This Row],[I0]]</f>
        <v>1.144538496172895</v>
      </c>
      <c r="H875" s="4">
        <f>-LOG10(Tableau1[[#This Row],[T(130nm)]])</f>
        <v>-5.8630404607150619E-2</v>
      </c>
      <c r="I875">
        <v>38655.438000000002</v>
      </c>
      <c r="J875" s="2">
        <f>Tableau1[[#This Row],[It(140nm)]]/Tableau1[[#This Row],[I0]]</f>
        <v>1.1412799728375198</v>
      </c>
      <c r="K875" s="6">
        <f>-LOG10(Tableau1[[#This Row],[T(140nm)]])</f>
        <v>-5.7392196340393054E-2</v>
      </c>
      <c r="L875">
        <v>38419.108999999997</v>
      </c>
      <c r="M875" s="2">
        <f>Tableau1[[#This Row],[It(150nm)]]/Tableau1[[#This Row],[I0]]</f>
        <v>1.1343024926004384</v>
      </c>
      <c r="N875" s="6">
        <f>-LOG10(Tableau1[[#This Row],[T(150nm)]])</f>
        <v>-5.4728886434156576E-2</v>
      </c>
      <c r="O875">
        <v>37634.046999999999</v>
      </c>
      <c r="P875" s="2">
        <f>Tableau1[[#This Row],[It(160nm)]]/Tableau1[[#This Row],[I0]]</f>
        <v>1.1111239804843482</v>
      </c>
      <c r="Q875" s="6">
        <f>-LOG10(Tableau1[[#This Row],[T(160nm)]])</f>
        <v>-4.576252071954863E-2</v>
      </c>
      <c r="R875">
        <v>37023</v>
      </c>
      <c r="S875" s="2">
        <f>Tableau1[[#This Row],[It(170nm)]]/Tableau1[[#This Row],[I0]]</f>
        <v>1.0930831629527387</v>
      </c>
      <c r="T875" s="6">
        <f>-LOG10(Tableau1[[#This Row],[T(170nm)]])</f>
        <v>-3.8653204801962653E-2</v>
      </c>
      <c r="U875">
        <v>35404.440999999999</v>
      </c>
      <c r="V875" s="2">
        <f>Tableau1[[#This Row],[It(180nm)]]/Tableau1[[#This Row],[I0]]</f>
        <v>1.0452961227035524</v>
      </c>
      <c r="W875" s="6">
        <f>-LOG10(Tableau1[[#This Row],[T(180nm)]])</f>
        <v>-1.923933947881773E-2</v>
      </c>
      <c r="X875">
        <v>33426.608999999997</v>
      </c>
      <c r="Y875" s="2">
        <f>Tableau1[[#This Row],[It(190nm)]]/Tableau1[[#This Row],[I0]]</f>
        <v>0.98690175006089409</v>
      </c>
      <c r="Z875" s="6">
        <f>-LOG10(Tableau1[[#This Row],[T(190nm)]])</f>
        <v>5.7260808970136332E-3</v>
      </c>
      <c r="AA875">
        <v>30664.828000000001</v>
      </c>
      <c r="AB875" s="2">
        <f>Tableau1[[#This Row],[It(200nm)]]/Tableau1[[#This Row],[I0]]</f>
        <v>0.90536172599847953</v>
      </c>
      <c r="AC875" s="6">
        <f>-LOG10(Tableau1[[#This Row],[T(200nm)]])</f>
        <v>4.3177869172559905E-2</v>
      </c>
      <c r="AD875">
        <v>27103.083999999999</v>
      </c>
      <c r="AE875" s="2">
        <f>Tableau1[[#This Row],[It(210nm)]]/Tableau1[[#This Row],[I0]]</f>
        <v>0.80020324621164585</v>
      </c>
      <c r="AF875" s="6">
        <f>-LOG10(Tableau1[[#This Row],[T(210nm)]])</f>
        <v>9.6799691136295232E-2</v>
      </c>
      <c r="AG875">
        <v>20944.34</v>
      </c>
      <c r="AH875" s="2">
        <f>Tableau1[[#This Row],[It(220nm)]]/Tableau1[[#This Row],[I0]]</f>
        <v>0.61836980831260469</v>
      </c>
      <c r="AI875" s="6">
        <f>-LOG10(Tableau1[[#This Row],[T(220nm)]])</f>
        <v>0.20875172284672752</v>
      </c>
      <c r="AJ875">
        <v>19729.486000000001</v>
      </c>
      <c r="AK875" s="2">
        <f>Tableau1[[#This Row],[It(230nm)]]/Tableau1[[#This Row],[I0]]</f>
        <v>0.58250193015994867</v>
      </c>
      <c r="AL875" s="6">
        <f>-LOG10(Tableau1[[#This Row],[T(230nm)]])</f>
        <v>0.23470263123511753</v>
      </c>
      <c r="AM875">
        <v>17877.993999999999</v>
      </c>
      <c r="AN875" s="2">
        <f>Tableau1[[#This Row],[It(240nm)]]/Tableau1[[#This Row],[I0]]</f>
        <v>0.5278376746554867</v>
      </c>
      <c r="AO875" s="6">
        <f>-LOG10(Tableau1[[#This Row],[T(240nm)]])</f>
        <v>0.27749961504235654</v>
      </c>
      <c r="AP875">
        <v>16460.969000000001</v>
      </c>
      <c r="AQ875" s="2">
        <f>Tableau1[[#This Row],[It(250nm)]]/Tableau1[[#This Row],[I0]]</f>
        <v>0.48600081192196692</v>
      </c>
      <c r="AR875" s="6">
        <f>-LOG10(Tableau1[[#This Row],[T(250nm)]])</f>
        <v>0.31336300519668719</v>
      </c>
    </row>
    <row r="876" spans="1:44" x14ac:dyDescent="0.25">
      <c r="A876" s="3">
        <v>851.56695999999999</v>
      </c>
      <c r="B876">
        <v>33603.925999999999</v>
      </c>
      <c r="C876">
        <v>38638.737999999998</v>
      </c>
      <c r="D876" s="2">
        <f>Tableau1[[#This Row],[It(120nm)]]/Tableau1[[#This Row],[I0]]</f>
        <v>1.1498280885394165</v>
      </c>
      <c r="E876" s="4">
        <f>-LOG10(Tableau1[[#This Row],[T(120nm)]])</f>
        <v>-6.0632913588677881E-2</v>
      </c>
      <c r="F876">
        <v>38458.288999999997</v>
      </c>
      <c r="G876" s="2">
        <f>Tableau1[[#This Row],[It(130nm)]]/Tableau1[[#This Row],[I0]]</f>
        <v>1.1444582100317682</v>
      </c>
      <c r="H876" s="4">
        <f>-LOG10(Tableau1[[#This Row],[T(130nm)]])</f>
        <v>-5.8599939007978288E-2</v>
      </c>
      <c r="I876">
        <v>38479.101999999999</v>
      </c>
      <c r="J876" s="2">
        <f>Tableau1[[#This Row],[It(140nm)]]/Tableau1[[#This Row],[I0]]</f>
        <v>1.1450775721860595</v>
      </c>
      <c r="K876" s="6">
        <f>-LOG10(Tableau1[[#This Row],[T(140nm)]])</f>
        <v>-5.8834908537224409E-2</v>
      </c>
      <c r="L876">
        <v>38156.358999999997</v>
      </c>
      <c r="M876" s="2">
        <f>Tableau1[[#This Row],[It(150nm)]]/Tableau1[[#This Row],[I0]]</f>
        <v>1.1354732479770369</v>
      </c>
      <c r="N876" s="6">
        <f>-LOG10(Tableau1[[#This Row],[T(150nm)]])</f>
        <v>-5.5176906593784804E-2</v>
      </c>
      <c r="O876">
        <v>37437.542999999998</v>
      </c>
      <c r="P876" s="2">
        <f>Tableau1[[#This Row],[It(160nm)]]/Tableau1[[#This Row],[I0]]</f>
        <v>1.1140824140607857</v>
      </c>
      <c r="Q876" s="6">
        <f>-LOG10(Tableau1[[#This Row],[T(160nm)]])</f>
        <v>-4.6917318887930236E-2</v>
      </c>
      <c r="R876">
        <v>36640.438000000002</v>
      </c>
      <c r="S876" s="2">
        <f>Tableau1[[#This Row],[It(170nm)]]/Tableau1[[#This Row],[I0]]</f>
        <v>1.0903618226037042</v>
      </c>
      <c r="T876" s="6">
        <f>-LOG10(Tableau1[[#This Row],[T(170nm)]])</f>
        <v>-3.7570636917952975E-2</v>
      </c>
      <c r="U876">
        <v>34956.487999999998</v>
      </c>
      <c r="V876" s="2">
        <f>Tableau1[[#This Row],[It(180nm)]]/Tableau1[[#This Row],[I0]]</f>
        <v>1.0402501183939044</v>
      </c>
      <c r="W876" s="6">
        <f>-LOG10(Tableau1[[#This Row],[T(180nm)]])</f>
        <v>-1.7137773893311201E-2</v>
      </c>
      <c r="X876">
        <v>33034.608999999997</v>
      </c>
      <c r="Y876" s="2">
        <f>Tableau1[[#This Row],[It(190nm)]]/Tableau1[[#This Row],[I0]]</f>
        <v>0.98305802125620667</v>
      </c>
      <c r="Z876" s="6">
        <f>-LOG10(Tableau1[[#This Row],[T(190nm)]])</f>
        <v>7.4208488334067636E-3</v>
      </c>
      <c r="AA876">
        <v>30419.103999999999</v>
      </c>
      <c r="AB876" s="2">
        <f>Tableau1[[#This Row],[It(200nm)]]/Tableau1[[#This Row],[I0]]</f>
        <v>0.90522470499429142</v>
      </c>
      <c r="AC876" s="6">
        <f>-LOG10(Tableau1[[#This Row],[T(200nm)]])</f>
        <v>4.3243601981685968E-2</v>
      </c>
      <c r="AD876">
        <v>27053.335999999999</v>
      </c>
      <c r="AE876" s="2">
        <f>Tableau1[[#This Row],[It(210nm)]]/Tableau1[[#This Row],[I0]]</f>
        <v>0.80506474154240193</v>
      </c>
      <c r="AF876" s="6">
        <f>-LOG10(Tableau1[[#This Row],[T(210nm)]])</f>
        <v>9.4169193217180883E-2</v>
      </c>
      <c r="AG876">
        <v>20927.539000000001</v>
      </c>
      <c r="AH876" s="2">
        <f>Tableau1[[#This Row],[It(220nm)]]/Tableau1[[#This Row],[I0]]</f>
        <v>0.62277065483360494</v>
      </c>
      <c r="AI876" s="6">
        <f>-LOG10(Tableau1[[#This Row],[T(220nm)]])</f>
        <v>0.20567185972641647</v>
      </c>
      <c r="AJ876">
        <v>19634.752</v>
      </c>
      <c r="AK876" s="2">
        <f>Tableau1[[#This Row],[It(230nm)]]/Tableau1[[#This Row],[I0]]</f>
        <v>0.58429934645136405</v>
      </c>
      <c r="AL876" s="6">
        <f>-LOG10(Tableau1[[#This Row],[T(230nm)]])</f>
        <v>0.23336459945513549</v>
      </c>
      <c r="AM876">
        <v>17827.675999999999</v>
      </c>
      <c r="AN876" s="2">
        <f>Tableau1[[#This Row],[It(240nm)]]/Tableau1[[#This Row],[I0]]</f>
        <v>0.53052360608102755</v>
      </c>
      <c r="AO876" s="6">
        <f>-LOG10(Tableau1[[#This Row],[T(240nm)]])</f>
        <v>0.27529528704512707</v>
      </c>
      <c r="AP876">
        <v>16345.517</v>
      </c>
      <c r="AQ876" s="2">
        <f>Tableau1[[#This Row],[It(250nm)]]/Tableau1[[#This Row],[I0]]</f>
        <v>0.48641688474138411</v>
      </c>
      <c r="AR876" s="6">
        <f>-LOG10(Tableau1[[#This Row],[T(250nm)]])</f>
        <v>0.31299135803068018</v>
      </c>
    </row>
    <row r="877" spans="1:44" x14ac:dyDescent="0.25">
      <c r="A877" s="3">
        <v>851.96807999999999</v>
      </c>
      <c r="B877">
        <v>33348.940999999999</v>
      </c>
      <c r="C877">
        <v>38413.237999999998</v>
      </c>
      <c r="D877" s="2">
        <f>Tableau1[[#This Row],[It(120nm)]]/Tableau1[[#This Row],[I0]]</f>
        <v>1.1518578056196747</v>
      </c>
      <c r="E877" s="4">
        <f>-LOG10(Tableau1[[#This Row],[T(120nm)]])</f>
        <v>-6.1398869672010817E-2</v>
      </c>
      <c r="F877">
        <v>38122.546999999999</v>
      </c>
      <c r="G877" s="2">
        <f>Tableau1[[#This Row],[It(130nm)]]/Tableau1[[#This Row],[I0]]</f>
        <v>1.1431411570160503</v>
      </c>
      <c r="H877" s="4">
        <f>-LOG10(Tableau1[[#This Row],[T(130nm)]])</f>
        <v>-5.8099861128486779E-2</v>
      </c>
      <c r="I877">
        <v>38218.175999999999</v>
      </c>
      <c r="J877" s="2">
        <f>Tableau1[[#This Row],[It(140nm)]]/Tableau1[[#This Row],[I0]]</f>
        <v>1.1460086843537252</v>
      </c>
      <c r="K877" s="6">
        <f>-LOG10(Tableau1[[#This Row],[T(140nm)]])</f>
        <v>-5.9187908689496298E-2</v>
      </c>
      <c r="L877">
        <v>37882.008000000002</v>
      </c>
      <c r="M877" s="2">
        <f>Tableau1[[#This Row],[It(150nm)]]/Tableau1[[#This Row],[I0]]</f>
        <v>1.1359283642620017</v>
      </c>
      <c r="N877" s="6">
        <f>-LOG10(Tableau1[[#This Row],[T(150nm)]])</f>
        <v>-5.5350944062777185E-2</v>
      </c>
      <c r="O877">
        <v>37052.203000000001</v>
      </c>
      <c r="P877" s="2">
        <f>Tableau1[[#This Row],[It(160nm)]]/Tableau1[[#This Row],[I0]]</f>
        <v>1.1110458649946335</v>
      </c>
      <c r="Q877" s="6">
        <f>-LOG10(Tableau1[[#This Row],[T(160nm)]])</f>
        <v>-4.5731987386358766E-2</v>
      </c>
      <c r="R877">
        <v>36488.836000000003</v>
      </c>
      <c r="S877" s="2">
        <f>Tableau1[[#This Row],[It(170nm)]]/Tableau1[[#This Row],[I0]]</f>
        <v>1.094152764850914</v>
      </c>
      <c r="T877" s="6">
        <f>-LOG10(Tableau1[[#This Row],[T(170nm)]])</f>
        <v>-3.9077962125426989E-2</v>
      </c>
      <c r="U877">
        <v>34813.620999999999</v>
      </c>
      <c r="V877" s="2">
        <f>Tableau1[[#This Row],[It(180nm)]]/Tableau1[[#This Row],[I0]]</f>
        <v>1.0439198354154635</v>
      </c>
      <c r="W877" s="6">
        <f>-LOG10(Tableau1[[#This Row],[T(180nm)]])</f>
        <v>-1.8667149649547563E-2</v>
      </c>
      <c r="X877">
        <v>32802.824000000001</v>
      </c>
      <c r="Y877" s="2">
        <f>Tableau1[[#This Row],[It(190nm)]]/Tableau1[[#This Row],[I0]]</f>
        <v>0.98362415766065858</v>
      </c>
      <c r="Z877" s="6">
        <f>-LOG10(Tableau1[[#This Row],[T(190nm)]])</f>
        <v>7.1708135954967906E-3</v>
      </c>
      <c r="AA877">
        <v>30213.562999999998</v>
      </c>
      <c r="AB877" s="2">
        <f>Tableau1[[#This Row],[It(200nm)]]/Tableau1[[#This Row],[I0]]</f>
        <v>0.90598268172893404</v>
      </c>
      <c r="AC877" s="6">
        <f>-LOG10(Tableau1[[#This Row],[T(200nm)]])</f>
        <v>4.2880103980411498E-2</v>
      </c>
      <c r="AD877">
        <v>26856.745999999999</v>
      </c>
      <c r="AE877" s="2">
        <f>Tableau1[[#This Row],[It(210nm)]]/Tableau1[[#This Row],[I0]]</f>
        <v>0.80532530253359469</v>
      </c>
      <c r="AF877" s="6">
        <f>-LOG10(Tableau1[[#This Row],[T(210nm)]])</f>
        <v>9.4028655585222706E-2</v>
      </c>
      <c r="AG877">
        <v>20906.613000000001</v>
      </c>
      <c r="AH877" s="2">
        <f>Tableau1[[#This Row],[It(220nm)]]/Tableau1[[#This Row],[I0]]</f>
        <v>0.62690485434005239</v>
      </c>
      <c r="AI877" s="6">
        <f>-LOG10(Tableau1[[#This Row],[T(220nm)]])</f>
        <v>0.20279836725637418</v>
      </c>
      <c r="AJ877">
        <v>19679.752</v>
      </c>
      <c r="AK877" s="2">
        <f>Tableau1[[#This Row],[It(230nm)]]/Tableau1[[#This Row],[I0]]</f>
        <v>0.59011624986832423</v>
      </c>
      <c r="AL877" s="6">
        <f>-LOG10(Tableau1[[#This Row],[T(230nm)]])</f>
        <v>0.22906242614904099</v>
      </c>
      <c r="AM877">
        <v>17770.25</v>
      </c>
      <c r="AN877" s="2">
        <f>Tableau1[[#This Row],[It(240nm)]]/Tableau1[[#This Row],[I0]]</f>
        <v>0.53285799989870741</v>
      </c>
      <c r="AO877" s="6">
        <f>-LOG10(Tableau1[[#This Row],[T(240nm)]])</f>
        <v>0.27338850969166562</v>
      </c>
      <c r="AP877">
        <v>16380.550999999999</v>
      </c>
      <c r="AQ877" s="2">
        <f>Tableau1[[#This Row],[It(250nm)]]/Tableau1[[#This Row],[I0]]</f>
        <v>0.49118654172556786</v>
      </c>
      <c r="AR877" s="6">
        <f>-LOG10(Tableau1[[#This Row],[T(250nm)]])</f>
        <v>0.30875354116329384</v>
      </c>
    </row>
    <row r="878" spans="1:44" x14ac:dyDescent="0.25">
      <c r="A878" s="3">
        <v>852.36914000000002</v>
      </c>
      <c r="B878">
        <v>33283.25</v>
      </c>
      <c r="C878">
        <v>38223.269999999997</v>
      </c>
      <c r="D878" s="2">
        <f>Tableau1[[#This Row],[It(120nm)]]/Tableau1[[#This Row],[I0]]</f>
        <v>1.1484236064687192</v>
      </c>
      <c r="E878" s="4">
        <f>-LOG10(Tableau1[[#This Row],[T(120nm)]])</f>
        <v>-6.0102111074322027E-2</v>
      </c>
      <c r="F878">
        <v>38046.671999999999</v>
      </c>
      <c r="G878" s="2">
        <f>Tableau1[[#This Row],[It(130nm)]]/Tableau1[[#This Row],[I0]]</f>
        <v>1.1431176943357395</v>
      </c>
      <c r="H878" s="4">
        <f>-LOG10(Tableau1[[#This Row],[T(130nm)]])</f>
        <v>-5.809094725367861E-2</v>
      </c>
      <c r="I878">
        <v>37897.112999999998</v>
      </c>
      <c r="J878" s="2">
        <f>Tableau1[[#This Row],[It(140nm)]]/Tableau1[[#This Row],[I0]]</f>
        <v>1.1386241728196616</v>
      </c>
      <c r="K878" s="6">
        <f>-LOG10(Tableau1[[#This Row],[T(140nm)]])</f>
        <v>-5.638039957982658E-2</v>
      </c>
      <c r="L878">
        <v>37766.445</v>
      </c>
      <c r="M878" s="2">
        <f>Tableau1[[#This Row],[It(150nm)]]/Tableau1[[#This Row],[I0]]</f>
        <v>1.1346982340967304</v>
      </c>
      <c r="N878" s="6">
        <f>-LOG10(Tableau1[[#This Row],[T(150nm)]])</f>
        <v>-5.4880378981356143E-2</v>
      </c>
      <c r="O878">
        <v>36978.836000000003</v>
      </c>
      <c r="P878" s="2">
        <f>Tableau1[[#This Row],[It(160nm)]]/Tableau1[[#This Row],[I0]]</f>
        <v>1.1110344091998228</v>
      </c>
      <c r="Q878" s="6">
        <f>-LOG10(Tableau1[[#This Row],[T(160nm)]])</f>
        <v>-4.5727509430697165E-2</v>
      </c>
      <c r="R878">
        <v>36461.434000000001</v>
      </c>
      <c r="S878" s="2">
        <f>Tableau1[[#This Row],[It(170nm)]]/Tableau1[[#This Row],[I0]]</f>
        <v>1.0954889922107967</v>
      </c>
      <c r="T878" s="6">
        <f>-LOG10(Tableau1[[#This Row],[T(170nm)]])</f>
        <v>-3.9608018002495526E-2</v>
      </c>
      <c r="U878">
        <v>34799.995999999999</v>
      </c>
      <c r="V878" s="2">
        <f>Tableau1[[#This Row],[It(180nm)]]/Tableau1[[#This Row],[I0]]</f>
        <v>1.0455708502024292</v>
      </c>
      <c r="W878" s="6">
        <f>-LOG10(Tableau1[[#This Row],[T(180nm)]])</f>
        <v>-1.9353466909230073E-2</v>
      </c>
      <c r="X878">
        <v>32782.190999999999</v>
      </c>
      <c r="Y878" s="2">
        <f>Tableau1[[#This Row],[It(190nm)]]/Tableau1[[#This Row],[I0]]</f>
        <v>0.98494561078019727</v>
      </c>
      <c r="Z878" s="6">
        <f>-LOG10(Tableau1[[#This Row],[T(190nm)]])</f>
        <v>6.5877508122397588E-3</v>
      </c>
      <c r="AA878">
        <v>30268.205000000002</v>
      </c>
      <c r="AB878" s="2">
        <f>Tableau1[[#This Row],[It(200nm)]]/Tableau1[[#This Row],[I0]]</f>
        <v>0.90941254234487323</v>
      </c>
      <c r="AC878" s="6">
        <f>-LOG10(Tableau1[[#This Row],[T(200nm)]])</f>
        <v>4.1239060430441926E-2</v>
      </c>
      <c r="AD878">
        <v>26805.581999999999</v>
      </c>
      <c r="AE878" s="2">
        <f>Tableau1[[#This Row],[It(210nm)]]/Tableau1[[#This Row],[I0]]</f>
        <v>0.80537753975347959</v>
      </c>
      <c r="AF878" s="6">
        <f>-LOG10(Tableau1[[#This Row],[T(210nm)]])</f>
        <v>9.4000486098265418E-2</v>
      </c>
      <c r="AG878">
        <v>20976.811000000002</v>
      </c>
      <c r="AH878" s="2">
        <f>Tableau1[[#This Row],[It(220nm)]]/Tableau1[[#This Row],[I0]]</f>
        <v>0.63025128255203444</v>
      </c>
      <c r="AI878" s="6">
        <f>-LOG10(Tableau1[[#This Row],[T(220nm)]])</f>
        <v>0.20048626186777263</v>
      </c>
      <c r="AJ878">
        <v>19785.330000000002</v>
      </c>
      <c r="AK878" s="2">
        <f>Tableau1[[#This Row],[It(230nm)]]/Tableau1[[#This Row],[I0]]</f>
        <v>0.59445306573126122</v>
      </c>
      <c r="AL878" s="6">
        <f>-LOG10(Tableau1[[#This Row],[T(230nm)]])</f>
        <v>0.22588242884776644</v>
      </c>
      <c r="AM878">
        <v>17739.491999999998</v>
      </c>
      <c r="AN878" s="2">
        <f>Tableau1[[#This Row],[It(240nm)]]/Tableau1[[#This Row],[I0]]</f>
        <v>0.53298557082015718</v>
      </c>
      <c r="AO878" s="6">
        <f>-LOG10(Tableau1[[#This Row],[T(240nm)]])</f>
        <v>0.273284548192955</v>
      </c>
      <c r="AP878">
        <v>16297.722</v>
      </c>
      <c r="AQ878" s="2">
        <f>Tableau1[[#This Row],[It(250nm)]]/Tableau1[[#This Row],[I0]]</f>
        <v>0.48966738524633263</v>
      </c>
      <c r="AR878" s="6">
        <f>-LOG10(Tableau1[[#This Row],[T(250nm)]])</f>
        <v>0.31009882160819136</v>
      </c>
    </row>
    <row r="879" spans="1:44" x14ac:dyDescent="0.25">
      <c r="A879" s="3">
        <v>852.77020000000005</v>
      </c>
      <c r="B879">
        <v>32948.887000000002</v>
      </c>
      <c r="C879">
        <v>37986.195</v>
      </c>
      <c r="D879" s="2">
        <f>Tableau1[[#This Row],[It(120nm)]]/Tableau1[[#This Row],[I0]]</f>
        <v>1.1528824934207944</v>
      </c>
      <c r="E879" s="4">
        <f>-LOG10(Tableau1[[#This Row],[T(120nm)]])</f>
        <v>-6.1785044450320702E-2</v>
      </c>
      <c r="F879">
        <v>37842.847999999998</v>
      </c>
      <c r="G879" s="2">
        <f>Tableau1[[#This Row],[It(130nm)]]/Tableau1[[#This Row],[I0]]</f>
        <v>1.1485319064040007</v>
      </c>
      <c r="H879" s="4">
        <f>-LOG10(Tableau1[[#This Row],[T(130nm)]])</f>
        <v>-6.0143064470288554E-2</v>
      </c>
      <c r="I879">
        <v>37738.133000000002</v>
      </c>
      <c r="J879" s="2">
        <f>Tableau1[[#This Row],[It(140nm)]]/Tableau1[[#This Row],[I0]]</f>
        <v>1.1453538020874574</v>
      </c>
      <c r="K879" s="6">
        <f>-LOG10(Tableau1[[#This Row],[T(140nm)]])</f>
        <v>-5.8939661837273352E-2</v>
      </c>
      <c r="L879">
        <v>37481.434000000001</v>
      </c>
      <c r="M879" s="2">
        <f>Tableau1[[#This Row],[It(150nm)]]/Tableau1[[#This Row],[I0]]</f>
        <v>1.1375629774687077</v>
      </c>
      <c r="N879" s="6">
        <f>-LOG10(Tableau1[[#This Row],[T(150nm)]])</f>
        <v>-5.5975449294017668E-2</v>
      </c>
      <c r="O879">
        <v>36918.004000000001</v>
      </c>
      <c r="P879" s="2">
        <f>Tableau1[[#This Row],[It(160nm)]]/Tableau1[[#This Row],[I0]]</f>
        <v>1.1204628550882463</v>
      </c>
      <c r="Q879" s="6">
        <f>-LOG10(Tableau1[[#This Row],[T(160nm)]])</f>
        <v>-4.9397463639844999E-2</v>
      </c>
      <c r="R879">
        <v>36058.434000000001</v>
      </c>
      <c r="S879" s="2">
        <f>Tableau1[[#This Row],[It(170nm)]]/Tableau1[[#This Row],[I0]]</f>
        <v>1.0943748722073676</v>
      </c>
      <c r="T879" s="6">
        <f>-LOG10(Tableau1[[#This Row],[T(170nm)]])</f>
        <v>-3.916611271397407E-2</v>
      </c>
      <c r="U879">
        <v>34528.940999999999</v>
      </c>
      <c r="V879" s="2">
        <f>Tableau1[[#This Row],[It(180nm)]]/Tableau1[[#This Row],[I0]]</f>
        <v>1.0479547002604366</v>
      </c>
      <c r="W879" s="6">
        <f>-LOG10(Tableau1[[#This Row],[T(180nm)]])</f>
        <v>-2.0342509888044036E-2</v>
      </c>
      <c r="X879">
        <v>32771.434000000001</v>
      </c>
      <c r="Y879" s="2">
        <f>Tableau1[[#This Row],[It(190nm)]]/Tableau1[[#This Row],[I0]]</f>
        <v>0.99461429455872052</v>
      </c>
      <c r="Z879" s="6">
        <f>-LOG10(Tableau1[[#This Row],[T(190nm)]])</f>
        <v>2.3453033952050444E-3</v>
      </c>
      <c r="AA879">
        <v>30085.351999999999</v>
      </c>
      <c r="AB879" s="2">
        <f>Tableau1[[#This Row],[It(200nm)]]/Tableau1[[#This Row],[I0]]</f>
        <v>0.91309160154635871</v>
      </c>
      <c r="AC879" s="6">
        <f>-LOG10(Tableau1[[#This Row],[T(200nm)]])</f>
        <v>3.9485651764081191E-2</v>
      </c>
      <c r="AD879">
        <v>26862.745999999999</v>
      </c>
      <c r="AE879" s="2">
        <f>Tableau1[[#This Row],[It(210nm)]]/Tableau1[[#This Row],[I0]]</f>
        <v>0.81528538429841335</v>
      </c>
      <c r="AF879" s="6">
        <f>-LOG10(Tableau1[[#This Row],[T(210nm)]])</f>
        <v>8.8690343246243197E-2</v>
      </c>
      <c r="AG879">
        <v>20843.289000000001</v>
      </c>
      <c r="AH879" s="2">
        <f>Tableau1[[#This Row],[It(220nm)]]/Tableau1[[#This Row],[I0]]</f>
        <v>0.63259463058645959</v>
      </c>
      <c r="AI879" s="6">
        <f>-LOG10(Tableau1[[#This Row],[T(220nm)]])</f>
        <v>0.1988744986621046</v>
      </c>
      <c r="AJ879">
        <v>19652.771000000001</v>
      </c>
      <c r="AK879" s="2">
        <f>Tableau1[[#This Row],[It(230nm)]]/Tableau1[[#This Row],[I0]]</f>
        <v>0.5964623630534166</v>
      </c>
      <c r="AL879" s="6">
        <f>-LOG10(Tableau1[[#This Row],[T(230nm)]])</f>
        <v>0.22441695523573399</v>
      </c>
      <c r="AM879">
        <v>17591.695</v>
      </c>
      <c r="AN879" s="2">
        <f>Tableau1[[#This Row],[It(240nm)]]/Tableau1[[#This Row],[I0]]</f>
        <v>0.53390862641278292</v>
      </c>
      <c r="AO879" s="6">
        <f>-LOG10(Tableau1[[#This Row],[T(240nm)]])</f>
        <v>0.27253306214788892</v>
      </c>
      <c r="AP879">
        <v>16257.02</v>
      </c>
      <c r="AQ879" s="2">
        <f>Tableau1[[#This Row],[It(250nm)]]/Tableau1[[#This Row],[I0]]</f>
        <v>0.49340118833149049</v>
      </c>
      <c r="AR879" s="6">
        <f>-LOG10(Tableau1[[#This Row],[T(250nm)]])</f>
        <v>0.30679980886900771</v>
      </c>
    </row>
    <row r="880" spans="1:44" x14ac:dyDescent="0.25">
      <c r="A880" s="3">
        <v>853.17125999999996</v>
      </c>
      <c r="B880">
        <v>32619.190999999999</v>
      </c>
      <c r="C880">
        <v>37536.199000000001</v>
      </c>
      <c r="D880" s="2">
        <f>Tableau1[[#This Row],[It(120nm)]]/Tableau1[[#This Row],[I0]]</f>
        <v>1.150739728646244</v>
      </c>
      <c r="E880" s="4">
        <f>-LOG10(Tableau1[[#This Row],[T(120nm)]])</f>
        <v>-6.0977107127023283E-2</v>
      </c>
      <c r="F880">
        <v>37340.222999999998</v>
      </c>
      <c r="G880" s="2">
        <f>Tableau1[[#This Row],[It(130nm)]]/Tableau1[[#This Row],[I0]]</f>
        <v>1.1447317316974537</v>
      </c>
      <c r="H880" s="4">
        <f>-LOG10(Tableau1[[#This Row],[T(130nm)]])</f>
        <v>-5.8703721528151134E-2</v>
      </c>
      <c r="I880">
        <v>37207.480000000003</v>
      </c>
      <c r="J880" s="2">
        <f>Tableau1[[#This Row],[It(140nm)]]/Tableau1[[#This Row],[I0]]</f>
        <v>1.1406622561546669</v>
      </c>
      <c r="K880" s="6">
        <f>-LOG10(Tableau1[[#This Row],[T(140nm)]])</f>
        <v>-5.7157071235219979E-2</v>
      </c>
      <c r="L880">
        <v>36966.508000000002</v>
      </c>
      <c r="M880" s="2">
        <f>Tableau1[[#This Row],[It(150nm)]]/Tableau1[[#This Row],[I0]]</f>
        <v>1.1332748258532839</v>
      </c>
      <c r="N880" s="6">
        <f>-LOG10(Tableau1[[#This Row],[T(150nm)]])</f>
        <v>-5.4335241618212703E-2</v>
      </c>
      <c r="O880">
        <v>36278.663999999997</v>
      </c>
      <c r="P880" s="2">
        <f>Tableau1[[#This Row],[It(160nm)]]/Tableau1[[#This Row],[I0]]</f>
        <v>1.1121877302229843</v>
      </c>
      <c r="Q880" s="6">
        <f>-LOG10(Tableau1[[#This Row],[T(160nm)]])</f>
        <v>-4.6178099582955476E-2</v>
      </c>
      <c r="R880">
        <v>35753.273000000001</v>
      </c>
      <c r="S880" s="2">
        <f>Tableau1[[#This Row],[It(170nm)]]/Tableau1[[#This Row],[I0]]</f>
        <v>1.0960809236501299</v>
      </c>
      <c r="T880" s="6">
        <f>-LOG10(Tableau1[[#This Row],[T(170nm)]])</f>
        <v>-3.9842619291880113E-2</v>
      </c>
      <c r="U880">
        <v>34308.991999999998</v>
      </c>
      <c r="V880" s="2">
        <f>Tableau1[[#This Row],[It(180nm)]]/Tableau1[[#This Row],[I0]]</f>
        <v>1.0518038905379352</v>
      </c>
      <c r="W880" s="6">
        <f>-LOG10(Tableau1[[#This Row],[T(180nm)]])</f>
        <v>-2.1934772900743353E-2</v>
      </c>
      <c r="X880">
        <v>32330.938999999998</v>
      </c>
      <c r="Y880" s="2">
        <f>Tableau1[[#This Row],[It(190nm)]]/Tableau1[[#This Row],[I0]]</f>
        <v>0.99116311621584974</v>
      </c>
      <c r="Z880" s="6">
        <f>-LOG10(Tableau1[[#This Row],[T(190nm)]])</f>
        <v>3.8548675702176297E-3</v>
      </c>
      <c r="AA880">
        <v>29790.041000000001</v>
      </c>
      <c r="AB880" s="2">
        <f>Tableau1[[#This Row],[It(200nm)]]/Tableau1[[#This Row],[I0]]</f>
        <v>0.91326731555052976</v>
      </c>
      <c r="AC880" s="6">
        <f>-LOG10(Tableau1[[#This Row],[T(200nm)]])</f>
        <v>3.9402084813548413E-2</v>
      </c>
      <c r="AD880">
        <v>26441.055</v>
      </c>
      <c r="AE880" s="2">
        <f>Tableau1[[#This Row],[It(210nm)]]/Tableau1[[#This Row],[I0]]</f>
        <v>0.81059812304971024</v>
      </c>
      <c r="AF880" s="6">
        <f>-LOG10(Tableau1[[#This Row],[T(210nm)]])</f>
        <v>9.1194406207572007E-2</v>
      </c>
      <c r="AG880">
        <v>20706.346000000001</v>
      </c>
      <c r="AH880" s="2">
        <f>Tableau1[[#This Row],[It(220nm)]]/Tableau1[[#This Row],[I0]]</f>
        <v>0.63479029875388393</v>
      </c>
      <c r="AI880" s="6">
        <f>-LOG10(Tableau1[[#This Row],[T(220nm)]])</f>
        <v>0.19736971901525169</v>
      </c>
      <c r="AJ880">
        <v>19553.428</v>
      </c>
      <c r="AK880" s="2">
        <f>Tableau1[[#This Row],[It(230nm)]]/Tableau1[[#This Row],[I0]]</f>
        <v>0.59944552272924245</v>
      </c>
      <c r="AL880" s="6">
        <f>-LOG10(Tableau1[[#This Row],[T(230nm)]])</f>
        <v>0.22225027920919083</v>
      </c>
      <c r="AM880">
        <v>17564.471000000001</v>
      </c>
      <c r="AN880" s="2">
        <f>Tableau1[[#This Row],[It(240nm)]]/Tableau1[[#This Row],[I0]]</f>
        <v>0.53847046666485388</v>
      </c>
      <c r="AO880" s="6">
        <f>-LOG10(Tableau1[[#This Row],[T(240nm)]])</f>
        <v>0.26883811133761748</v>
      </c>
      <c r="AP880">
        <v>16222.27</v>
      </c>
      <c r="AQ880" s="2">
        <f>Tableau1[[#This Row],[It(250nm)]]/Tableau1[[#This Row],[I0]]</f>
        <v>0.49732287965081662</v>
      </c>
      <c r="AR880" s="6">
        <f>-LOG10(Tableau1[[#This Row],[T(250nm)]])</f>
        <v>0.30336156031829503</v>
      </c>
    </row>
    <row r="881" spans="1:53" x14ac:dyDescent="0.25">
      <c r="A881" s="3">
        <v>853.57232999999997</v>
      </c>
      <c r="B881">
        <v>31960.136999999999</v>
      </c>
      <c r="C881">
        <v>36751.112999999998</v>
      </c>
      <c r="D881" s="2">
        <f>Tableau1[[#This Row],[It(120nm)]]/Tableau1[[#This Row],[I0]]</f>
        <v>1.1499047391442658</v>
      </c>
      <c r="E881" s="4">
        <f>-LOG10(Tableau1[[#This Row],[T(120nm)]])</f>
        <v>-6.0661863851362477E-2</v>
      </c>
      <c r="F881">
        <v>36640.093999999997</v>
      </c>
      <c r="G881" s="2">
        <f>Tableau1[[#This Row],[It(130nm)]]/Tableau1[[#This Row],[I0]]</f>
        <v>1.1464310681772107</v>
      </c>
      <c r="H881" s="4">
        <f>-LOG10(Tableau1[[#This Row],[T(130nm)]])</f>
        <v>-5.9347946889547816E-2</v>
      </c>
      <c r="I881">
        <v>36479.101999999999</v>
      </c>
      <c r="J881" s="2">
        <f>Tableau1[[#This Row],[It(140nm)]]/Tableau1[[#This Row],[I0]]</f>
        <v>1.1413937931492597</v>
      </c>
      <c r="K881" s="6">
        <f>-LOG10(Tableau1[[#This Row],[T(140nm)]])</f>
        <v>-5.7435506544500775E-2</v>
      </c>
      <c r="L881">
        <v>36226.18</v>
      </c>
      <c r="M881" s="2">
        <f>Tableau1[[#This Row],[It(150nm)]]/Tableau1[[#This Row],[I0]]</f>
        <v>1.1334801224412774</v>
      </c>
      <c r="N881" s="6">
        <f>-LOG10(Tableau1[[#This Row],[T(150nm)]])</f>
        <v>-5.4413908415106661E-2</v>
      </c>
      <c r="O881">
        <v>35634.792999999998</v>
      </c>
      <c r="P881" s="2">
        <f>Tableau1[[#This Row],[It(160nm)]]/Tableau1[[#This Row],[I0]]</f>
        <v>1.1149762280430775</v>
      </c>
      <c r="Q881" s="6">
        <f>-LOG10(Tableau1[[#This Row],[T(160nm)]])</f>
        <v>-4.7265608065998374E-2</v>
      </c>
      <c r="R881">
        <v>35111.555</v>
      </c>
      <c r="S881" s="2">
        <f>Tableau1[[#This Row],[It(170nm)]]/Tableau1[[#This Row],[I0]]</f>
        <v>1.0986046461565544</v>
      </c>
      <c r="T881" s="6">
        <f>-LOG10(Tableau1[[#This Row],[T(170nm)]])</f>
        <v>-4.0841431382852247E-2</v>
      </c>
      <c r="U881">
        <v>33538.75</v>
      </c>
      <c r="V881" s="2">
        <f>Tableau1[[#This Row],[It(180nm)]]/Tableau1[[#This Row],[I0]]</f>
        <v>1.0493931862682566</v>
      </c>
      <c r="W881" s="6">
        <f>-LOG10(Tableau1[[#This Row],[T(180nm)]])</f>
        <v>-2.0938239988388136E-2</v>
      </c>
      <c r="X881">
        <v>31661.361000000001</v>
      </c>
      <c r="Y881" s="2">
        <f>Tableau1[[#This Row],[It(190nm)]]/Tableau1[[#This Row],[I0]]</f>
        <v>0.99065160452847878</v>
      </c>
      <c r="Z881" s="6">
        <f>-LOG10(Tableau1[[#This Row],[T(190nm)]])</f>
        <v>4.0790527131190912E-3</v>
      </c>
      <c r="AA881">
        <v>29476.416000000001</v>
      </c>
      <c r="AB881" s="2">
        <f>Tableau1[[#This Row],[It(200nm)]]/Tableau1[[#This Row],[I0]]</f>
        <v>0.9222869100967872</v>
      </c>
      <c r="AC881" s="6">
        <f>-LOG10(Tableau1[[#This Row],[T(200nm)]])</f>
        <v>3.5133955205959085E-2</v>
      </c>
      <c r="AD881">
        <v>26199.588</v>
      </c>
      <c r="AE881" s="2">
        <f>Tableau1[[#This Row],[It(210nm)]]/Tableau1[[#This Row],[I0]]</f>
        <v>0.81975831330134785</v>
      </c>
      <c r="AF881" s="6">
        <f>-LOG10(Tableau1[[#This Row],[T(210nm)]])</f>
        <v>8.6314170385837441E-2</v>
      </c>
      <c r="AG881">
        <v>20554.574000000001</v>
      </c>
      <c r="AH881" s="2">
        <f>Tableau1[[#This Row],[It(220nm)]]/Tableau1[[#This Row],[I0]]</f>
        <v>0.64313159859108238</v>
      </c>
      <c r="AI881" s="6">
        <f>-LOG10(Tableau1[[#This Row],[T(220nm)]])</f>
        <v>0.19170015196813672</v>
      </c>
      <c r="AJ881">
        <v>19321</v>
      </c>
      <c r="AK881" s="2">
        <f>Tableau1[[#This Row],[It(230nm)]]/Tableau1[[#This Row],[I0]]</f>
        <v>0.60453432974958776</v>
      </c>
      <c r="AL881" s="6">
        <f>-LOG10(Tableau1[[#This Row],[T(230nm)]])</f>
        <v>0.21857903178008709</v>
      </c>
      <c r="AM881">
        <v>17397.5</v>
      </c>
      <c r="AN881" s="2">
        <f>Tableau1[[#This Row],[It(240nm)]]/Tableau1[[#This Row],[I0]]</f>
        <v>0.54434998197911355</v>
      </c>
      <c r="AO881" s="6">
        <f>-LOG10(Tableau1[[#This Row],[T(240nm)]])</f>
        <v>0.26412178712122469</v>
      </c>
      <c r="AP881">
        <v>16059.27</v>
      </c>
      <c r="AQ881" s="2">
        <f>Tableau1[[#This Row],[It(250nm)]]/Tableau1[[#This Row],[I0]]</f>
        <v>0.5024781339329053</v>
      </c>
      <c r="AR881" s="6">
        <f>-LOG10(Tableau1[[#This Row],[T(250nm)]])</f>
        <v>0.29888283245254832</v>
      </c>
    </row>
    <row r="882" spans="1:53" x14ac:dyDescent="0.25">
      <c r="A882" s="3">
        <v>853.97333000000003</v>
      </c>
      <c r="B882">
        <v>31892.498</v>
      </c>
      <c r="C882">
        <v>36452.190999999999</v>
      </c>
      <c r="D882" s="2">
        <f>Tableau1[[#This Row],[It(120nm)]]/Tableau1[[#This Row],[I0]]</f>
        <v>1.1429707074058608</v>
      </c>
      <c r="E882" s="4">
        <f>-LOG10(Tableau1[[#This Row],[T(120nm)]])</f>
        <v>-5.8035100233416792E-2</v>
      </c>
      <c r="F882">
        <v>36404.788999999997</v>
      </c>
      <c r="G882" s="2">
        <f>Tableau1[[#This Row],[It(130nm)]]/Tableau1[[#This Row],[I0]]</f>
        <v>1.1414844017549204</v>
      </c>
      <c r="H882" s="4">
        <f>-LOG10(Tableau1[[#This Row],[T(130nm)]])</f>
        <v>-5.7469981285693611E-2</v>
      </c>
      <c r="I882">
        <v>36350.906000000003</v>
      </c>
      <c r="J882" s="2">
        <f>Tableau1[[#This Row],[It(140nm)]]/Tableau1[[#This Row],[I0]]</f>
        <v>1.1397948821694683</v>
      </c>
      <c r="K882" s="6">
        <f>-LOG10(Tableau1[[#This Row],[T(140nm)]])</f>
        <v>-5.6826702602236059E-2</v>
      </c>
      <c r="L882">
        <v>36095.695</v>
      </c>
      <c r="M882" s="2">
        <f>Tableau1[[#This Row],[It(150nm)]]/Tableau1[[#This Row],[I0]]</f>
        <v>1.1317926554389059</v>
      </c>
      <c r="N882" s="6">
        <f>-LOG10(Tableau1[[#This Row],[T(150nm)]])</f>
        <v>-5.3766871333975584E-2</v>
      </c>
      <c r="O882">
        <v>35404.961000000003</v>
      </c>
      <c r="P882" s="2">
        <f>Tableau1[[#This Row],[It(160nm)]]/Tableau1[[#This Row],[I0]]</f>
        <v>1.1101344585801967</v>
      </c>
      <c r="Q882" s="6">
        <f>-LOG10(Tableau1[[#This Row],[T(160nm)]])</f>
        <v>-4.5375583365870796E-2</v>
      </c>
      <c r="R882">
        <v>34802.934000000001</v>
      </c>
      <c r="S882" s="2">
        <f>Tableau1[[#This Row],[It(170nm)]]/Tableau1[[#This Row],[I0]]</f>
        <v>1.0912576995379917</v>
      </c>
      <c r="T882" s="6">
        <f>-LOG10(Tableau1[[#This Row],[T(170nm)]])</f>
        <v>-3.7927320956527746E-2</v>
      </c>
      <c r="U882">
        <v>33316.120999999999</v>
      </c>
      <c r="V882" s="2">
        <f>Tableau1[[#This Row],[It(180nm)]]/Tableau1[[#This Row],[I0]]</f>
        <v>1.0446381779188323</v>
      </c>
      <c r="W882" s="6">
        <f>-LOG10(Tableau1[[#This Row],[T(180nm)]])</f>
        <v>-1.8965893754944247E-2</v>
      </c>
      <c r="X882">
        <v>31640.182000000001</v>
      </c>
      <c r="Y882" s="2">
        <f>Tableau1[[#This Row],[It(190nm)]]/Tableau1[[#This Row],[I0]]</f>
        <v>0.99208854696800486</v>
      </c>
      <c r="Z882" s="6">
        <f>-LOG10(Tableau1[[#This Row],[T(190nm)]])</f>
        <v>3.4495639915789814E-3</v>
      </c>
      <c r="AA882">
        <v>29339.666000000001</v>
      </c>
      <c r="AB882" s="2">
        <f>Tableau1[[#This Row],[It(200nm)]]/Tableau1[[#This Row],[I0]]</f>
        <v>0.91995509414157528</v>
      </c>
      <c r="AC882" s="6">
        <f>-LOG10(Tableau1[[#This Row],[T(200nm)]])</f>
        <v>3.6233371396288974E-2</v>
      </c>
      <c r="AD882">
        <v>26167.495999999999</v>
      </c>
      <c r="AE882" s="2">
        <f>Tableau1[[#This Row],[It(210nm)]]/Tableau1[[#This Row],[I0]]</f>
        <v>0.82049063701438496</v>
      </c>
      <c r="AF882" s="6">
        <f>-LOG10(Tableau1[[#This Row],[T(210nm)]])</f>
        <v>8.592637051117781E-2</v>
      </c>
      <c r="AG882">
        <v>20511.976999999999</v>
      </c>
      <c r="AH882" s="2">
        <f>Tableau1[[#This Row],[It(220nm)]]/Tableau1[[#This Row],[I0]]</f>
        <v>0.64315993686038642</v>
      </c>
      <c r="AI882" s="6">
        <f>-LOG10(Tableau1[[#This Row],[T(220nm)]])</f>
        <v>0.19168101609784879</v>
      </c>
      <c r="AJ882">
        <v>19263.252</v>
      </c>
      <c r="AK882" s="2">
        <f>Tableau1[[#This Row],[It(230nm)]]/Tableau1[[#This Row],[I0]]</f>
        <v>0.60400574454845146</v>
      </c>
      <c r="AL882" s="6">
        <f>-LOG10(Tableau1[[#This Row],[T(230nm)]])</f>
        <v>0.21895893089239529</v>
      </c>
      <c r="AM882">
        <v>17406.993999999999</v>
      </c>
      <c r="AN882" s="2">
        <f>Tableau1[[#This Row],[It(240nm)]]/Tableau1[[#This Row],[I0]]</f>
        <v>0.54580215071268479</v>
      </c>
      <c r="AO882" s="6">
        <f>-LOG10(Tableau1[[#This Row],[T(240nm)]])</f>
        <v>0.26296475734180774</v>
      </c>
      <c r="AP882">
        <v>15985.468999999999</v>
      </c>
      <c r="AQ882" s="2">
        <f>Tableau1[[#This Row],[It(250nm)]]/Tableau1[[#This Row],[I0]]</f>
        <v>0.50122975628939448</v>
      </c>
      <c r="AR882" s="6">
        <f>-LOG10(Tableau1[[#This Row],[T(250nm)]])</f>
        <v>0.29996315434053422</v>
      </c>
    </row>
    <row r="883" spans="1:53" x14ac:dyDescent="0.25">
      <c r="A883" s="3">
        <v>854.37432999999999</v>
      </c>
      <c r="B883">
        <v>31721.27</v>
      </c>
      <c r="C883">
        <v>36564.160000000003</v>
      </c>
      <c r="D883" s="2">
        <f>Tableau1[[#This Row],[It(120nm)]]/Tableau1[[#This Row],[I0]]</f>
        <v>1.1526701169278533</v>
      </c>
      <c r="E883" s="4">
        <f>-LOG10(Tableau1[[#This Row],[T(120nm)]])</f>
        <v>-6.1705034183960103E-2</v>
      </c>
      <c r="F883">
        <v>36276.805</v>
      </c>
      <c r="G883" s="2">
        <f>Tableau1[[#This Row],[It(130nm)]]/Tableau1[[#This Row],[I0]]</f>
        <v>1.1436113686494898</v>
      </c>
      <c r="H883" s="4">
        <f>-LOG10(Tableau1[[#This Row],[T(130nm)]])</f>
        <v>-5.8278464032225225E-2</v>
      </c>
      <c r="I883">
        <v>36234.601999999999</v>
      </c>
      <c r="J883" s="2">
        <f>Tableau1[[#This Row],[It(140nm)]]/Tableau1[[#This Row],[I0]]</f>
        <v>1.1422809364190021</v>
      </c>
      <c r="K883" s="6">
        <f>-LOG10(Tableau1[[#This Row],[T(140nm)]])</f>
        <v>-5.7772928893751491E-2</v>
      </c>
      <c r="L883">
        <v>36092.285000000003</v>
      </c>
      <c r="M883" s="2">
        <f>Tableau1[[#This Row],[It(150nm)]]/Tableau1[[#This Row],[I0]]</f>
        <v>1.1377944514831848</v>
      </c>
      <c r="N883" s="6">
        <f>-LOG10(Tableau1[[#This Row],[T(150nm)]])</f>
        <v>-5.6063811576144477E-2</v>
      </c>
      <c r="O883">
        <v>35429.671999999999</v>
      </c>
      <c r="P883" s="2">
        <f>Tableau1[[#This Row],[It(160nm)]]/Tableau1[[#This Row],[I0]]</f>
        <v>1.1169058489776733</v>
      </c>
      <c r="Q883" s="6">
        <f>-LOG10(Tableau1[[#This Row],[T(160nm)]])</f>
        <v>-4.801656524379122E-2</v>
      </c>
      <c r="R883">
        <v>34814.245999999999</v>
      </c>
      <c r="S883" s="2">
        <f>Tableau1[[#This Row],[It(170nm)]]/Tableau1[[#This Row],[I0]]</f>
        <v>1.0975047972543344</v>
      </c>
      <c r="T883" s="6">
        <f>-LOG10(Tableau1[[#This Row],[T(170nm)]])</f>
        <v>-4.0406427243573392E-2</v>
      </c>
      <c r="U883">
        <v>33202.309000000001</v>
      </c>
      <c r="V883" s="2">
        <f>Tableau1[[#This Row],[It(180nm)]]/Tableau1[[#This Row],[I0]]</f>
        <v>1.0466891458002785</v>
      </c>
      <c r="W883" s="6">
        <f>-LOG10(Tableau1[[#This Row],[T(180nm)]])</f>
        <v>-1.981772054353885E-2</v>
      </c>
      <c r="X883">
        <v>31814.798999999999</v>
      </c>
      <c r="Y883" s="2">
        <f>Tableau1[[#This Row],[It(190nm)]]/Tableau1[[#This Row],[I0]]</f>
        <v>1.0029484632866212</v>
      </c>
      <c r="Z883" s="6">
        <f>-LOG10(Tableau1[[#This Row],[T(190nm)]])</f>
        <v>-1.2786172823516699E-3</v>
      </c>
      <c r="AA883">
        <v>29285.812999999998</v>
      </c>
      <c r="AB883" s="2">
        <f>Tableau1[[#This Row],[It(200nm)]]/Tableau1[[#This Row],[I0]]</f>
        <v>0.92322321899469972</v>
      </c>
      <c r="AC883" s="6">
        <f>-LOG10(Tableau1[[#This Row],[T(200nm)]])</f>
        <v>3.4693281577351659E-2</v>
      </c>
      <c r="AD883">
        <v>26185.215</v>
      </c>
      <c r="AE883" s="2">
        <f>Tableau1[[#This Row],[It(210nm)]]/Tableau1[[#This Row],[I0]]</f>
        <v>0.82547814132284114</v>
      </c>
      <c r="AF883" s="6">
        <f>-LOG10(Tableau1[[#This Row],[T(210nm)]])</f>
        <v>8.3294422375214769E-2</v>
      </c>
      <c r="AG883">
        <v>20632.289000000001</v>
      </c>
      <c r="AH883" s="2">
        <f>Tableau1[[#This Row],[It(220nm)]]/Tableau1[[#This Row],[I0]]</f>
        <v>0.65042443130429517</v>
      </c>
      <c r="AI883" s="6">
        <f>-LOG10(Tableau1[[#This Row],[T(220nm)]])</f>
        <v>0.1868031540970071</v>
      </c>
      <c r="AJ883">
        <v>19382.873</v>
      </c>
      <c r="AK883" s="2">
        <f>Tableau1[[#This Row],[It(230nm)]]/Tableau1[[#This Row],[I0]]</f>
        <v>0.61103710538701628</v>
      </c>
      <c r="AL883" s="6">
        <f>-LOG10(Tableau1[[#This Row],[T(230nm)]])</f>
        <v>0.21393241631139578</v>
      </c>
      <c r="AM883">
        <v>17355.623</v>
      </c>
      <c r="AN883" s="2">
        <f>Tableau1[[#This Row],[It(240nm)]]/Tableau1[[#This Row],[I0]]</f>
        <v>0.54712888229254375</v>
      </c>
      <c r="AO883" s="6">
        <f>-LOG10(Tableau1[[#This Row],[T(240nm)]])</f>
        <v>0.26191035872062174</v>
      </c>
      <c r="AP883">
        <v>16117.722</v>
      </c>
      <c r="AQ883" s="2">
        <f>Tableau1[[#This Row],[It(250nm)]]/Tableau1[[#This Row],[I0]]</f>
        <v>0.50810456201785115</v>
      </c>
      <c r="AR883" s="6">
        <f>-LOG10(Tableau1[[#This Row],[T(250nm)]])</f>
        <v>0.29404690575830361</v>
      </c>
    </row>
    <row r="884" spans="1:53" x14ac:dyDescent="0.25">
      <c r="A884" s="3">
        <v>854.77533000000005</v>
      </c>
      <c r="B884">
        <v>31578.998</v>
      </c>
      <c r="C884">
        <v>36129.862999999998</v>
      </c>
      <c r="D884" s="2">
        <f>Tableau1[[#This Row],[It(120nm)]]/Tableau1[[#This Row],[I0]]</f>
        <v>1.1441104939428413</v>
      </c>
      <c r="E884" s="4">
        <f>-LOG10(Tableau1[[#This Row],[T(120nm)]])</f>
        <v>-5.8467969030769666E-2</v>
      </c>
      <c r="F884">
        <v>36043.305</v>
      </c>
      <c r="G884" s="2">
        <f>Tableau1[[#This Row],[It(130nm)]]/Tableau1[[#This Row],[I0]]</f>
        <v>1.141369495004243</v>
      </c>
      <c r="H884" s="4">
        <f>-LOG10(Tableau1[[#This Row],[T(130nm)]])</f>
        <v>-5.742626112658434E-2</v>
      </c>
      <c r="I884">
        <v>35892.938000000002</v>
      </c>
      <c r="J884" s="2">
        <f>Tableau1[[#This Row],[It(140nm)]]/Tableau1[[#This Row],[I0]]</f>
        <v>1.136607880972031</v>
      </c>
      <c r="K884" s="6">
        <f>-LOG10(Tableau1[[#This Row],[T(140nm)]])</f>
        <v>-5.5610663015063039E-2</v>
      </c>
      <c r="L884">
        <v>35743.199000000001</v>
      </c>
      <c r="M884" s="2">
        <f>Tableau1[[#This Row],[It(150nm)]]/Tableau1[[#This Row],[I0]]</f>
        <v>1.1318661535746004</v>
      </c>
      <c r="N884" s="6">
        <f>-LOG10(Tableau1[[#This Row],[T(150nm)]])</f>
        <v>-5.3795073317990487E-2</v>
      </c>
      <c r="O884">
        <v>34964.671999999999</v>
      </c>
      <c r="P884" s="2">
        <f>Tableau1[[#This Row],[It(160nm)]]/Tableau1[[#This Row],[I0]]</f>
        <v>1.1072128381020829</v>
      </c>
      <c r="Q884" s="6">
        <f>-LOG10(Tableau1[[#This Row],[T(160nm)]])</f>
        <v>-4.4231112774323317E-2</v>
      </c>
      <c r="R884">
        <v>34508.961000000003</v>
      </c>
      <c r="S884" s="2">
        <f>Tableau1[[#This Row],[It(170nm)]]/Tableau1[[#This Row],[I0]]</f>
        <v>1.0927820129061727</v>
      </c>
      <c r="T884" s="6">
        <f>-LOG10(Tableau1[[#This Row],[T(170nm)]])</f>
        <v>-3.8533537948105025E-2</v>
      </c>
      <c r="U884">
        <v>33125.875</v>
      </c>
      <c r="V884" s="2">
        <f>Tableau1[[#This Row],[It(180nm)]]/Tableau1[[#This Row],[I0]]</f>
        <v>1.0489843597950765</v>
      </c>
      <c r="W884" s="6">
        <f>-LOG10(Tableau1[[#This Row],[T(180nm)]])</f>
        <v>-2.0769012973985788E-2</v>
      </c>
      <c r="X884">
        <v>31401.109</v>
      </c>
      <c r="Y884" s="2">
        <f>Tableau1[[#This Row],[It(190nm)]]/Tableau1[[#This Row],[I0]]</f>
        <v>0.99436685736513875</v>
      </c>
      <c r="Z884" s="6">
        <f>-LOG10(Tableau1[[#This Row],[T(190nm)]])</f>
        <v>2.4533593295115283E-3</v>
      </c>
      <c r="AA884">
        <v>29090.266</v>
      </c>
      <c r="AB884" s="2">
        <f>Tableau1[[#This Row],[It(200nm)]]/Tableau1[[#This Row],[I0]]</f>
        <v>0.92119027969158485</v>
      </c>
      <c r="AC884" s="6">
        <f>-LOG10(Tableau1[[#This Row],[T(200nm)]])</f>
        <v>3.5650653315903877E-2</v>
      </c>
      <c r="AD884">
        <v>26038.583999999999</v>
      </c>
      <c r="AE884" s="2">
        <f>Tableau1[[#This Row],[It(210nm)]]/Tableau1[[#This Row],[I0]]</f>
        <v>0.82455383796534643</v>
      </c>
      <c r="AF884" s="6">
        <f>-LOG10(Tableau1[[#This Row],[T(210nm)]])</f>
        <v>8.3780982508340762E-2</v>
      </c>
      <c r="AG884">
        <v>20513.773000000001</v>
      </c>
      <c r="AH884" s="2">
        <f>Tableau1[[#This Row],[It(220nm)]]/Tableau1[[#This Row],[I0]]</f>
        <v>0.64960177013849529</v>
      </c>
      <c r="AI884" s="6">
        <f>-LOG10(Tableau1[[#This Row],[T(220nm)]])</f>
        <v>0.18735280033040744</v>
      </c>
      <c r="AJ884">
        <v>19274.143</v>
      </c>
      <c r="AK884" s="2">
        <f>Tableau1[[#This Row],[It(230nm)]]/Tableau1[[#This Row],[I0]]</f>
        <v>0.61034688307716412</v>
      </c>
      <c r="AL884" s="6">
        <f>-LOG10(Tableau1[[#This Row],[T(230nm)]])</f>
        <v>0.21442326894283098</v>
      </c>
      <c r="AM884">
        <v>17469.25</v>
      </c>
      <c r="AN884" s="2">
        <f>Tableau1[[#This Row],[It(240nm)]]/Tableau1[[#This Row],[I0]]</f>
        <v>0.55319202971544568</v>
      </c>
      <c r="AO884" s="6">
        <f>-LOG10(Tableau1[[#This Row],[T(240nm)]])</f>
        <v>0.25712408574916407</v>
      </c>
      <c r="AP884">
        <v>16030.938</v>
      </c>
      <c r="AQ884" s="2">
        <f>Tableau1[[#This Row],[It(250nm)]]/Tableau1[[#This Row],[I0]]</f>
        <v>0.50764555607495843</v>
      </c>
      <c r="AR884" s="6">
        <f>-LOG10(Tableau1[[#This Row],[T(250nm)]])</f>
        <v>0.29443941127354251</v>
      </c>
    </row>
    <row r="885" spans="1:53" x14ac:dyDescent="0.25">
      <c r="A885" s="3">
        <v>855.17633000000001</v>
      </c>
      <c r="B885">
        <v>31310.002</v>
      </c>
      <c r="C885">
        <v>35799.285000000003</v>
      </c>
      <c r="D885" s="2">
        <f>Tableau1[[#This Row],[It(120nm)]]/Tableau1[[#This Row],[I0]]</f>
        <v>1.1433817538561639</v>
      </c>
      <c r="E885" s="4">
        <f>-LOG10(Tableau1[[#This Row],[T(120nm)]])</f>
        <v>-5.8191257440252109E-2</v>
      </c>
      <c r="F885">
        <v>35868.434000000001</v>
      </c>
      <c r="G885" s="2">
        <f>Tableau1[[#This Row],[It(130nm)]]/Tableau1[[#This Row],[I0]]</f>
        <v>1.1455902813420453</v>
      </c>
      <c r="H885" s="4">
        <f>-LOG10(Tableau1[[#This Row],[T(130nm)]])</f>
        <v>-5.902932062594457E-2</v>
      </c>
      <c r="I885">
        <v>35700.351999999999</v>
      </c>
      <c r="J885" s="2">
        <f>Tableau1[[#This Row],[It(140nm)]]/Tableau1[[#This Row],[I0]]</f>
        <v>1.1402219648532759</v>
      </c>
      <c r="K885" s="6">
        <f>-LOG10(Tableau1[[#This Row],[T(140nm)]])</f>
        <v>-5.6989402851846546E-2</v>
      </c>
      <c r="L885">
        <v>35519.038999999997</v>
      </c>
      <c r="M885" s="2">
        <f>Tableau1[[#This Row],[It(150nm)]]/Tableau1[[#This Row],[I0]]</f>
        <v>1.1344310677463385</v>
      </c>
      <c r="N885" s="6">
        <f>-LOG10(Tableau1[[#This Row],[T(150nm)]])</f>
        <v>-5.4778111673655913E-2</v>
      </c>
      <c r="O885">
        <v>34878.711000000003</v>
      </c>
      <c r="P885" s="2">
        <f>Tableau1[[#This Row],[It(160nm)]]/Tableau1[[#This Row],[I0]]</f>
        <v>1.1139798394136162</v>
      </c>
      <c r="Q885" s="6">
        <f>-LOG10(Tableau1[[#This Row],[T(160nm)]])</f>
        <v>-4.6877331133359311E-2</v>
      </c>
      <c r="R885">
        <v>34319.281000000003</v>
      </c>
      <c r="S885" s="2">
        <f>Tableau1[[#This Row],[It(170nm)]]/Tableau1[[#This Row],[I0]]</f>
        <v>1.0961123860675577</v>
      </c>
      <c r="T885" s="6">
        <f>-LOG10(Tableau1[[#This Row],[T(170nm)]])</f>
        <v>-3.9855085304084964E-2</v>
      </c>
      <c r="U885">
        <v>32908.805</v>
      </c>
      <c r="V885" s="2">
        <f>Tableau1[[#This Row],[It(180nm)]]/Tableau1[[#This Row],[I0]]</f>
        <v>1.0510636505229223</v>
      </c>
      <c r="W885" s="6">
        <f>-LOG10(Tableau1[[#This Row],[T(180nm)]])</f>
        <v>-2.1629016916778085E-2</v>
      </c>
      <c r="X885">
        <v>31285.25</v>
      </c>
      <c r="Y885" s="2">
        <f>Tableau1[[#This Row],[It(190nm)]]/Tableau1[[#This Row],[I0]]</f>
        <v>0.99920945389910865</v>
      </c>
      <c r="Z885" s="6">
        <f>-LOG10(Tableau1[[#This Row],[T(190nm)]])</f>
        <v>3.4346558989353858E-4</v>
      </c>
      <c r="AA885">
        <v>28984.791000000001</v>
      </c>
      <c r="AB885" s="2">
        <f>Tableau1[[#This Row],[It(200nm)]]/Tableau1[[#This Row],[I0]]</f>
        <v>0.92573583994022102</v>
      </c>
      <c r="AC885" s="6">
        <f>-LOG10(Tableau1[[#This Row],[T(200nm)]])</f>
        <v>3.3512922198160766E-2</v>
      </c>
      <c r="AD885">
        <v>25928.307000000001</v>
      </c>
      <c r="AE885" s="2">
        <f>Tableau1[[#This Row],[It(210nm)]]/Tableau1[[#This Row],[I0]]</f>
        <v>0.82811578868631186</v>
      </c>
      <c r="AF885" s="6">
        <f>-LOG10(Tableau1[[#This Row],[T(210nm)]])</f>
        <v>8.1908935109080969E-2</v>
      </c>
      <c r="AG885">
        <v>20452.728999999999</v>
      </c>
      <c r="AH885" s="2">
        <f>Tableau1[[#This Row],[It(220nm)]]/Tableau1[[#This Row],[I0]]</f>
        <v>0.65323307868201352</v>
      </c>
      <c r="AI885" s="6">
        <f>-LOG10(Tableau1[[#This Row],[T(220nm)]])</f>
        <v>0.18493183139812494</v>
      </c>
      <c r="AJ885">
        <v>19315.217000000001</v>
      </c>
      <c r="AK885" s="2">
        <f>Tableau1[[#This Row],[It(230nm)]]/Tableau1[[#This Row],[I0]]</f>
        <v>0.61690245181076642</v>
      </c>
      <c r="AL885" s="6">
        <f>-LOG10(Tableau1[[#This Row],[T(230nm)]])</f>
        <v>0.20978350369706372</v>
      </c>
      <c r="AM885">
        <v>17350.129000000001</v>
      </c>
      <c r="AN885" s="2">
        <f>Tableau1[[#This Row],[It(240nm)]]/Tableau1[[#This Row],[I0]]</f>
        <v>0.5541401434595884</v>
      </c>
      <c r="AO885" s="6">
        <f>-LOG10(Tableau1[[#This Row],[T(240nm)]])</f>
        <v>0.25638038719529976</v>
      </c>
      <c r="AP885">
        <v>16030.69</v>
      </c>
      <c r="AQ885" s="2">
        <f>Tableau1[[#This Row],[It(250nm)]]/Tableau1[[#This Row],[I0]]</f>
        <v>0.51199900913452512</v>
      </c>
      <c r="AR885" s="6">
        <f>-LOG10(Tableau1[[#This Row],[T(250nm)]])</f>
        <v>0.29073087950820137</v>
      </c>
      <c r="BA885" s="1"/>
    </row>
    <row r="886" spans="1:53" x14ac:dyDescent="0.25">
      <c r="A886" s="3">
        <v>855.57727</v>
      </c>
      <c r="B886">
        <v>31537.883000000002</v>
      </c>
      <c r="C886">
        <v>36164.612999999998</v>
      </c>
      <c r="D886" s="2">
        <f>Tableau1[[#This Row],[It(120nm)]]/Tableau1[[#This Row],[I0]]</f>
        <v>1.1467038862437278</v>
      </c>
      <c r="E886" s="4">
        <f>-LOG10(Tableau1[[#This Row],[T(120nm)]])</f>
        <v>-5.9451284358790477E-2</v>
      </c>
      <c r="F886">
        <v>35859.796999999999</v>
      </c>
      <c r="G886" s="2">
        <f>Tableau1[[#This Row],[It(130nm)]]/Tableau1[[#This Row],[I0]]</f>
        <v>1.137038811387562</v>
      </c>
      <c r="H886" s="4">
        <f>-LOG10(Tableau1[[#This Row],[T(130nm)]])</f>
        <v>-5.577528903582455E-2</v>
      </c>
      <c r="I886">
        <v>35845.582000000002</v>
      </c>
      <c r="J886" s="2">
        <f>Tableau1[[#This Row],[It(140nm)]]/Tableau1[[#This Row],[I0]]</f>
        <v>1.1365880836072606</v>
      </c>
      <c r="K886" s="6">
        <f>-LOG10(Tableau1[[#This Row],[T(140nm)]])</f>
        <v>-5.5603098435141017E-2</v>
      </c>
      <c r="L886">
        <v>35610.879000000001</v>
      </c>
      <c r="M886" s="2">
        <f>Tableau1[[#This Row],[It(150nm)]]/Tableau1[[#This Row],[I0]]</f>
        <v>1.1291461446540341</v>
      </c>
      <c r="N886" s="6">
        <f>-LOG10(Tableau1[[#This Row],[T(150nm)]])</f>
        <v>-5.2750156016376892E-2</v>
      </c>
      <c r="O886">
        <v>35053.125</v>
      </c>
      <c r="P886" s="2">
        <f>Tableau1[[#This Row],[It(160nm)]]/Tableau1[[#This Row],[I0]]</f>
        <v>1.1114609373114865</v>
      </c>
      <c r="Q886" s="6">
        <f>-LOG10(Tableau1[[#This Row],[T(160nm)]])</f>
        <v>-4.5894203869753826E-2</v>
      </c>
      <c r="R886">
        <v>34491.991999999998</v>
      </c>
      <c r="S886" s="2">
        <f>Tableau1[[#This Row],[It(170nm)]]/Tableau1[[#This Row],[I0]]</f>
        <v>1.0936685889791651</v>
      </c>
      <c r="T886" s="6">
        <f>-LOG10(Tableau1[[#This Row],[T(170nm)]])</f>
        <v>-3.8885739015038279E-2</v>
      </c>
      <c r="U886">
        <v>33069.675999999999</v>
      </c>
      <c r="V886" s="2">
        <f>Tableau1[[#This Row],[It(180nm)]]/Tableau1[[#This Row],[I0]]</f>
        <v>1.0485699373036548</v>
      </c>
      <c r="W886" s="6">
        <f>-LOG10(Tableau1[[#This Row],[T(180nm)]])</f>
        <v>-2.0597402252116131E-2</v>
      </c>
      <c r="X886">
        <v>31323.822</v>
      </c>
      <c r="Y886" s="2">
        <f>Tableau1[[#This Row],[It(190nm)]]/Tableau1[[#This Row],[I0]]</f>
        <v>0.99321257549214692</v>
      </c>
      <c r="Z886" s="6">
        <f>-LOG10(Tableau1[[#This Row],[T(190nm)]])</f>
        <v>2.9577902931967343E-3</v>
      </c>
      <c r="AA886">
        <v>29245.166000000001</v>
      </c>
      <c r="AB886" s="2">
        <f>Tableau1[[#This Row],[It(200nm)]]/Tableau1[[#This Row],[I0]]</f>
        <v>0.92730276157090186</v>
      </c>
      <c r="AC886" s="6">
        <f>-LOG10(Tableau1[[#This Row],[T(200nm)]])</f>
        <v>3.2778446856503989E-2</v>
      </c>
      <c r="AD886">
        <v>26155.745999999999</v>
      </c>
      <c r="AE886" s="2">
        <f>Tableau1[[#This Row],[It(210nm)]]/Tableau1[[#This Row],[I0]]</f>
        <v>0.82934374510806563</v>
      </c>
      <c r="AF886" s="6">
        <f>-LOG10(Tableau1[[#This Row],[T(210nm)]])</f>
        <v>8.1265426432477944E-2</v>
      </c>
      <c r="AG886">
        <v>20516.726999999999</v>
      </c>
      <c r="AH886" s="2">
        <f>Tableau1[[#This Row],[It(220nm)]]/Tableau1[[#This Row],[I0]]</f>
        <v>0.65054230177719907</v>
      </c>
      <c r="AI886" s="6">
        <f>-LOG10(Tableau1[[#This Row],[T(220nm)]])</f>
        <v>0.18672445800924425</v>
      </c>
      <c r="AJ886">
        <v>19379.986000000001</v>
      </c>
      <c r="AK886" s="2">
        <f>Tableau1[[#This Row],[It(230nm)]]/Tableau1[[#This Row],[I0]]</f>
        <v>0.61449863327858756</v>
      </c>
      <c r="AL886" s="6">
        <f>-LOG10(Tableau1[[#This Row],[T(230nm)]])</f>
        <v>0.21147907870141286</v>
      </c>
      <c r="AM886">
        <v>17437.675999999999</v>
      </c>
      <c r="AN886" s="2">
        <f>Tableau1[[#This Row],[It(240nm)]]/Tableau1[[#This Row],[I0]]</f>
        <v>0.55291206451618835</v>
      </c>
      <c r="AO886" s="6">
        <f>-LOG10(Tableau1[[#This Row],[T(240nm)]])</f>
        <v>0.2573439336719644</v>
      </c>
      <c r="AP886">
        <v>16091.52</v>
      </c>
      <c r="AQ886" s="2">
        <f>Tableau1[[#This Row],[It(250nm)]]/Tableau1[[#This Row],[I0]]</f>
        <v>0.51022828640717577</v>
      </c>
      <c r="AR886" s="6">
        <f>-LOG10(Tableau1[[#This Row],[T(250nm)]])</f>
        <v>0.29223546832516867</v>
      </c>
    </row>
    <row r="887" spans="1:53" x14ac:dyDescent="0.25">
      <c r="A887" s="3">
        <v>855.97820999999999</v>
      </c>
      <c r="B887">
        <v>31406.02</v>
      </c>
      <c r="C887">
        <v>36199.125</v>
      </c>
      <c r="D887" s="2">
        <f>Tableau1[[#This Row],[It(120nm)]]/Tableau1[[#This Row],[I0]]</f>
        <v>1.1526173962826236</v>
      </c>
      <c r="E887" s="4">
        <f>-LOG10(Tableau1[[#This Row],[T(120nm)]])</f>
        <v>-6.168517003670871E-2</v>
      </c>
      <c r="F887">
        <v>36041.546999999999</v>
      </c>
      <c r="G887" s="2">
        <f>Tableau1[[#This Row],[It(130nm)]]/Tableau1[[#This Row],[I0]]</f>
        <v>1.1475999505827226</v>
      </c>
      <c r="H887" s="4">
        <f>-LOG10(Tableau1[[#This Row],[T(130nm)]])</f>
        <v>-5.9790520872626388E-2</v>
      </c>
      <c r="I887">
        <v>36067.656000000003</v>
      </c>
      <c r="J887" s="2">
        <f>Tableau1[[#This Row],[It(140nm)]]/Tableau1[[#This Row],[I0]]</f>
        <v>1.1484312880142089</v>
      </c>
      <c r="K887" s="6">
        <f>-LOG10(Tableau1[[#This Row],[T(140nm)]])</f>
        <v>-6.0105015962068041E-2</v>
      </c>
      <c r="L887">
        <v>35729.535000000003</v>
      </c>
      <c r="M887" s="2">
        <f>Tableau1[[#This Row],[It(150nm)]]/Tableau1[[#This Row],[I0]]</f>
        <v>1.1376651673787384</v>
      </c>
      <c r="N887" s="6">
        <f>-LOG10(Tableau1[[#This Row],[T(150nm)]])</f>
        <v>-5.6014461218305653E-2</v>
      </c>
      <c r="O887">
        <v>35179.038999999997</v>
      </c>
      <c r="P887" s="2">
        <f>Tableau1[[#This Row],[It(160nm)]]/Tableau1[[#This Row],[I0]]</f>
        <v>1.1201368081660776</v>
      </c>
      <c r="Q887" s="6">
        <f>-LOG10(Tableau1[[#This Row],[T(160nm)]])</f>
        <v>-4.9271068565828788E-2</v>
      </c>
      <c r="R887">
        <v>34650.211000000003</v>
      </c>
      <c r="S887" s="2">
        <f>Tableau1[[#This Row],[It(170nm)]]/Tableau1[[#This Row],[I0]]</f>
        <v>1.1032983803742087</v>
      </c>
      <c r="T887" s="6">
        <f>-LOG10(Tableau1[[#This Row],[T(170nm)]])</f>
        <v>-4.2692980641200758E-2</v>
      </c>
      <c r="U887">
        <v>33208.434000000001</v>
      </c>
      <c r="V887" s="2">
        <f>Tableau1[[#This Row],[It(180nm)]]/Tableau1[[#This Row],[I0]]</f>
        <v>1.0573907168116177</v>
      </c>
      <c r="W887" s="6">
        <f>-LOG10(Tableau1[[#This Row],[T(180nm)]])</f>
        <v>-2.4235493268651535E-2</v>
      </c>
      <c r="X887">
        <v>31453.322</v>
      </c>
      <c r="Y887" s="2">
        <f>Tableau1[[#This Row],[It(190nm)]]/Tableau1[[#This Row],[I0]]</f>
        <v>1.0015061443634055</v>
      </c>
      <c r="Z887" s="6">
        <f>-LOG10(Tableau1[[#This Row],[T(190nm)]])</f>
        <v>-6.5361808784376819E-4</v>
      </c>
      <c r="AA887">
        <v>29418.766</v>
      </c>
      <c r="AB887" s="2">
        <f>Tableau1[[#This Row],[It(200nm)]]/Tableau1[[#This Row],[I0]]</f>
        <v>0.93672378735032324</v>
      </c>
      <c r="AC887" s="6">
        <f>-LOG10(Tableau1[[#This Row],[T(200nm)]])</f>
        <v>2.8388451069382405E-2</v>
      </c>
      <c r="AD887">
        <v>26220.081999999999</v>
      </c>
      <c r="AE887" s="2">
        <f>Tableau1[[#This Row],[It(210nm)]]/Tableau1[[#This Row],[I0]]</f>
        <v>0.83487439669209906</v>
      </c>
      <c r="AF887" s="6">
        <f>-LOG10(Tableau1[[#This Row],[T(210nm)]])</f>
        <v>7.8378857362677967E-2</v>
      </c>
      <c r="AG887">
        <v>20721.84</v>
      </c>
      <c r="AH887" s="2">
        <f>Tableau1[[#This Row],[It(220nm)]]/Tableau1[[#This Row],[I0]]</f>
        <v>0.65980471259968632</v>
      </c>
      <c r="AI887" s="6">
        <f>-LOG10(Tableau1[[#This Row],[T(220nm)]])</f>
        <v>0.18058458686777384</v>
      </c>
      <c r="AJ887">
        <v>19445.559000000001</v>
      </c>
      <c r="AK887" s="2">
        <f>Tableau1[[#This Row],[It(230nm)]]/Tableau1[[#This Row],[I0]]</f>
        <v>0.61916661200623324</v>
      </c>
      <c r="AL887" s="6">
        <f>-LOG10(Tableau1[[#This Row],[T(230nm)]])</f>
        <v>0.20819247062684873</v>
      </c>
      <c r="AM887">
        <v>17449.168000000001</v>
      </c>
      <c r="AN887" s="2">
        <f>Tableau1[[#This Row],[It(240nm)]]/Tableau1[[#This Row],[I0]]</f>
        <v>0.55559946787271997</v>
      </c>
      <c r="AO887" s="6">
        <f>-LOG10(Tableau1[[#This Row],[T(240nm)]])</f>
        <v>0.25523817888124001</v>
      </c>
      <c r="AP887">
        <v>16139.02</v>
      </c>
      <c r="AQ887" s="2">
        <f>Tableau1[[#This Row],[It(250nm)]]/Tableau1[[#This Row],[I0]]</f>
        <v>0.51388300714321655</v>
      </c>
      <c r="AR887" s="6">
        <f>-LOG10(Tableau1[[#This Row],[T(250nm)]])</f>
        <v>0.28913574313589963</v>
      </c>
      <c r="BA887" s="1"/>
    </row>
    <row r="888" spans="1:53" x14ac:dyDescent="0.25">
      <c r="A888" s="3">
        <v>856.37909000000002</v>
      </c>
      <c r="B888">
        <v>31291.002</v>
      </c>
      <c r="C888">
        <v>36037.125</v>
      </c>
      <c r="D888" s="2">
        <f>Tableau1[[#This Row],[It(120nm)]]/Tableau1[[#This Row],[I0]]</f>
        <v>1.1516769261655475</v>
      </c>
      <c r="E888" s="4">
        <f>-LOG10(Tableau1[[#This Row],[T(120nm)]])</f>
        <v>-6.1330665839097333E-2</v>
      </c>
      <c r="F888">
        <v>35817.921999999999</v>
      </c>
      <c r="G888" s="2">
        <f>Tableau1[[#This Row],[It(130nm)]]/Tableau1[[#This Row],[I0]]</f>
        <v>1.1446716215735118</v>
      </c>
      <c r="H888" s="4">
        <f>-LOG10(Tableau1[[#This Row],[T(130nm)]])</f>
        <v>-5.8680916027230391E-2</v>
      </c>
      <c r="I888">
        <v>35927.883000000002</v>
      </c>
      <c r="J888" s="2">
        <f>Tableau1[[#This Row],[It(140nm)]]/Tableau1[[#This Row],[I0]]</f>
        <v>1.1481857627953238</v>
      </c>
      <c r="K888" s="6">
        <f>-LOG10(Tableau1[[#This Row],[T(140nm)]])</f>
        <v>-6.0012157426424462E-2</v>
      </c>
      <c r="L888">
        <v>35625.733999999997</v>
      </c>
      <c r="M888" s="2">
        <f>Tableau1[[#This Row],[It(150nm)]]/Tableau1[[#This Row],[I0]]</f>
        <v>1.1385296642146518</v>
      </c>
      <c r="N888" s="6">
        <f>-LOG10(Tableau1[[#This Row],[T(150nm)]])</f>
        <v>-5.6344350574261716E-2</v>
      </c>
      <c r="O888">
        <v>35023.292999999998</v>
      </c>
      <c r="P888" s="2">
        <f>Tableau1[[#This Row],[It(160nm)]]/Tableau1[[#This Row],[I0]]</f>
        <v>1.119276813187382</v>
      </c>
      <c r="Q888" s="6">
        <f>-LOG10(Tableau1[[#This Row],[T(160nm)]])</f>
        <v>-4.8937507058020621E-2</v>
      </c>
      <c r="R888">
        <v>34212.934000000001</v>
      </c>
      <c r="S888" s="2">
        <f>Tableau1[[#This Row],[It(170nm)]]/Tableau1[[#This Row],[I0]]</f>
        <v>1.0933793043763826</v>
      </c>
      <c r="T888" s="6">
        <f>-LOG10(Tableau1[[#This Row],[T(170nm)]])</f>
        <v>-3.8770849251716338E-2</v>
      </c>
      <c r="U888">
        <v>33060.125</v>
      </c>
      <c r="V888" s="2">
        <f>Tableau1[[#This Row],[It(180nm)]]/Tableau1[[#This Row],[I0]]</f>
        <v>1.0565377548472241</v>
      </c>
      <c r="W888" s="6">
        <f>-LOG10(Tableau1[[#This Row],[T(180nm)]])</f>
        <v>-2.3885020961305885E-2</v>
      </c>
      <c r="X888">
        <v>31424.859</v>
      </c>
      <c r="Y888" s="2">
        <f>Tableau1[[#This Row],[It(190nm)]]/Tableau1[[#This Row],[I0]]</f>
        <v>1.0042778112378761</v>
      </c>
      <c r="Z888" s="6">
        <f>-LOG10(Tableau1[[#This Row],[T(190nm)]])</f>
        <v>-1.8538673889244312E-3</v>
      </c>
      <c r="AA888">
        <v>29259.766</v>
      </c>
      <c r="AB888" s="2">
        <f>Tableau1[[#This Row],[It(200nm)]]/Tableau1[[#This Row],[I0]]</f>
        <v>0.93508561982131477</v>
      </c>
      <c r="AC888" s="6">
        <f>-LOG10(Tableau1[[#This Row],[T(200nm)]])</f>
        <v>2.9148621733336835E-2</v>
      </c>
      <c r="AD888">
        <v>26278.588</v>
      </c>
      <c r="AE888" s="2">
        <f>Tableau1[[#This Row],[It(210nm)]]/Tableau1[[#This Row],[I0]]</f>
        <v>0.83981292769084226</v>
      </c>
      <c r="AF888" s="6">
        <f>-LOG10(Tableau1[[#This Row],[T(210nm)]])</f>
        <v>7.5817444318722879E-2</v>
      </c>
      <c r="AG888">
        <v>20652.84</v>
      </c>
      <c r="AH888" s="2">
        <f>Tableau1[[#This Row],[It(220nm)]]/Tableau1[[#This Row],[I0]]</f>
        <v>0.66002488510914414</v>
      </c>
      <c r="AI888" s="6">
        <f>-LOG10(Tableau1[[#This Row],[T(220nm)]])</f>
        <v>0.18043968981897709</v>
      </c>
      <c r="AJ888">
        <v>19487.25</v>
      </c>
      <c r="AK888" s="2">
        <f>Tableau1[[#This Row],[It(230nm)]]/Tableau1[[#This Row],[I0]]</f>
        <v>0.62277487950050303</v>
      </c>
      <c r="AL888" s="6">
        <f>-LOG10(Tableau1[[#This Row],[T(230nm)]])</f>
        <v>0.20566891362854825</v>
      </c>
      <c r="AM888">
        <v>17549.175999999999</v>
      </c>
      <c r="AN888" s="2">
        <f>Tableau1[[#This Row],[It(240nm)]]/Tableau1[[#This Row],[I0]]</f>
        <v>0.56083777694303294</v>
      </c>
      <c r="AO888" s="6">
        <f>-LOG10(Tableau1[[#This Row],[T(240nm)]])</f>
        <v>0.25116274082359974</v>
      </c>
      <c r="AP888">
        <v>16213.517</v>
      </c>
      <c r="AQ888" s="2">
        <f>Tableau1[[#This Row],[It(250nm)]]/Tableau1[[#This Row],[I0]]</f>
        <v>0.51815269450303958</v>
      </c>
      <c r="AR888" s="6">
        <f>-LOG10(Tableau1[[#This Row],[T(250nm)]])</f>
        <v>0.28554223908096527</v>
      </c>
    </row>
    <row r="889" spans="1:53" x14ac:dyDescent="0.25">
      <c r="A889" s="3">
        <v>856.77997000000005</v>
      </c>
      <c r="B889">
        <v>31098.502</v>
      </c>
      <c r="C889">
        <v>35714.620999999999</v>
      </c>
      <c r="D889" s="2">
        <f>Tableau1[[#This Row],[It(120nm)]]/Tableau1[[#This Row],[I0]]</f>
        <v>1.1484354133842203</v>
      </c>
      <c r="E889" s="4">
        <f>-LOG10(Tableau1[[#This Row],[T(120nm)]])</f>
        <v>-6.0106576022502252E-2</v>
      </c>
      <c r="F889">
        <v>35525.805</v>
      </c>
      <c r="G889" s="2">
        <f>Tableau1[[#This Row],[It(130nm)]]/Tableau1[[#This Row],[I0]]</f>
        <v>1.1423638669155189</v>
      </c>
      <c r="H889" s="4">
        <f>-LOG10(Tableau1[[#This Row],[T(130nm)]])</f>
        <v>-5.7804457871019219E-2</v>
      </c>
      <c r="I889">
        <v>35567.351999999999</v>
      </c>
      <c r="J889" s="2">
        <f>Tableau1[[#This Row],[It(140nm)]]/Tableau1[[#This Row],[I0]]</f>
        <v>1.143699847664688</v>
      </c>
      <c r="K889" s="6">
        <f>-LOG10(Tableau1[[#This Row],[T(140nm)]])</f>
        <v>-5.831206326245672E-2</v>
      </c>
      <c r="L889">
        <v>35348.788999999997</v>
      </c>
      <c r="M889" s="2">
        <f>Tableau1[[#This Row],[It(150nm)]]/Tableau1[[#This Row],[I0]]</f>
        <v>1.1366717599452216</v>
      </c>
      <c r="N889" s="6">
        <f>-LOG10(Tableau1[[#This Row],[T(150nm)]])</f>
        <v>-5.5635070294373763E-2</v>
      </c>
      <c r="O889">
        <v>34685.042999999998</v>
      </c>
      <c r="P889" s="2">
        <f>Tableau1[[#This Row],[It(160nm)]]/Tableau1[[#This Row],[I0]]</f>
        <v>1.115328416783548</v>
      </c>
      <c r="Q889" s="6">
        <f>-LOG10(Tableau1[[#This Row],[T(160nm)]])</f>
        <v>-4.7402767469939822E-2</v>
      </c>
      <c r="R889">
        <v>34183.555</v>
      </c>
      <c r="S889" s="2">
        <f>Tableau1[[#This Row],[It(170nm)]]/Tableau1[[#This Row],[I0]]</f>
        <v>1.0992026239720485</v>
      </c>
      <c r="T889" s="6">
        <f>-LOG10(Tableau1[[#This Row],[T(170nm)]])</f>
        <v>-4.1077756446935502E-2</v>
      </c>
      <c r="U889">
        <v>32851.559000000001</v>
      </c>
      <c r="V889" s="2">
        <f>Tableau1[[#This Row],[It(180nm)]]/Tableau1[[#This Row],[I0]]</f>
        <v>1.0563711075215134</v>
      </c>
      <c r="W889" s="6">
        <f>-LOG10(Tableau1[[#This Row],[T(180nm)]])</f>
        <v>-2.3816514443661743E-2</v>
      </c>
      <c r="X889">
        <v>31292.366999999998</v>
      </c>
      <c r="Y889" s="2">
        <f>Tableau1[[#This Row],[It(190nm)]]/Tableau1[[#This Row],[I0]]</f>
        <v>1.0062339015557726</v>
      </c>
      <c r="Z889" s="6">
        <f>-LOG10(Tableau1[[#This Row],[T(190nm)]])</f>
        <v>-2.6989452801017368E-3</v>
      </c>
      <c r="AA889">
        <v>29071.562999999998</v>
      </c>
      <c r="AB889" s="2">
        <f>Tableau1[[#This Row],[It(200nm)]]/Tableau1[[#This Row],[I0]]</f>
        <v>0.9348219730969678</v>
      </c>
      <c r="AC889" s="6">
        <f>-LOG10(Tableau1[[#This Row],[T(200nm)]])</f>
        <v>2.9271088018567325E-2</v>
      </c>
      <c r="AD889">
        <v>26235.425999999999</v>
      </c>
      <c r="AE889" s="2">
        <f>Tableau1[[#This Row],[It(210nm)]]/Tableau1[[#This Row],[I0]]</f>
        <v>0.84362346456430604</v>
      </c>
      <c r="AF889" s="6">
        <f>-LOG10(Tableau1[[#This Row],[T(210nm)]])</f>
        <v>7.3851349286893062E-2</v>
      </c>
      <c r="AG889">
        <v>20702.673999999999</v>
      </c>
      <c r="AH889" s="2">
        <f>Tableau1[[#This Row],[It(220nm)]]/Tableau1[[#This Row],[I0]]</f>
        <v>0.66571290154104523</v>
      </c>
      <c r="AI889" s="6">
        <f>-LOG10(Tableau1[[#This Row],[T(220nm)]])</f>
        <v>0.17671302632339336</v>
      </c>
      <c r="AJ889">
        <v>19387.752</v>
      </c>
      <c r="AK889" s="2">
        <f>Tableau1[[#This Row],[It(230nm)]]/Tableau1[[#This Row],[I0]]</f>
        <v>0.62343041475116712</v>
      </c>
      <c r="AL889" s="6">
        <f>-LOG10(Tableau1[[#This Row],[T(230nm)]])</f>
        <v>0.20521201399952516</v>
      </c>
      <c r="AM889">
        <v>17466.576000000001</v>
      </c>
      <c r="AN889" s="2">
        <f>Tableau1[[#This Row],[It(240nm)]]/Tableau1[[#This Row],[I0]]</f>
        <v>0.56165329120997531</v>
      </c>
      <c r="AO889" s="6">
        <f>-LOG10(Tableau1[[#This Row],[T(240nm)]])</f>
        <v>0.25053169186755925</v>
      </c>
      <c r="AP889">
        <v>16071.222</v>
      </c>
      <c r="AQ889" s="2">
        <f>Tableau1[[#This Row],[It(250nm)]]/Tableau1[[#This Row],[I0]]</f>
        <v>0.51678444190012751</v>
      </c>
      <c r="AR889" s="6">
        <f>-LOG10(Tableau1[[#This Row],[T(250nm)]])</f>
        <v>0.28669056950722771</v>
      </c>
    </row>
    <row r="890" spans="1:53" x14ac:dyDescent="0.25">
      <c r="A890" s="3">
        <v>857.18084999999996</v>
      </c>
      <c r="B890">
        <v>30791.002</v>
      </c>
      <c r="C890">
        <v>35580.648000000001</v>
      </c>
      <c r="D890" s="2">
        <f>Tableau1[[#This Row],[It(120nm)]]/Tableau1[[#This Row],[I0]]</f>
        <v>1.1555534308367101</v>
      </c>
      <c r="E890" s="4">
        <f>-LOG10(Tableau1[[#This Row],[T(120nm)]])</f>
        <v>-6.2790031321891399E-2</v>
      </c>
      <c r="F890">
        <v>35364.43</v>
      </c>
      <c r="G890" s="2">
        <f>Tableau1[[#This Row],[It(130nm)]]/Tableau1[[#This Row],[I0]]</f>
        <v>1.1485313144404978</v>
      </c>
      <c r="H890" s="4">
        <f>-LOG10(Tableau1[[#This Row],[T(130nm)]])</f>
        <v>-6.014284063101373E-2</v>
      </c>
      <c r="I890">
        <v>35352.082000000002</v>
      </c>
      <c r="J890" s="2">
        <f>Tableau1[[#This Row],[It(140nm)]]/Tableau1[[#This Row],[I0]]</f>
        <v>1.148130288192635</v>
      </c>
      <c r="K890" s="6">
        <f>-LOG10(Tableau1[[#This Row],[T(140nm)]])</f>
        <v>-5.9991173978760227E-2</v>
      </c>
      <c r="L890">
        <v>35205.983999999997</v>
      </c>
      <c r="M890" s="2">
        <f>Tableau1[[#This Row],[It(150nm)]]/Tableau1[[#This Row],[I0]]</f>
        <v>1.1433854604666649</v>
      </c>
      <c r="N890" s="6">
        <f>-LOG10(Tableau1[[#This Row],[T(150nm)]])</f>
        <v>-5.8192665332124145E-2</v>
      </c>
      <c r="O890">
        <v>34535.336000000003</v>
      </c>
      <c r="P890" s="2">
        <f>Tableau1[[#This Row],[It(160nm)]]/Tableau1[[#This Row],[I0]]</f>
        <v>1.1216048116914157</v>
      </c>
      <c r="Q890" s="6">
        <f>-LOG10(Tableau1[[#This Row],[T(160nm)]])</f>
        <v>-4.9839863752529988E-2</v>
      </c>
      <c r="R890">
        <v>33979.491999999998</v>
      </c>
      <c r="S890" s="2">
        <f>Tableau1[[#This Row],[It(170nm)]]/Tableau1[[#This Row],[I0]]</f>
        <v>1.1035526547658305</v>
      </c>
      <c r="T890" s="6">
        <f>-LOG10(Tableau1[[#This Row],[T(170nm)]])</f>
        <v>-4.2793059861683663E-2</v>
      </c>
      <c r="U890">
        <v>32658.057000000001</v>
      </c>
      <c r="V890" s="2">
        <f>Tableau1[[#This Row],[It(180nm)]]/Tableau1[[#This Row],[I0]]</f>
        <v>1.0606363833174379</v>
      </c>
      <c r="W890" s="6">
        <f>-LOG10(Tableau1[[#This Row],[T(180nm)]])</f>
        <v>-2.5566520767626954E-2</v>
      </c>
      <c r="X890">
        <v>31110.548999999999</v>
      </c>
      <c r="Y890" s="2">
        <f>Tableau1[[#This Row],[It(190nm)]]/Tableau1[[#This Row],[I0]]</f>
        <v>1.0103779344368202</v>
      </c>
      <c r="Z890" s="6">
        <f>-LOG10(Tableau1[[#This Row],[T(190nm)]])</f>
        <v>-4.4838531282630793E-3</v>
      </c>
      <c r="AA890">
        <v>28930.002</v>
      </c>
      <c r="AB890" s="2">
        <f>Tableau1[[#This Row],[It(200nm)]]/Tableau1[[#This Row],[I0]]</f>
        <v>0.93956026504106627</v>
      </c>
      <c r="AC890" s="6">
        <f>-LOG10(Tableau1[[#This Row],[T(200nm)]])</f>
        <v>2.7075358261289543E-2</v>
      </c>
      <c r="AD890">
        <v>26031.581999999999</v>
      </c>
      <c r="AE890" s="2">
        <f>Tableau1[[#This Row],[It(210nm)]]/Tableau1[[#This Row],[I0]]</f>
        <v>0.84542821958181158</v>
      </c>
      <c r="AF890" s="6">
        <f>-LOG10(Tableau1[[#This Row],[T(210nm)]])</f>
        <v>7.2923259932455478E-2</v>
      </c>
      <c r="AG890">
        <v>20546.728999999999</v>
      </c>
      <c r="AH890" s="2">
        <f>Tableau1[[#This Row],[It(220nm)]]/Tableau1[[#This Row],[I0]]</f>
        <v>0.66729653682592072</v>
      </c>
      <c r="AI890" s="6">
        <f>-LOG10(Tableau1[[#This Row],[T(220nm)]])</f>
        <v>0.1756811290699471</v>
      </c>
      <c r="AJ890">
        <v>19417.113000000001</v>
      </c>
      <c r="AK890" s="2">
        <f>Tableau1[[#This Row],[It(230nm)]]/Tableau1[[#This Row],[I0]]</f>
        <v>0.63060997495307236</v>
      </c>
      <c r="AL890" s="6">
        <f>-LOG10(Tableau1[[#This Row],[T(230nm)]])</f>
        <v>0.20023916388812335</v>
      </c>
      <c r="AM890">
        <v>17308.623</v>
      </c>
      <c r="AN890" s="2">
        <f>Tableau1[[#This Row],[It(240nm)]]/Tableau1[[#This Row],[I0]]</f>
        <v>0.56213250221606947</v>
      </c>
      <c r="AO890" s="6">
        <f>-LOG10(Tableau1[[#This Row],[T(240nm)]])</f>
        <v>0.2501613032944946</v>
      </c>
      <c r="AP890">
        <v>16042.849</v>
      </c>
      <c r="AQ890" s="2">
        <f>Tableau1[[#This Row],[It(250nm)]]/Tableau1[[#This Row],[I0]]</f>
        <v>0.52102393419999782</v>
      </c>
      <c r="AR890" s="6">
        <f>-LOG10(Tableau1[[#This Row],[T(250nm)]])</f>
        <v>0.28314232612036216</v>
      </c>
    </row>
    <row r="891" spans="1:53" x14ac:dyDescent="0.25">
      <c r="A891" s="3">
        <v>857.58172999999999</v>
      </c>
      <c r="B891">
        <v>30486.002</v>
      </c>
      <c r="C891">
        <v>35297.737999999998</v>
      </c>
      <c r="D891" s="2">
        <f>Tableau1[[#This Row],[It(120nm)]]/Tableau1[[#This Row],[I0]]</f>
        <v>1.1578342742351062</v>
      </c>
      <c r="E891" s="4">
        <f>-LOG10(Tableau1[[#This Row],[T(120nm)]])</f>
        <v>-6.3646401415670878E-2</v>
      </c>
      <c r="F891">
        <v>35115.550999999999</v>
      </c>
      <c r="G891" s="2">
        <f>Tableau1[[#This Row],[It(130nm)]]/Tableau1[[#This Row],[I0]]</f>
        <v>1.1518581872427878</v>
      </c>
      <c r="H891" s="4">
        <f>-LOG10(Tableau1[[#This Row],[T(130nm)]])</f>
        <v>-6.1399013558507853E-2</v>
      </c>
      <c r="I891">
        <v>35015.082000000002</v>
      </c>
      <c r="J891" s="2">
        <f>Tableau1[[#This Row],[It(140nm)]]/Tableau1[[#This Row],[I0]]</f>
        <v>1.1485626091607553</v>
      </c>
      <c r="K891" s="6">
        <f>-LOG10(Tableau1[[#This Row],[T(140nm)]])</f>
        <v>-6.0154673951525101E-2</v>
      </c>
      <c r="L891">
        <v>34938.035000000003</v>
      </c>
      <c r="M891" s="2">
        <f>Tableau1[[#This Row],[It(150nm)]]/Tableau1[[#This Row],[I0]]</f>
        <v>1.1460353181109153</v>
      </c>
      <c r="N891" s="6">
        <f>-LOG10(Tableau1[[#This Row],[T(150nm)]])</f>
        <v>-5.9198001771276675E-2</v>
      </c>
      <c r="O891">
        <v>34271.171999999999</v>
      </c>
      <c r="P891" s="2">
        <f>Tableau1[[#This Row],[It(160nm)]]/Tableau1[[#This Row],[I0]]</f>
        <v>1.1241609181814001</v>
      </c>
      <c r="Q891" s="6">
        <f>-LOG10(Tableau1[[#This Row],[T(160nm)]])</f>
        <v>-5.0828482830968504E-2</v>
      </c>
      <c r="R891">
        <v>33785.438000000002</v>
      </c>
      <c r="S891" s="2">
        <f>Tableau1[[#This Row],[It(170nm)]]/Tableau1[[#This Row],[I0]]</f>
        <v>1.1082279007919766</v>
      </c>
      <c r="T891" s="6">
        <f>-LOG10(Tableau1[[#This Row],[T(170nm)]])</f>
        <v>-4.4629079777561129E-2</v>
      </c>
      <c r="U891">
        <v>32460.504000000001</v>
      </c>
      <c r="V891" s="2">
        <f>Tableau1[[#This Row],[It(180nm)]]/Tableau1[[#This Row],[I0]]</f>
        <v>1.064767495586991</v>
      </c>
      <c r="W891" s="6">
        <f>-LOG10(Tableau1[[#This Row],[T(180nm)]])</f>
        <v>-2.7254784857045258E-2</v>
      </c>
      <c r="X891">
        <v>30877.938999999998</v>
      </c>
      <c r="Y891" s="2">
        <f>Tableau1[[#This Row],[It(190nm)]]/Tableau1[[#This Row],[I0]]</f>
        <v>1.0128562938492229</v>
      </c>
      <c r="Z891" s="6">
        <f>-LOG10(Tableau1[[#This Row],[T(190nm)]])</f>
        <v>-5.5478311297032581E-3</v>
      </c>
      <c r="AA891">
        <v>28885.853999999999</v>
      </c>
      <c r="AB891" s="2">
        <f>Tableau1[[#This Row],[It(200nm)]]/Tableau1[[#This Row],[I0]]</f>
        <v>0.94751204175608195</v>
      </c>
      <c r="AC891" s="6">
        <f>-LOG10(Tableau1[[#This Row],[T(200nm)]])</f>
        <v>2.3415261956209597E-2</v>
      </c>
      <c r="AD891">
        <v>26026.675999999999</v>
      </c>
      <c r="AE891" s="2">
        <f>Tableau1[[#This Row],[It(210nm)]]/Tableau1[[#This Row],[I0]]</f>
        <v>0.85372545734268468</v>
      </c>
      <c r="AF891" s="6">
        <f>-LOG10(Tableau1[[#This Row],[T(210nm)]])</f>
        <v>6.868176810554899E-2</v>
      </c>
      <c r="AG891">
        <v>20605.848000000002</v>
      </c>
      <c r="AH891" s="2">
        <f>Tableau1[[#This Row],[It(220nm)]]/Tableau1[[#This Row],[I0]]</f>
        <v>0.67591178403780205</v>
      </c>
      <c r="AI891" s="6">
        <f>-LOG10(Tableau1[[#This Row],[T(220nm)]])</f>
        <v>0.1701099818772944</v>
      </c>
      <c r="AJ891">
        <v>19441.393</v>
      </c>
      <c r="AK891" s="2">
        <f>Tableau1[[#This Row],[It(230nm)]]/Tableau1[[#This Row],[I0]]</f>
        <v>0.63771540131762772</v>
      </c>
      <c r="AL891" s="6">
        <f>-LOG10(Tableau1[[#This Row],[T(230nm)]])</f>
        <v>0.19537309434018668</v>
      </c>
      <c r="AM891">
        <v>17344.445</v>
      </c>
      <c r="AN891" s="2">
        <f>Tableau1[[#This Row],[It(240nm)]]/Tableau1[[#This Row],[I0]]</f>
        <v>0.56893143941931124</v>
      </c>
      <c r="AO891" s="6">
        <f>-LOG10(Tableau1[[#This Row],[T(240nm)]])</f>
        <v>0.24494006625147288</v>
      </c>
      <c r="AP891">
        <v>16041.767</v>
      </c>
      <c r="AQ891" s="2">
        <f>Tableau1[[#This Row],[It(250nm)]]/Tableau1[[#This Row],[I0]]</f>
        <v>0.52620107418480122</v>
      </c>
      <c r="AR891" s="6">
        <f>-LOG10(Tableau1[[#This Row],[T(250nm)]])</f>
        <v>0.27884826968236537</v>
      </c>
    </row>
    <row r="892" spans="1:53" x14ac:dyDescent="0.25">
      <c r="A892" s="3">
        <v>857.98253999999997</v>
      </c>
      <c r="B892">
        <v>30492.133000000002</v>
      </c>
      <c r="C892">
        <v>35106.273000000001</v>
      </c>
      <c r="D892" s="2">
        <f>Tableau1[[#This Row],[It(120nm)]]/Tableau1[[#This Row],[I0]]</f>
        <v>1.15132230992171</v>
      </c>
      <c r="E892" s="4">
        <f>-LOG10(Tableau1[[#This Row],[T(120nm)]])</f>
        <v>-6.1196920350435599E-2</v>
      </c>
      <c r="F892">
        <v>35044.546999999999</v>
      </c>
      <c r="G892" s="2">
        <f>Tableau1[[#This Row],[It(130nm)]]/Tableau1[[#This Row],[I0]]</f>
        <v>1.1492979844998052</v>
      </c>
      <c r="H892" s="4">
        <f>-LOG10(Tableau1[[#This Row],[T(130nm)]])</f>
        <v>-6.0432645090123464E-2</v>
      </c>
      <c r="I892">
        <v>34900.851999999999</v>
      </c>
      <c r="J892" s="2">
        <f>Tableau1[[#This Row],[It(140nm)]]/Tableau1[[#This Row],[I0]]</f>
        <v>1.1445854575014478</v>
      </c>
      <c r="K892" s="6">
        <f>-LOG10(Tableau1[[#This Row],[T(140nm)]])</f>
        <v>-5.8648223691017555E-2</v>
      </c>
      <c r="L892">
        <v>34637.343999999997</v>
      </c>
      <c r="M892" s="2">
        <f>Tableau1[[#This Row],[It(150nm)]]/Tableau1[[#This Row],[I0]]</f>
        <v>1.1359436219171677</v>
      </c>
      <c r="N892" s="6">
        <f>-LOG10(Tableau1[[#This Row],[T(150nm)]])</f>
        <v>-5.5356777415612006E-2</v>
      </c>
      <c r="O892">
        <v>34300</v>
      </c>
      <c r="P892" s="2">
        <f>Tableau1[[#This Row],[It(160nm)]]/Tableau1[[#This Row],[I0]]</f>
        <v>1.1248803092915802</v>
      </c>
      <c r="Q892" s="6">
        <f>-LOG10(Tableau1[[#This Row],[T(160nm)]])</f>
        <v>-5.1106314643316192E-2</v>
      </c>
      <c r="R892">
        <v>33619.934000000001</v>
      </c>
      <c r="S892" s="2">
        <f>Tableau1[[#This Row],[It(170nm)]]/Tableau1[[#This Row],[I0]]</f>
        <v>1.1025773106787904</v>
      </c>
      <c r="T892" s="6">
        <f>-LOG10(Tableau1[[#This Row],[T(170nm)]])</f>
        <v>-4.2409051132197111E-2</v>
      </c>
      <c r="U892">
        <v>32346.004000000001</v>
      </c>
      <c r="V892" s="2">
        <f>Tableau1[[#This Row],[It(180nm)]]/Tableau1[[#This Row],[I0]]</f>
        <v>1.0607983377220609</v>
      </c>
      <c r="W892" s="6">
        <f>-LOG10(Tableau1[[#This Row],[T(180nm)]])</f>
        <v>-2.5632830518935123E-2</v>
      </c>
      <c r="X892">
        <v>30737.322</v>
      </c>
      <c r="Y892" s="2">
        <f>Tableau1[[#This Row],[It(190nm)]]/Tableau1[[#This Row],[I0]]</f>
        <v>1.0080410576721544</v>
      </c>
      <c r="Z892" s="6">
        <f>-LOG10(Tableau1[[#This Row],[T(190nm)]])</f>
        <v>-3.4782213528788222E-3</v>
      </c>
      <c r="AA892">
        <v>28842.705000000002</v>
      </c>
      <c r="AB892" s="2">
        <f>Tableau1[[#This Row],[It(200nm)]]/Tableau1[[#This Row],[I0]]</f>
        <v>0.94590644085148123</v>
      </c>
      <c r="AC892" s="6">
        <f>-LOG10(Tableau1[[#This Row],[T(200nm)]])</f>
        <v>2.4151817331107585E-2</v>
      </c>
      <c r="AD892">
        <v>25930.645</v>
      </c>
      <c r="AE892" s="2">
        <f>Tableau1[[#This Row],[It(210nm)]]/Tableau1[[#This Row],[I0]]</f>
        <v>0.85040443054606907</v>
      </c>
      <c r="AF892" s="6">
        <f>-LOG10(Tableau1[[#This Row],[T(210nm)]])</f>
        <v>7.03744858357742E-2</v>
      </c>
      <c r="AG892">
        <v>20525.657999999999</v>
      </c>
      <c r="AH892" s="2">
        <f>Tableau1[[#This Row],[It(220nm)]]/Tableau1[[#This Row],[I0]]</f>
        <v>0.67314602097531184</v>
      </c>
      <c r="AI892" s="6">
        <f>-LOG10(Tableau1[[#This Row],[T(220nm)]])</f>
        <v>0.17189071701657113</v>
      </c>
      <c r="AJ892">
        <v>19446.217000000001</v>
      </c>
      <c r="AK892" s="2">
        <f>Tableau1[[#This Row],[It(230nm)]]/Tableau1[[#This Row],[I0]]</f>
        <v>0.63774538173501993</v>
      </c>
      <c r="AL892" s="6">
        <f>-LOG10(Tableau1[[#This Row],[T(230nm)]])</f>
        <v>0.19535267767192999</v>
      </c>
      <c r="AM892">
        <v>17382.668000000001</v>
      </c>
      <c r="AN892" s="2">
        <f>Tableau1[[#This Row],[It(240nm)]]/Tableau1[[#This Row],[I0]]</f>
        <v>0.57007058181203663</v>
      </c>
      <c r="AO892" s="6">
        <f>-LOG10(Tableau1[[#This Row],[T(240nm)]])</f>
        <v>0.24407136995245074</v>
      </c>
      <c r="AP892">
        <v>16032.487999999999</v>
      </c>
      <c r="AQ892" s="2">
        <f>Tableau1[[#This Row],[It(250nm)]]/Tableau1[[#This Row],[I0]]</f>
        <v>0.52579096385287305</v>
      </c>
      <c r="AR892" s="6">
        <f>-LOG10(Tableau1[[#This Row],[T(250nm)]])</f>
        <v>0.27918688187088142</v>
      </c>
    </row>
    <row r="893" spans="1:53" x14ac:dyDescent="0.25">
      <c r="A893" s="3">
        <v>858.38336000000004</v>
      </c>
      <c r="B893">
        <v>30341.945</v>
      </c>
      <c r="C893">
        <v>34988.398000000001</v>
      </c>
      <c r="D893" s="2">
        <f>Tableau1[[#This Row],[It(120nm)]]/Tableau1[[#This Row],[I0]]</f>
        <v>1.1531362936687151</v>
      </c>
      <c r="E893" s="4">
        <f>-LOG10(Tableau1[[#This Row],[T(120nm)]])</f>
        <v>-6.1880641284344583E-2</v>
      </c>
      <c r="F893">
        <v>34846.137000000002</v>
      </c>
      <c r="G893" s="2">
        <f>Tableau1[[#This Row],[It(130nm)]]/Tableau1[[#This Row],[I0]]</f>
        <v>1.1484477016882075</v>
      </c>
      <c r="H893" s="4">
        <f>-LOG10(Tableau1[[#This Row],[T(130nm)]])</f>
        <v>-6.0111222965638922E-2</v>
      </c>
      <c r="I893">
        <v>34916.108999999997</v>
      </c>
      <c r="J893" s="2">
        <f>Tableau1[[#This Row],[It(140nm)]]/Tableau1[[#This Row],[I0]]</f>
        <v>1.1507538162105295</v>
      </c>
      <c r="K893" s="6">
        <f>-LOG10(Tableau1[[#This Row],[T(140nm)]])</f>
        <v>-6.0982423806226163E-2</v>
      </c>
      <c r="L893">
        <v>34429.008000000002</v>
      </c>
      <c r="M893" s="2">
        <f>Tableau1[[#This Row],[It(150nm)]]/Tableau1[[#This Row],[I0]]</f>
        <v>1.1347000991531691</v>
      </c>
      <c r="N893" s="6">
        <f>-LOG10(Tableau1[[#This Row],[T(150nm)]])</f>
        <v>-5.488109281260195E-2</v>
      </c>
      <c r="O893">
        <v>34056.586000000003</v>
      </c>
      <c r="P893" s="2">
        <f>Tableau1[[#This Row],[It(160nm)]]/Tableau1[[#This Row],[I0]]</f>
        <v>1.1224259354500841</v>
      </c>
      <c r="Q893" s="6">
        <f>-LOG10(Tableau1[[#This Row],[T(160nm)]])</f>
        <v>-5.0157693206265862E-2</v>
      </c>
      <c r="R893">
        <v>33482.773000000001</v>
      </c>
      <c r="S893" s="2">
        <f>Tableau1[[#This Row],[It(170nm)]]/Tableau1[[#This Row],[I0]]</f>
        <v>1.1035143923700343</v>
      </c>
      <c r="T893" s="6">
        <f>-LOG10(Tableau1[[#This Row],[T(170nm)]])</f>
        <v>-4.2778001735214954E-2</v>
      </c>
      <c r="U893">
        <v>32215.059000000001</v>
      </c>
      <c r="V893" s="2">
        <f>Tableau1[[#This Row],[It(180nm)]]/Tableau1[[#This Row],[I0]]</f>
        <v>1.0617334847848416</v>
      </c>
      <c r="W893" s="6">
        <f>-LOG10(Tableau1[[#This Row],[T(180nm)]])</f>
        <v>-2.6015514284714585E-2</v>
      </c>
      <c r="X893">
        <v>30770.609</v>
      </c>
      <c r="Y893" s="2">
        <f>Tableau1[[#This Row],[It(190nm)]]/Tableau1[[#This Row],[I0]]</f>
        <v>1.0141277693305424</v>
      </c>
      <c r="Z893" s="6">
        <f>-LOG10(Tableau1[[#This Row],[T(190nm)]])</f>
        <v>-6.0926749376715751E-3</v>
      </c>
      <c r="AA893">
        <v>28719.103999999999</v>
      </c>
      <c r="AB893" s="2">
        <f>Tableau1[[#This Row],[It(200nm)]]/Tableau1[[#This Row],[I0]]</f>
        <v>0.94651493172240608</v>
      </c>
      <c r="AC893" s="6">
        <f>-LOG10(Tableau1[[#This Row],[T(200nm)]])</f>
        <v>2.3872530444509977E-2</v>
      </c>
      <c r="AD893">
        <v>25892.245999999999</v>
      </c>
      <c r="AE893" s="2">
        <f>Tableau1[[#This Row],[It(210nm)]]/Tableau1[[#This Row],[I0]]</f>
        <v>0.85334826096349459</v>
      </c>
      <c r="AF893" s="6">
        <f>-LOG10(Tableau1[[#This Row],[T(210nm)]])</f>
        <v>6.8873692223395164E-2</v>
      </c>
      <c r="AG893">
        <v>20512.59</v>
      </c>
      <c r="AH893" s="2">
        <f>Tableau1[[#This Row],[It(220nm)]]/Tableau1[[#This Row],[I0]]</f>
        <v>0.67604730019779546</v>
      </c>
      <c r="AI893" s="6">
        <f>-LOG10(Tableau1[[#This Row],[T(220nm)]])</f>
        <v>0.17002291722958837</v>
      </c>
      <c r="AJ893">
        <v>19424.021000000001</v>
      </c>
      <c r="AK893" s="2">
        <f>Tableau1[[#This Row],[It(230nm)]]/Tableau1[[#This Row],[I0]]</f>
        <v>0.6401705955237873</v>
      </c>
      <c r="AL893" s="6">
        <f>-LOG10(Tableau1[[#This Row],[T(230nm)]])</f>
        <v>0.19370427785674119</v>
      </c>
      <c r="AM893">
        <v>17254.991999999998</v>
      </c>
      <c r="AN893" s="2">
        <f>Tableau1[[#This Row],[It(240nm)]]/Tableau1[[#This Row],[I0]]</f>
        <v>0.56868443997245388</v>
      </c>
      <c r="AO893" s="6">
        <f>-LOG10(Tableau1[[#This Row],[T(240nm)]])</f>
        <v>0.24512865450948185</v>
      </c>
      <c r="AP893">
        <v>16006.468999999999</v>
      </c>
      <c r="AQ893" s="2">
        <f>Tableau1[[#This Row],[It(250nm)]]/Tableau1[[#This Row],[I0]]</f>
        <v>0.52753602315210835</v>
      </c>
      <c r="AR893" s="6">
        <f>-LOG10(Tableau1[[#This Row],[T(250nm)]])</f>
        <v>0.27774787892692127</v>
      </c>
    </row>
    <row r="894" spans="1:53" x14ac:dyDescent="0.25">
      <c r="A894" s="3">
        <v>858.78417999999999</v>
      </c>
      <c r="B894">
        <v>30108.884999999998</v>
      </c>
      <c r="C894">
        <v>34883.108999999997</v>
      </c>
      <c r="D894" s="2">
        <f>Tableau1[[#This Row],[It(120nm)]]/Tableau1[[#This Row],[I0]]</f>
        <v>1.1585652872897816</v>
      </c>
      <c r="E894" s="4">
        <f>-LOG10(Tableau1[[#This Row],[T(120nm)]])</f>
        <v>-6.3920512110265421E-2</v>
      </c>
      <c r="F894">
        <v>34618.940999999999</v>
      </c>
      <c r="G894" s="2">
        <f>Tableau1[[#This Row],[It(130nm)]]/Tableau1[[#This Row],[I0]]</f>
        <v>1.1497915316359275</v>
      </c>
      <c r="H894" s="4">
        <f>-LOG10(Tableau1[[#This Row],[T(130nm)]])</f>
        <v>-6.061910568642935E-2</v>
      </c>
      <c r="I894">
        <v>34501.938000000002</v>
      </c>
      <c r="J894" s="2">
        <f>Tableau1[[#This Row],[It(140nm)]]/Tableau1[[#This Row],[I0]]</f>
        <v>1.1459055358576049</v>
      </c>
      <c r="K894" s="6">
        <f>-LOG10(Tableau1[[#This Row],[T(140nm)]])</f>
        <v>-5.9148817503345566E-2</v>
      </c>
      <c r="L894">
        <v>34453.343999999997</v>
      </c>
      <c r="M894" s="2">
        <f>Tableau1[[#This Row],[It(150nm)]]/Tableau1[[#This Row],[I0]]</f>
        <v>1.144291593660808</v>
      </c>
      <c r="N894" s="6">
        <f>-LOG10(Tableau1[[#This Row],[T(150nm)]])</f>
        <v>-5.8536707482615559E-2</v>
      </c>
      <c r="O894">
        <v>33734.038999999997</v>
      </c>
      <c r="P894" s="2">
        <f>Tableau1[[#This Row],[It(160nm)]]/Tableau1[[#This Row],[I0]]</f>
        <v>1.1204014695329967</v>
      </c>
      <c r="Q894" s="6">
        <f>-LOG10(Tableau1[[#This Row],[T(160nm)]])</f>
        <v>-4.9373669778139749E-2</v>
      </c>
      <c r="R894">
        <v>33331.023000000001</v>
      </c>
      <c r="S894" s="2">
        <f>Tableau1[[#This Row],[It(170nm)]]/Tableau1[[#This Row],[I0]]</f>
        <v>1.1070161847574229</v>
      </c>
      <c r="T894" s="6">
        <f>-LOG10(Tableau1[[#This Row],[T(170nm)]])</f>
        <v>-4.4153970381394222E-2</v>
      </c>
      <c r="U894">
        <v>32100.004000000001</v>
      </c>
      <c r="V894" s="2">
        <f>Tableau1[[#This Row],[It(180nm)]]/Tableau1[[#This Row],[I0]]</f>
        <v>1.0661306122760774</v>
      </c>
      <c r="W894" s="6">
        <f>-LOG10(Tableau1[[#This Row],[T(180nm)]])</f>
        <v>-2.7810413617355225E-2</v>
      </c>
      <c r="X894">
        <v>30612.822</v>
      </c>
      <c r="Y894" s="2">
        <f>Tableau1[[#This Row],[It(190nm)]]/Tableau1[[#This Row],[I0]]</f>
        <v>1.0167371525049833</v>
      </c>
      <c r="Z894" s="6">
        <f>-LOG10(Tableau1[[#This Row],[T(190nm)]])</f>
        <v>-7.2086933643618059E-3</v>
      </c>
      <c r="AA894">
        <v>28634.828000000001</v>
      </c>
      <c r="AB894" s="2">
        <f>Tableau1[[#This Row],[It(200nm)]]/Tableau1[[#This Row],[I0]]</f>
        <v>0.95104245806511944</v>
      </c>
      <c r="AC894" s="6">
        <f>-LOG10(Tableau1[[#This Row],[T(200nm)]])</f>
        <v>2.1800094112230581E-2</v>
      </c>
      <c r="AD894">
        <v>25879.675999999999</v>
      </c>
      <c r="AE894" s="2">
        <f>Tableau1[[#This Row],[It(210nm)]]/Tableau1[[#This Row],[I0]]</f>
        <v>0.8595361801009902</v>
      </c>
      <c r="AF894" s="6">
        <f>-LOG10(Tableau1[[#This Row],[T(210nm)]])</f>
        <v>6.5735838014143996E-2</v>
      </c>
      <c r="AG894">
        <v>20534.613000000001</v>
      </c>
      <c r="AH894" s="2">
        <f>Tableau1[[#This Row],[It(220nm)]]/Tableau1[[#This Row],[I0]]</f>
        <v>0.68201173839549367</v>
      </c>
      <c r="AI894" s="6">
        <f>-LOG10(Tableau1[[#This Row],[T(220nm)]])</f>
        <v>0.16620815045126625</v>
      </c>
      <c r="AJ894">
        <v>19293.905999999999</v>
      </c>
      <c r="AK894" s="2">
        <f>Tableau1[[#This Row],[It(230nm)]]/Tableau1[[#This Row],[I0]]</f>
        <v>0.64080440042864428</v>
      </c>
      <c r="AL894" s="6">
        <f>-LOG10(Tableau1[[#This Row],[T(230nm)]])</f>
        <v>0.19327451459654585</v>
      </c>
      <c r="AM894">
        <v>17240.076000000001</v>
      </c>
      <c r="AN894" s="2">
        <f>Tableau1[[#This Row],[It(240nm)]]/Tableau1[[#This Row],[I0]]</f>
        <v>0.57259098103433592</v>
      </c>
      <c r="AO894" s="6">
        <f>-LOG10(Tableau1[[#This Row],[T(240nm)]])</f>
        <v>0.2421554968974938</v>
      </c>
      <c r="AP894">
        <v>15997.52</v>
      </c>
      <c r="AQ894" s="2">
        <f>Tableau1[[#This Row],[It(250nm)]]/Tableau1[[#This Row],[I0]]</f>
        <v>0.5313222326233602</v>
      </c>
      <c r="AR894" s="6">
        <f>-LOG10(Tableau1[[#This Row],[T(250nm)]])</f>
        <v>0.27464201111147779</v>
      </c>
    </row>
    <row r="895" spans="1:53" x14ac:dyDescent="0.25">
      <c r="A895" s="3">
        <v>859.18493999999998</v>
      </c>
      <c r="B895">
        <v>29994.502</v>
      </c>
      <c r="C895">
        <v>34469.358999999997</v>
      </c>
      <c r="D895" s="2">
        <f>Tableau1[[#This Row],[It(120nm)]]/Tableau1[[#This Row],[I0]]</f>
        <v>1.1491892414149765</v>
      </c>
      <c r="E895" s="4">
        <f>-LOG10(Tableau1[[#This Row],[T(120nm)]])</f>
        <v>-6.0391551521110726E-2</v>
      </c>
      <c r="F895">
        <v>34298.796999999999</v>
      </c>
      <c r="G895" s="2">
        <f>Tableau1[[#This Row],[It(130nm)]]/Tableau1[[#This Row],[I0]]</f>
        <v>1.1435027992796813</v>
      </c>
      <c r="H895" s="4">
        <f>-LOG10(Tableau1[[#This Row],[T(130nm)]])</f>
        <v>-5.8237232091198327E-2</v>
      </c>
      <c r="I895">
        <v>34335.601999999999</v>
      </c>
      <c r="J895" s="2">
        <f>Tableau1[[#This Row],[It(140nm)]]/Tableau1[[#This Row],[I0]]</f>
        <v>1.1447298574918829</v>
      </c>
      <c r="K895" s="6">
        <f>-LOG10(Tableau1[[#This Row],[T(140nm)]])</f>
        <v>-5.8703010481378243E-2</v>
      </c>
      <c r="L895">
        <v>34150.535000000003</v>
      </c>
      <c r="M895" s="2">
        <f>Tableau1[[#This Row],[It(150nm)]]/Tableau1[[#This Row],[I0]]</f>
        <v>1.1385598267309123</v>
      </c>
      <c r="N895" s="6">
        <f>-LOG10(Tableau1[[#This Row],[T(150nm)]])</f>
        <v>-5.6355855975718336E-2</v>
      </c>
      <c r="O895">
        <v>33543.203000000001</v>
      </c>
      <c r="P895" s="2">
        <f>Tableau1[[#This Row],[It(160nm)]]/Tableau1[[#This Row],[I0]]</f>
        <v>1.118311715927139</v>
      </c>
      <c r="Q895" s="6">
        <f>-LOG10(Tableau1[[#This Row],[T(160nm)]])</f>
        <v>-4.8562874782997333E-2</v>
      </c>
      <c r="R895">
        <v>33075.991999999998</v>
      </c>
      <c r="S895" s="2">
        <f>Tableau1[[#This Row],[It(170nm)]]/Tableau1[[#This Row],[I0]]</f>
        <v>1.1027351612638876</v>
      </c>
      <c r="T895" s="6">
        <f>-LOG10(Tableau1[[#This Row],[T(170nm)]])</f>
        <v>-4.2471222492548241E-2</v>
      </c>
      <c r="U895">
        <v>31753.988000000001</v>
      </c>
      <c r="V895" s="2">
        <f>Tableau1[[#This Row],[It(180nm)]]/Tableau1[[#This Row],[I0]]</f>
        <v>1.0586602838080126</v>
      </c>
      <c r="W895" s="6">
        <f>-LOG10(Tableau1[[#This Row],[T(180nm)]])</f>
        <v>-2.4756620601534003E-2</v>
      </c>
      <c r="X895">
        <v>30442.866999999998</v>
      </c>
      <c r="Y895" s="2">
        <f>Tableau1[[#This Row],[It(190nm)]]/Tableau1[[#This Row],[I0]]</f>
        <v>1.0149482395140281</v>
      </c>
      <c r="Z895" s="6">
        <f>-LOG10(Tableau1[[#This Row],[T(190nm)]])</f>
        <v>-6.4438945973798031E-3</v>
      </c>
      <c r="AA895">
        <v>28429.476999999999</v>
      </c>
      <c r="AB895" s="2">
        <f>Tableau1[[#This Row],[It(200nm)]]/Tableau1[[#This Row],[I0]]</f>
        <v>0.94782293768371284</v>
      </c>
      <c r="AC895" s="6">
        <f>-LOG10(Tableau1[[#This Row],[T(200nm)]])</f>
        <v>2.3272785414076475E-2</v>
      </c>
      <c r="AD895">
        <v>25619.495999999999</v>
      </c>
      <c r="AE895" s="2">
        <f>Tableau1[[#This Row],[It(210nm)]]/Tableau1[[#This Row],[I0]]</f>
        <v>0.8541397353421637</v>
      </c>
      <c r="AF895" s="6">
        <f>-LOG10(Tableau1[[#This Row],[T(210nm)]])</f>
        <v>6.8471073896840817E-2</v>
      </c>
      <c r="AG895">
        <v>20534.09</v>
      </c>
      <c r="AH895" s="2">
        <f>Tableau1[[#This Row],[It(220nm)]]/Tableau1[[#This Row],[I0]]</f>
        <v>0.68459513013418261</v>
      </c>
      <c r="AI895" s="6">
        <f>-LOG10(Tableau1[[#This Row],[T(220nm)]])</f>
        <v>0.16456619453990984</v>
      </c>
      <c r="AJ895">
        <v>19331.893</v>
      </c>
      <c r="AK895" s="2">
        <f>Tableau1[[#This Row],[It(230nm)]]/Tableau1[[#This Row],[I0]]</f>
        <v>0.64451455136678049</v>
      </c>
      <c r="AL895" s="6">
        <f>-LOG10(Tableau1[[#This Row],[T(230nm)]])</f>
        <v>0.19076727302437643</v>
      </c>
      <c r="AM895">
        <v>17186.123</v>
      </c>
      <c r="AN895" s="2">
        <f>Tableau1[[#This Row],[It(240nm)]]/Tableau1[[#This Row],[I0]]</f>
        <v>0.57297577402685329</v>
      </c>
      <c r="AO895" s="6">
        <f>-LOG10(Tableau1[[#This Row],[T(240nm)]])</f>
        <v>0.24186374003763034</v>
      </c>
      <c r="AP895">
        <v>15937.300999999999</v>
      </c>
      <c r="AQ895" s="2">
        <f>Tableau1[[#This Row],[It(250nm)]]/Tableau1[[#This Row],[I0]]</f>
        <v>0.53134074371363127</v>
      </c>
      <c r="AR895" s="6">
        <f>-LOG10(Tableau1[[#This Row],[T(250nm)]])</f>
        <v>0.27462688069941193</v>
      </c>
    </row>
    <row r="896" spans="1:53" x14ac:dyDescent="0.25">
      <c r="A896" s="3">
        <v>859.58569</v>
      </c>
      <c r="B896">
        <v>29576.134999999998</v>
      </c>
      <c r="C896">
        <v>33770.625</v>
      </c>
      <c r="D896" s="2">
        <f>Tableau1[[#This Row],[It(120nm)]]/Tableau1[[#This Row],[I0]]</f>
        <v>1.1418200856873286</v>
      </c>
      <c r="E896" s="4">
        <f>-LOG10(Tableau1[[#This Row],[T(120nm)]])</f>
        <v>-5.7597678385542188E-2</v>
      </c>
      <c r="F896">
        <v>33768.546999999999</v>
      </c>
      <c r="G896" s="2">
        <f>Tableau1[[#This Row],[It(130nm)]]/Tableau1[[#This Row],[I0]]</f>
        <v>1.1417498263380257</v>
      </c>
      <c r="H896" s="4">
        <f>-LOG10(Tableau1[[#This Row],[T(130nm)]])</f>
        <v>-5.7570954222158077E-2</v>
      </c>
      <c r="I896">
        <v>33778.383000000002</v>
      </c>
      <c r="J896" s="2">
        <f>Tableau1[[#This Row],[It(140nm)]]/Tableau1[[#This Row],[I0]]</f>
        <v>1.1420823917661995</v>
      </c>
      <c r="K896" s="6">
        <f>-LOG10(Tableau1[[#This Row],[T(140nm)]])</f>
        <v>-5.7697435782584121E-2</v>
      </c>
      <c r="L896">
        <v>33450.843999999997</v>
      </c>
      <c r="M896" s="2">
        <f>Tableau1[[#This Row],[It(150nm)]]/Tableau1[[#This Row],[I0]]</f>
        <v>1.1310079562458042</v>
      </c>
      <c r="N896" s="6">
        <f>-LOG10(Tableau1[[#This Row],[T(150nm)]])</f>
        <v>-5.3465660046141228E-2</v>
      </c>
      <c r="O896">
        <v>33054.211000000003</v>
      </c>
      <c r="P896" s="2">
        <f>Tableau1[[#This Row],[It(160nm)]]/Tableau1[[#This Row],[I0]]</f>
        <v>1.1175973804555601</v>
      </c>
      <c r="Q896" s="6">
        <f>-LOG10(Tableau1[[#This Row],[T(160nm)]])</f>
        <v>-4.828537516139695E-2</v>
      </c>
      <c r="R896">
        <v>32452</v>
      </c>
      <c r="S896" s="2">
        <f>Tableau1[[#This Row],[It(170nm)]]/Tableau1[[#This Row],[I0]]</f>
        <v>1.0972359978746378</v>
      </c>
      <c r="T896" s="6">
        <f>-LOG10(Tableau1[[#This Row],[T(170nm)]])</f>
        <v>-4.0300047403016341E-2</v>
      </c>
      <c r="U896">
        <v>31175.936000000002</v>
      </c>
      <c r="V896" s="2">
        <f>Tableau1[[#This Row],[It(180nm)]]/Tableau1[[#This Row],[I0]]</f>
        <v>1.0540909419029905</v>
      </c>
      <c r="W896" s="6">
        <f>-LOG10(Tableau1[[#This Row],[T(180nm)]])</f>
        <v>-2.2878081334639432E-2</v>
      </c>
      <c r="X896">
        <v>30084.938999999998</v>
      </c>
      <c r="Y896" s="2">
        <f>Tableau1[[#This Row],[It(190nm)]]/Tableau1[[#This Row],[I0]]</f>
        <v>1.0172031943998092</v>
      </c>
      <c r="Z896" s="6">
        <f>-LOG10(Tableau1[[#This Row],[T(190nm)]])</f>
        <v>-7.4077153534862564E-3</v>
      </c>
      <c r="AA896">
        <v>28004.766</v>
      </c>
      <c r="AB896" s="2">
        <f>Tableau1[[#This Row],[It(200nm)]]/Tableau1[[#This Row],[I0]]</f>
        <v>0.94687037369825366</v>
      </c>
      <c r="AC896" s="6">
        <f>-LOG10(Tableau1[[#This Row],[T(200nm)]])</f>
        <v>2.3709471726224965E-2</v>
      </c>
      <c r="AD896">
        <v>25373.581999999999</v>
      </c>
      <c r="AE896" s="2">
        <f>Tableau1[[#This Row],[It(210nm)]]/Tableau1[[#This Row],[I0]]</f>
        <v>0.8579072958653996</v>
      </c>
      <c r="AF896" s="6">
        <f>-LOG10(Tableau1[[#This Row],[T(210nm)]])</f>
        <v>6.6559638805482407E-2</v>
      </c>
      <c r="AG896">
        <v>20252.84</v>
      </c>
      <c r="AH896" s="2">
        <f>Tableau1[[#This Row],[It(220nm)]]/Tableau1[[#This Row],[I0]]</f>
        <v>0.68476966310844878</v>
      </c>
      <c r="AI896" s="6">
        <f>-LOG10(Tableau1[[#This Row],[T(220nm)]])</f>
        <v>0.16445548816215214</v>
      </c>
      <c r="AJ896">
        <v>19048.486000000001</v>
      </c>
      <c r="AK896" s="2">
        <f>Tableau1[[#This Row],[It(230nm)]]/Tableau1[[#This Row],[I0]]</f>
        <v>0.64404919709759245</v>
      </c>
      <c r="AL896" s="6">
        <f>-LOG10(Tableau1[[#This Row],[T(230nm)]])</f>
        <v>0.19108095684524373</v>
      </c>
      <c r="AM896">
        <v>16998.400000000001</v>
      </c>
      <c r="AN896" s="2">
        <f>Tableau1[[#This Row],[It(240nm)]]/Tableau1[[#This Row],[I0]]</f>
        <v>0.57473364927499837</v>
      </c>
      <c r="AO896" s="6">
        <f>-LOG10(Tableau1[[#This Row],[T(240nm)]])</f>
        <v>0.24053337522293172</v>
      </c>
      <c r="AP896">
        <v>15860.300999999999</v>
      </c>
      <c r="AQ896" s="2">
        <f>Tableau1[[#This Row],[It(250nm)]]/Tableau1[[#This Row],[I0]]</f>
        <v>0.53625333398025132</v>
      </c>
      <c r="AR896" s="6">
        <f>-LOG10(Tableau1[[#This Row],[T(250nm)]])</f>
        <v>0.27062999471449223</v>
      </c>
    </row>
    <row r="897" spans="1:44" x14ac:dyDescent="0.25">
      <c r="A897" s="3">
        <v>859.98644999999999</v>
      </c>
      <c r="B897">
        <v>29047.998</v>
      </c>
      <c r="C897">
        <v>33290.394999999997</v>
      </c>
      <c r="D897" s="2">
        <f>Tableau1[[#This Row],[It(120nm)]]/Tableau1[[#This Row],[I0]]</f>
        <v>1.1460478274612935</v>
      </c>
      <c r="E897" s="4">
        <f>-LOG10(Tableau1[[#This Row],[T(120nm)]])</f>
        <v>-5.9202742211737575E-2</v>
      </c>
      <c r="F897">
        <v>33204.586000000003</v>
      </c>
      <c r="G897" s="2">
        <f>Tableau1[[#This Row],[It(130nm)]]/Tableau1[[#This Row],[I0]]</f>
        <v>1.1430937856715635</v>
      </c>
      <c r="H897" s="4">
        <f>-LOG10(Tableau1[[#This Row],[T(130nm)]])</f>
        <v>-5.8081863753737771E-2</v>
      </c>
      <c r="I897">
        <v>33118.410000000003</v>
      </c>
      <c r="J897" s="2">
        <f>Tableau1[[#This Row],[It(140nm)]]/Tableau1[[#This Row],[I0]]</f>
        <v>1.1401271096204291</v>
      </c>
      <c r="K897" s="6">
        <f>-LOG10(Tableau1[[#This Row],[T(140nm)]])</f>
        <v>-5.6953272327191426E-2</v>
      </c>
      <c r="L897">
        <v>32906.934000000001</v>
      </c>
      <c r="M897" s="2">
        <f>Tableau1[[#This Row],[It(150nm)]]/Tableau1[[#This Row],[I0]]</f>
        <v>1.1328468832860703</v>
      </c>
      <c r="N897" s="6">
        <f>-LOG10(Tableau1[[#This Row],[T(150nm)]])</f>
        <v>-5.4171214154928538E-2</v>
      </c>
      <c r="O897">
        <v>32411.916000000001</v>
      </c>
      <c r="P897" s="2">
        <f>Tableau1[[#This Row],[It(160nm)]]/Tableau1[[#This Row],[I0]]</f>
        <v>1.1158055023275615</v>
      </c>
      <c r="Q897" s="6">
        <f>-LOG10(Tableau1[[#This Row],[T(160nm)]])</f>
        <v>-4.7588498698840083E-2</v>
      </c>
      <c r="R897">
        <v>32037.780999999999</v>
      </c>
      <c r="S897" s="2">
        <f>Tableau1[[#This Row],[It(170nm)]]/Tableau1[[#This Row],[I0]]</f>
        <v>1.1029256129802818</v>
      </c>
      <c r="T897" s="6">
        <f>-LOG10(Tableau1[[#This Row],[T(170nm)]])</f>
        <v>-4.2546222357142477E-2</v>
      </c>
      <c r="U897">
        <v>30767.436000000002</v>
      </c>
      <c r="V897" s="2">
        <f>Tableau1[[#This Row],[It(180nm)]]/Tableau1[[#This Row],[I0]]</f>
        <v>1.0591929949871244</v>
      </c>
      <c r="W897" s="6">
        <f>-LOG10(Tableau1[[#This Row],[T(180nm)]])</f>
        <v>-2.4975099882164085E-2</v>
      </c>
      <c r="X897">
        <v>29415.432000000001</v>
      </c>
      <c r="Y897" s="2">
        <f>Tableau1[[#This Row],[It(190nm)]]/Tableau1[[#This Row],[I0]]</f>
        <v>1.0126492021928672</v>
      </c>
      <c r="Z897" s="6">
        <f>-LOG10(Tableau1[[#This Row],[T(190nm)]])</f>
        <v>-5.4590248893917788E-3</v>
      </c>
      <c r="AA897">
        <v>27633.664000000001</v>
      </c>
      <c r="AB897" s="2">
        <f>Tableau1[[#This Row],[It(200nm)]]/Tableau1[[#This Row],[I0]]</f>
        <v>0.95131044831385625</v>
      </c>
      <c r="AC897" s="6">
        <f>-LOG10(Tableau1[[#This Row],[T(200nm)]])</f>
        <v>2.1677733338254405E-2</v>
      </c>
      <c r="AD897">
        <v>25114.081999999999</v>
      </c>
      <c r="AE897" s="2">
        <f>Tableau1[[#This Row],[It(210nm)]]/Tableau1[[#This Row],[I0]]</f>
        <v>0.86457187170007377</v>
      </c>
      <c r="AF897" s="6">
        <f>-LOG10(Tableau1[[#This Row],[T(210nm)]])</f>
        <v>6.3198898069265624E-2</v>
      </c>
      <c r="AG897">
        <v>20155.348000000002</v>
      </c>
      <c r="AH897" s="2">
        <f>Tableau1[[#This Row],[It(220nm)]]/Tableau1[[#This Row],[I0]]</f>
        <v>0.69386358398950598</v>
      </c>
      <c r="AI897" s="6">
        <f>-LOG10(Tableau1[[#This Row],[T(220nm)]])</f>
        <v>0.15872590496888997</v>
      </c>
      <c r="AJ897">
        <v>19002.486000000001</v>
      </c>
      <c r="AK897" s="2">
        <f>Tableau1[[#This Row],[It(230nm)]]/Tableau1[[#This Row],[I0]]</f>
        <v>0.65417540995424195</v>
      </c>
      <c r="AL897" s="6">
        <f>-LOG10(Tableau1[[#This Row],[T(230nm)]])</f>
        <v>0.18430578476300058</v>
      </c>
      <c r="AM897">
        <v>16947.471000000001</v>
      </c>
      <c r="AN897" s="2">
        <f>Tableau1[[#This Row],[It(240nm)]]/Tableau1[[#This Row],[I0]]</f>
        <v>0.58342991486022555</v>
      </c>
      <c r="AO897" s="6">
        <f>-LOG10(Tableau1[[#This Row],[T(240nm)]])</f>
        <v>0.23401130657245539</v>
      </c>
      <c r="AP897">
        <v>15687.066999999999</v>
      </c>
      <c r="AQ897" s="2">
        <f>Tableau1[[#This Row],[It(250nm)]]/Tableau1[[#This Row],[I0]]</f>
        <v>0.54003952354995344</v>
      </c>
      <c r="AR897" s="6">
        <f>-LOG10(Tableau1[[#This Row],[T(250nm)]])</f>
        <v>0.26757445456311019</v>
      </c>
    </row>
    <row r="898" spans="1:44" x14ac:dyDescent="0.25">
      <c r="A898" s="3">
        <v>860.38720999999998</v>
      </c>
      <c r="B898">
        <v>28874.252</v>
      </c>
      <c r="C898">
        <v>33183.273000000001</v>
      </c>
      <c r="D898" s="2">
        <f>Tableau1[[#This Row],[It(120nm)]]/Tableau1[[#This Row],[I0]]</f>
        <v>1.1492340303741895</v>
      </c>
      <c r="E898" s="4">
        <f>-LOG10(Tableau1[[#This Row],[T(120nm)]])</f>
        <v>-6.0408477557387513E-2</v>
      </c>
      <c r="F898">
        <v>32997.684000000001</v>
      </c>
      <c r="G898" s="2">
        <f>Tableau1[[#This Row],[It(130nm)]]/Tableau1[[#This Row],[I0]]</f>
        <v>1.1428065391962361</v>
      </c>
      <c r="H898" s="4">
        <f>-LOG10(Tableau1[[#This Row],[T(130nm)]])</f>
        <v>-5.7972716772585225E-2</v>
      </c>
      <c r="I898">
        <v>32970.601999999999</v>
      </c>
      <c r="J898" s="2">
        <f>Tableau1[[#This Row],[It(140nm)]]/Tableau1[[#This Row],[I0]]</f>
        <v>1.1418686101375024</v>
      </c>
      <c r="K898" s="6">
        <f>-LOG10(Tableau1[[#This Row],[T(140nm)]])</f>
        <v>-5.7616134404516725E-2</v>
      </c>
      <c r="L898">
        <v>32640.543000000001</v>
      </c>
      <c r="M898" s="2">
        <f>Tableau1[[#This Row],[It(150nm)]]/Tableau1[[#This Row],[I0]]</f>
        <v>1.1304376993038643</v>
      </c>
      <c r="N898" s="6">
        <f>-LOG10(Tableau1[[#This Row],[T(150nm)]])</f>
        <v>-5.3246632498171576E-2</v>
      </c>
      <c r="O898">
        <v>32283.5</v>
      </c>
      <c r="P898" s="2">
        <f>Tableau1[[#This Row],[It(160nm)]]/Tableau1[[#This Row],[I0]]</f>
        <v>1.1180722534388077</v>
      </c>
      <c r="Q898" s="6">
        <f>-LOG10(Tableau1[[#This Row],[T(160nm)]])</f>
        <v>-4.8469869968862454E-2</v>
      </c>
      <c r="R898">
        <v>31772</v>
      </c>
      <c r="S898" s="2">
        <f>Tableau1[[#This Row],[It(170nm)]]/Tableau1[[#This Row],[I0]]</f>
        <v>1.1003575088282807</v>
      </c>
      <c r="T898" s="6">
        <f>-LOG10(Tableau1[[#This Row],[T(170nm)]])</f>
        <v>-4.1533811418023557E-2</v>
      </c>
      <c r="U898">
        <v>30541.504000000001</v>
      </c>
      <c r="V898" s="2">
        <f>Tableau1[[#This Row],[It(180nm)]]/Tableau1[[#This Row],[I0]]</f>
        <v>1.0577418247925523</v>
      </c>
      <c r="W898" s="6">
        <f>-LOG10(Tableau1[[#This Row],[T(180nm)]])</f>
        <v>-2.4379677386737148E-2</v>
      </c>
      <c r="X898">
        <v>29378.5</v>
      </c>
      <c r="Y898" s="2">
        <f>Tableau1[[#This Row],[It(190nm)]]/Tableau1[[#This Row],[I0]]</f>
        <v>1.0174635865891868</v>
      </c>
      <c r="Z898" s="6">
        <f>-LOG10(Tableau1[[#This Row],[T(190nm)]])</f>
        <v>-7.5188754634869783E-3</v>
      </c>
      <c r="AA898">
        <v>27518.266</v>
      </c>
      <c r="AB898" s="2">
        <f>Tableau1[[#This Row],[It(200nm)]]/Tableau1[[#This Row],[I0]]</f>
        <v>0.95303822935395865</v>
      </c>
      <c r="AC898" s="6">
        <f>-LOG10(Tableau1[[#This Row],[T(200nm)]])</f>
        <v>2.0889678097800176E-2</v>
      </c>
      <c r="AD898">
        <v>24985.175999999999</v>
      </c>
      <c r="AE898" s="2">
        <f>Tableau1[[#This Row],[It(210nm)]]/Tableau1[[#This Row],[I0]]</f>
        <v>0.86530989616631449</v>
      </c>
      <c r="AF898" s="6">
        <f>-LOG10(Tableau1[[#This Row],[T(210nm)]])</f>
        <v>6.2828329422785448E-2</v>
      </c>
      <c r="AG898">
        <v>20078.611000000001</v>
      </c>
      <c r="AH898" s="2">
        <f>Tableau1[[#This Row],[It(220nm)]]/Tableau1[[#This Row],[I0]]</f>
        <v>0.6953811651986691</v>
      </c>
      <c r="AI898" s="6">
        <f>-LOG10(Tableau1[[#This Row],[T(220nm)]])</f>
        <v>0.15777707661086038</v>
      </c>
      <c r="AJ898">
        <v>18903.736000000001</v>
      </c>
      <c r="AK898" s="2">
        <f>Tableau1[[#This Row],[It(230nm)]]/Tableau1[[#This Row],[I0]]</f>
        <v>0.65469179946202594</v>
      </c>
      <c r="AL898" s="6">
        <f>-LOG10(Tableau1[[#This Row],[T(230nm)]])</f>
        <v>0.18396309892937909</v>
      </c>
      <c r="AM898">
        <v>16860.447</v>
      </c>
      <c r="AN898" s="2">
        <f>Tableau1[[#This Row],[It(240nm)]]/Tableau1[[#This Row],[I0]]</f>
        <v>0.58392671089800008</v>
      </c>
      <c r="AO898" s="6">
        <f>-LOG10(Tableau1[[#This Row],[T(240nm)]])</f>
        <v>0.23364165811010632</v>
      </c>
      <c r="AP898">
        <v>15721.171</v>
      </c>
      <c r="AQ898" s="2">
        <f>Tableau1[[#This Row],[It(250nm)]]/Tableau1[[#This Row],[I0]]</f>
        <v>0.54447024290014512</v>
      </c>
      <c r="AR898" s="6">
        <f>-LOG10(Tableau1[[#This Row],[T(250nm)]])</f>
        <v>0.26402585088967501</v>
      </c>
    </row>
    <row r="899" spans="1:44" x14ac:dyDescent="0.25">
      <c r="A899" s="3">
        <v>860.78790000000004</v>
      </c>
      <c r="B899">
        <v>28790.748</v>
      </c>
      <c r="C899">
        <v>32801.035000000003</v>
      </c>
      <c r="D899" s="2">
        <f>Tableau1[[#This Row],[It(120nm)]]/Tableau1[[#This Row],[I0]]</f>
        <v>1.1392908235659596</v>
      </c>
      <c r="E899" s="4">
        <f>-LOG10(Tableau1[[#This Row],[T(120nm)]])</f>
        <v>-5.663459936269738E-2</v>
      </c>
      <c r="F899">
        <v>32647.096000000001</v>
      </c>
      <c r="G899" s="2">
        <f>Tableau1[[#This Row],[It(130nm)]]/Tableau1[[#This Row],[I0]]</f>
        <v>1.1339440017327789</v>
      </c>
      <c r="H899" s="4">
        <f>-LOG10(Tableau1[[#This Row],[T(130nm)]])</f>
        <v>-5.4591608049887039E-2</v>
      </c>
      <c r="I899">
        <v>32669.601999999999</v>
      </c>
      <c r="J899" s="2">
        <f>Tableau1[[#This Row],[It(140nm)]]/Tableau1[[#This Row],[I0]]</f>
        <v>1.1347257111902753</v>
      </c>
      <c r="K899" s="6">
        <f>-LOG10(Tableau1[[#This Row],[T(140nm)]])</f>
        <v>-5.4890895438742301E-2</v>
      </c>
      <c r="L899">
        <v>32609.508000000002</v>
      </c>
      <c r="M899" s="2">
        <f>Tableau1[[#This Row],[It(150nm)]]/Tableau1[[#This Row],[I0]]</f>
        <v>1.1326384434332863</v>
      </c>
      <c r="N899" s="6">
        <f>-LOG10(Tableau1[[#This Row],[T(150nm)]])</f>
        <v>-5.409129814129509E-2</v>
      </c>
      <c r="O899">
        <v>31951.046999999999</v>
      </c>
      <c r="P899" s="2">
        <f>Tableau1[[#This Row],[It(160nm)]]/Tableau1[[#This Row],[I0]]</f>
        <v>1.1097678670939706</v>
      </c>
      <c r="Q899" s="6">
        <f>-LOG10(Tableau1[[#This Row],[T(160nm)]])</f>
        <v>-4.5232145828834482E-2</v>
      </c>
      <c r="R899">
        <v>31665.241999999998</v>
      </c>
      <c r="S899" s="2">
        <f>Tableau1[[#This Row],[It(170nm)]]/Tableau1[[#This Row],[I0]]</f>
        <v>1.0998408933314272</v>
      </c>
      <c r="T899" s="6">
        <f>-LOG10(Tableau1[[#This Row],[T(170nm)]])</f>
        <v>-4.1329863207305653E-2</v>
      </c>
      <c r="U899">
        <v>30369.175999999999</v>
      </c>
      <c r="V899" s="2">
        <f>Tableau1[[#This Row],[It(180nm)]]/Tableau1[[#This Row],[I0]]</f>
        <v>1.0548241400327634</v>
      </c>
      <c r="W899" s="6">
        <f>-LOG10(Tableau1[[#This Row],[T(180nm)]])</f>
        <v>-2.3180060221754561E-2</v>
      </c>
      <c r="X899">
        <v>29182.226999999999</v>
      </c>
      <c r="Y899" s="2">
        <f>Tableau1[[#This Row],[It(190nm)]]/Tableau1[[#This Row],[I0]]</f>
        <v>1.0135973889945478</v>
      </c>
      <c r="Z899" s="6">
        <f>-LOG10(Tableau1[[#This Row],[T(190nm)]])</f>
        <v>-5.8654831434190296E-3</v>
      </c>
      <c r="AA899">
        <v>27475.976999999999</v>
      </c>
      <c r="AB899" s="2">
        <f>Tableau1[[#This Row],[It(200nm)]]/Tableau1[[#This Row],[I0]]</f>
        <v>0.95433355882243831</v>
      </c>
      <c r="AC899" s="6">
        <f>-LOG10(Tableau1[[#This Row],[T(200nm)]])</f>
        <v>2.0299804083328436E-2</v>
      </c>
      <c r="AD899">
        <v>24880.807000000001</v>
      </c>
      <c r="AE899" s="2">
        <f>Tableau1[[#This Row],[It(210nm)]]/Tableau1[[#This Row],[I0]]</f>
        <v>0.86419453221569653</v>
      </c>
      <c r="AF899" s="6">
        <f>-LOG10(Tableau1[[#This Row],[T(210nm)]])</f>
        <v>6.3388485810096928E-2</v>
      </c>
      <c r="AG899">
        <v>20080.824000000001</v>
      </c>
      <c r="AH899" s="2">
        <f>Tableau1[[#This Row],[It(220nm)]]/Tableau1[[#This Row],[I0]]</f>
        <v>0.69747489714404087</v>
      </c>
      <c r="AI899" s="6">
        <f>-LOG10(Tableau1[[#This Row],[T(220nm)]])</f>
        <v>0.15647141848878565</v>
      </c>
      <c r="AJ899">
        <v>18812.715</v>
      </c>
      <c r="AK899" s="2">
        <f>Tableau1[[#This Row],[It(230nm)]]/Tableau1[[#This Row],[I0]]</f>
        <v>0.65342918495900137</v>
      </c>
      <c r="AL899" s="6">
        <f>-LOG10(Tableau1[[#This Row],[T(230nm)]])</f>
        <v>0.1848014719671201</v>
      </c>
      <c r="AM899">
        <v>16856.879000000001</v>
      </c>
      <c r="AN899" s="2">
        <f>Tableau1[[#This Row],[It(240nm)]]/Tableau1[[#This Row],[I0]]</f>
        <v>0.5854963893261822</v>
      </c>
      <c r="AO899" s="6">
        <f>-LOG10(Tableau1[[#This Row],[T(240nm)]])</f>
        <v>0.23247577881629805</v>
      </c>
      <c r="AP899">
        <v>15552.722</v>
      </c>
      <c r="AQ899" s="2">
        <f>Tableau1[[#This Row],[It(250nm)]]/Tableau1[[#This Row],[I0]]</f>
        <v>0.54019860824734389</v>
      </c>
      <c r="AR899" s="6">
        <f>-LOG10(Tableau1[[#This Row],[T(250nm)]])</f>
        <v>0.26744653905133975</v>
      </c>
    </row>
    <row r="900" spans="1:44" x14ac:dyDescent="0.25">
      <c r="A900" s="3">
        <v>861.18859999999995</v>
      </c>
      <c r="B900">
        <v>28610.809000000001</v>
      </c>
      <c r="C900">
        <v>32770.809000000001</v>
      </c>
      <c r="D900" s="2">
        <f>Tableau1[[#This Row],[It(120nm)]]/Tableau1[[#This Row],[I0]]</f>
        <v>1.1453995935592034</v>
      </c>
      <c r="E900" s="4">
        <f>-LOG10(Tableau1[[#This Row],[T(120nm)]])</f>
        <v>-5.8957024669551987E-2</v>
      </c>
      <c r="F900">
        <v>32620.184000000001</v>
      </c>
      <c r="G900" s="2">
        <f>Tableau1[[#This Row],[It(130nm)]]/Tableau1[[#This Row],[I0]]</f>
        <v>1.140134974862123</v>
      </c>
      <c r="H900" s="4">
        <f>-LOG10(Tableau1[[#This Row],[T(130nm)]])</f>
        <v>-5.6956268325844189E-2</v>
      </c>
      <c r="I900">
        <v>32715.539000000001</v>
      </c>
      <c r="J900" s="2">
        <f>Tableau1[[#This Row],[It(140nm)]]/Tableau1[[#This Row],[I0]]</f>
        <v>1.1434678061707377</v>
      </c>
      <c r="K900" s="6">
        <f>-LOG10(Tableau1[[#This Row],[T(140nm)]])</f>
        <v>-5.8223941746246961E-2</v>
      </c>
      <c r="L900">
        <v>32371.508000000002</v>
      </c>
      <c r="M900" s="2">
        <f>Tableau1[[#This Row],[It(150nm)]]/Tableau1[[#This Row],[I0]]</f>
        <v>1.1314432947352171</v>
      </c>
      <c r="N900" s="6">
        <f>-LOG10(Tableau1[[#This Row],[T(150nm)]])</f>
        <v>-5.3632793022786382E-2</v>
      </c>
      <c r="O900">
        <v>31816.625</v>
      </c>
      <c r="P900" s="2">
        <f>Tableau1[[#This Row],[It(160nm)]]/Tableau1[[#This Row],[I0]]</f>
        <v>1.112049121015767</v>
      </c>
      <c r="Q900" s="6">
        <f>-LOG10(Tableau1[[#This Row],[T(160nm)]])</f>
        <v>-4.6123971162342479E-2</v>
      </c>
      <c r="R900">
        <v>31485.5</v>
      </c>
      <c r="S900" s="2">
        <f>Tableau1[[#This Row],[It(170nm)]]/Tableau1[[#This Row],[I0]]</f>
        <v>1.1004756978385337</v>
      </c>
      <c r="T900" s="6">
        <f>-LOG10(Tableau1[[#This Row],[T(170nm)]])</f>
        <v>-4.1580456329476517E-2</v>
      </c>
      <c r="U900">
        <v>30406.254000000001</v>
      </c>
      <c r="V900" s="2">
        <f>Tableau1[[#This Row],[It(180nm)]]/Tableau1[[#This Row],[I0]]</f>
        <v>1.062754080110073</v>
      </c>
      <c r="W900" s="6">
        <f>-LOG10(Tableau1[[#This Row],[T(180nm)]])</f>
        <v>-2.6432780979446308E-2</v>
      </c>
      <c r="X900">
        <v>29008.476999999999</v>
      </c>
      <c r="Y900" s="2">
        <f>Tableau1[[#This Row],[It(190nm)]]/Tableau1[[#This Row],[I0]]</f>
        <v>1.0138992224931493</v>
      </c>
      <c r="Z900" s="6">
        <f>-LOG10(Tableau1[[#This Row],[T(190nm)]])</f>
        <v>-5.9947900168528766E-3</v>
      </c>
      <c r="AA900">
        <v>27202.164000000001</v>
      </c>
      <c r="AB900" s="2">
        <f>Tableau1[[#This Row],[It(200nm)]]/Tableau1[[#This Row],[I0]]</f>
        <v>0.95076528594490284</v>
      </c>
      <c r="AC900" s="6">
        <f>-LOG10(Tableau1[[#This Row],[T(200nm)]])</f>
        <v>2.1926683483400093E-2</v>
      </c>
      <c r="AD900">
        <v>24848.719000000001</v>
      </c>
      <c r="AE900" s="2">
        <f>Tableau1[[#This Row],[It(210nm)]]/Tableau1[[#This Row],[I0]]</f>
        <v>0.86850808727568662</v>
      </c>
      <c r="AF900" s="6">
        <f>-LOG10(Tableau1[[#This Row],[T(210nm)]])</f>
        <v>6.1226133183662351E-2</v>
      </c>
      <c r="AG900">
        <v>20038.273000000001</v>
      </c>
      <c r="AH900" s="2">
        <f>Tableau1[[#This Row],[It(220nm)]]/Tableau1[[#This Row],[I0]]</f>
        <v>0.7003742187087405</v>
      </c>
      <c r="AI900" s="6">
        <f>-LOG10(Tableau1[[#This Row],[T(220nm)]])</f>
        <v>0.15466984899436917</v>
      </c>
      <c r="AJ900">
        <v>18891.215</v>
      </c>
      <c r="AK900" s="2">
        <f>Tableau1[[#This Row],[It(230nm)]]/Tableau1[[#This Row],[I0]]</f>
        <v>0.6602824477979633</v>
      </c>
      <c r="AL900" s="6">
        <f>-LOG10(Tableau1[[#This Row],[T(230nm)]])</f>
        <v>0.18027024736701255</v>
      </c>
      <c r="AM900">
        <v>16802.453000000001</v>
      </c>
      <c r="AN900" s="2">
        <f>Tableau1[[#This Row],[It(240nm)]]/Tableau1[[#This Row],[I0]]</f>
        <v>0.58727640312442753</v>
      </c>
      <c r="AO900" s="6">
        <f>-LOG10(Tableau1[[#This Row],[T(240nm)]])</f>
        <v>0.23115744883988243</v>
      </c>
      <c r="AP900">
        <v>15648.048000000001</v>
      </c>
      <c r="AQ900" s="2">
        <f>Tableau1[[#This Row],[It(250nm)]]/Tableau1[[#This Row],[I0]]</f>
        <v>0.54692784115262172</v>
      </c>
      <c r="AR900" s="6">
        <f>-LOG10(Tableau1[[#This Row],[T(250nm)]])</f>
        <v>0.26206996846811542</v>
      </c>
    </row>
    <row r="901" spans="1:44" x14ac:dyDescent="0.25">
      <c r="A901" s="3">
        <v>861.58923000000004</v>
      </c>
      <c r="B901">
        <v>28646.27</v>
      </c>
      <c r="C901">
        <v>33070.203000000001</v>
      </c>
      <c r="D901" s="2">
        <f>Tableau1[[#This Row],[It(120nm)]]/Tableau1[[#This Row],[I0]]</f>
        <v>1.154433125150325</v>
      </c>
      <c r="E901" s="4">
        <f>-LOG10(Tableau1[[#This Row],[T(120nm)]])</f>
        <v>-6.2368779852243414E-2</v>
      </c>
      <c r="F901">
        <v>32711.296999999999</v>
      </c>
      <c r="G901" s="2">
        <f>Tableau1[[#This Row],[It(130nm)]]/Tableau1[[#This Row],[I0]]</f>
        <v>1.1419042339543681</v>
      </c>
      <c r="H901" s="4">
        <f>-LOG10(Tableau1[[#This Row],[T(130nm)]])</f>
        <v>-5.7629683236337187E-2</v>
      </c>
      <c r="I901">
        <v>32891.902000000002</v>
      </c>
      <c r="J901" s="2">
        <f>Tableau1[[#This Row],[It(140nm)]]/Tableau1[[#This Row],[I0]]</f>
        <v>1.1482088942120563</v>
      </c>
      <c r="K901" s="6">
        <f>-LOG10(Tableau1[[#This Row],[T(140nm)]])</f>
        <v>-6.0020906660024367E-2</v>
      </c>
      <c r="L901">
        <v>32646.623</v>
      </c>
      <c r="M901" s="2">
        <f>Tableau1[[#This Row],[It(150nm)]]/Tableau1[[#This Row],[I0]]</f>
        <v>1.1396465578241075</v>
      </c>
      <c r="N901" s="6">
        <f>-LOG10(Tableau1[[#This Row],[T(150nm)]])</f>
        <v>-5.6770183102605287E-2</v>
      </c>
      <c r="O901">
        <v>32219.416000000001</v>
      </c>
      <c r="P901" s="2">
        <f>Tableau1[[#This Row],[It(160nm)]]/Tableau1[[#This Row],[I0]]</f>
        <v>1.1247333771552108</v>
      </c>
      <c r="Q901" s="6">
        <f>-LOG10(Tableau1[[#This Row],[T(160nm)]])</f>
        <v>-5.1049583288493204E-2</v>
      </c>
      <c r="R901">
        <v>31765.719000000001</v>
      </c>
      <c r="S901" s="2">
        <f>Tableau1[[#This Row],[It(170nm)]]/Tableau1[[#This Row],[I0]]</f>
        <v>1.1088954687643453</v>
      </c>
      <c r="T901" s="6">
        <f>-LOG10(Tableau1[[#This Row],[T(170nm)]])</f>
        <v>-4.4890608837637201E-2</v>
      </c>
      <c r="U901">
        <v>30613.559000000001</v>
      </c>
      <c r="V901" s="2">
        <f>Tableau1[[#This Row],[It(180nm)]]/Tableau1[[#This Row],[I0]]</f>
        <v>1.0686752236853174</v>
      </c>
      <c r="W901" s="6">
        <f>-LOG10(Tableau1[[#This Row],[T(180nm)]])</f>
        <v>-2.8845740763625671E-2</v>
      </c>
      <c r="X901">
        <v>29255.688999999998</v>
      </c>
      <c r="Y901" s="2">
        <f>Tableau1[[#This Row],[It(190nm)]]/Tableau1[[#This Row],[I0]]</f>
        <v>1.0212739389805374</v>
      </c>
      <c r="Z901" s="6">
        <f>-LOG10(Tableau1[[#This Row],[T(190nm)]])</f>
        <v>-9.1422496582681777E-3</v>
      </c>
      <c r="AA901">
        <v>27412.226999999999</v>
      </c>
      <c r="AB901" s="2">
        <f>Tableau1[[#This Row],[It(200nm)]]/Tableau1[[#This Row],[I0]]</f>
        <v>0.95692133740274032</v>
      </c>
      <c r="AC901" s="6">
        <f>-LOG10(Tableau1[[#This Row],[T(200nm)]])</f>
        <v>1.9123761424867255E-2</v>
      </c>
      <c r="AD901">
        <v>25037.145</v>
      </c>
      <c r="AE901" s="2">
        <f>Tableau1[[#This Row],[It(210nm)]]/Tableau1[[#This Row],[I0]]</f>
        <v>0.87401064780859772</v>
      </c>
      <c r="AF901" s="6">
        <f>-LOG10(Tableau1[[#This Row],[T(210nm)]])</f>
        <v>5.8483276454441242E-2</v>
      </c>
      <c r="AG901">
        <v>20203.423999999999</v>
      </c>
      <c r="AH901" s="2">
        <f>Tableau1[[#This Row],[It(220nm)]]/Tableau1[[#This Row],[I0]]</f>
        <v>0.70527241417469011</v>
      </c>
      <c r="AI901" s="6">
        <f>-LOG10(Tableau1[[#This Row],[T(220nm)]])</f>
        <v>0.1516431026944684</v>
      </c>
      <c r="AJ901">
        <v>19105.844000000001</v>
      </c>
      <c r="AK901" s="2">
        <f>Tableau1[[#This Row],[It(230nm)]]/Tableau1[[#This Row],[I0]]</f>
        <v>0.66695747823364093</v>
      </c>
      <c r="AL901" s="6">
        <f>-LOG10(Tableau1[[#This Row],[T(230nm)]])</f>
        <v>0.175901853575441</v>
      </c>
      <c r="AM901">
        <v>16892.703000000001</v>
      </c>
      <c r="AN901" s="2">
        <f>Tableau1[[#This Row],[It(240nm)]]/Tableau1[[#This Row],[I0]]</f>
        <v>0.58969991555619639</v>
      </c>
      <c r="AO901" s="6">
        <f>-LOG10(Tableau1[[#This Row],[T(240nm)]])</f>
        <v>0.22936893441225711</v>
      </c>
      <c r="AP901">
        <v>15537.222</v>
      </c>
      <c r="AQ901" s="2">
        <f>Tableau1[[#This Row],[It(250nm)]]/Tableau1[[#This Row],[I0]]</f>
        <v>0.54238202739833141</v>
      </c>
      <c r="AR901" s="6">
        <f>-LOG10(Tableau1[[#This Row],[T(250nm)]])</f>
        <v>0.26569470986933053</v>
      </c>
    </row>
    <row r="902" spans="1:44" x14ac:dyDescent="0.25">
      <c r="A902" s="3">
        <v>861.98987</v>
      </c>
      <c r="B902">
        <v>28726.502</v>
      </c>
      <c r="C902">
        <v>33197.858999999997</v>
      </c>
      <c r="D902" s="2">
        <f>Tableau1[[#This Row],[It(120nm)]]/Tableau1[[#This Row],[I0]]</f>
        <v>1.1556526791880193</v>
      </c>
      <c r="E902" s="4">
        <f>-LOG10(Tableau1[[#This Row],[T(120nm)]])</f>
        <v>-6.2827330471587395E-2</v>
      </c>
      <c r="F902">
        <v>33072.633000000002</v>
      </c>
      <c r="G902" s="2">
        <f>Tableau1[[#This Row],[It(130nm)]]/Tableau1[[#This Row],[I0]]</f>
        <v>1.1512934293218158</v>
      </c>
      <c r="H902" s="4">
        <f>-LOG10(Tableau1[[#This Row],[T(130nm)]])</f>
        <v>-6.118602605751905E-2</v>
      </c>
      <c r="I902">
        <v>32987.383000000002</v>
      </c>
      <c r="J902" s="2">
        <f>Tableau1[[#This Row],[It(140nm)]]/Tableau1[[#This Row],[I0]]</f>
        <v>1.1483257864114469</v>
      </c>
      <c r="K902" s="6">
        <f>-LOG10(Tableau1[[#This Row],[T(140nm)]])</f>
        <v>-6.0065117302820263E-2</v>
      </c>
      <c r="L902">
        <v>32874.593999999997</v>
      </c>
      <c r="M902" s="2">
        <f>Tableau1[[#This Row],[It(150nm)]]/Tableau1[[#This Row],[I0]]</f>
        <v>1.1443994817050818</v>
      </c>
      <c r="N902" s="6">
        <f>-LOG10(Tableau1[[#This Row],[T(150nm)]])</f>
        <v>-5.857765244266757E-2</v>
      </c>
      <c r="O902">
        <v>32486.004000000001</v>
      </c>
      <c r="P902" s="2">
        <f>Tableau1[[#This Row],[It(160nm)]]/Tableau1[[#This Row],[I0]]</f>
        <v>1.1308722516928793</v>
      </c>
      <c r="Q902" s="6">
        <f>-LOG10(Tableau1[[#This Row],[T(160nm)]])</f>
        <v>-5.3413547880016524E-2</v>
      </c>
      <c r="R902">
        <v>31961.030999999999</v>
      </c>
      <c r="S902" s="2">
        <f>Tableau1[[#This Row],[It(170nm)]]/Tableau1[[#This Row],[I0]]</f>
        <v>1.1125973848121153</v>
      </c>
      <c r="T902" s="6">
        <f>-LOG10(Tableau1[[#This Row],[T(170nm)]])</f>
        <v>-4.6338034786004338E-2</v>
      </c>
      <c r="U902">
        <v>30770.553</v>
      </c>
      <c r="V902" s="2">
        <f>Tableau1[[#This Row],[It(180nm)]]/Tableau1[[#This Row],[I0]]</f>
        <v>1.071155583091878</v>
      </c>
      <c r="W902" s="6">
        <f>-LOG10(Tableau1[[#This Row],[T(180nm)]])</f>
        <v>-2.9852555772027285E-2</v>
      </c>
      <c r="X902">
        <v>29457.188999999998</v>
      </c>
      <c r="Y902" s="2">
        <f>Tableau1[[#This Row],[It(190nm)]]/Tableau1[[#This Row],[I0]]</f>
        <v>1.0254359893870824</v>
      </c>
      <c r="Z902" s="6">
        <f>-LOG10(Tableau1[[#This Row],[T(190nm)]])</f>
        <v>-1.0908555661366434E-2</v>
      </c>
      <c r="AA902">
        <v>27638.791000000001</v>
      </c>
      <c r="AB902" s="2">
        <f>Tableau1[[#This Row],[It(200nm)]]/Tableau1[[#This Row],[I0]]</f>
        <v>0.96213562653747398</v>
      </c>
      <c r="AC902" s="6">
        <f>-LOG10(Tableau1[[#This Row],[T(200nm)]])</f>
        <v>1.6763703736503804E-2</v>
      </c>
      <c r="AD902">
        <v>25106.469000000001</v>
      </c>
      <c r="AE902" s="2">
        <f>Tableau1[[#This Row],[It(210nm)]]/Tableau1[[#This Row],[I0]]</f>
        <v>0.87398281210848439</v>
      </c>
      <c r="AF902" s="6">
        <f>-LOG10(Tableau1[[#This Row],[T(210nm)]])</f>
        <v>5.8497108189212978E-2</v>
      </c>
      <c r="AG902">
        <v>20383.023000000001</v>
      </c>
      <c r="AH902" s="2">
        <f>Tableau1[[#This Row],[It(220nm)]]/Tableau1[[#This Row],[I0]]</f>
        <v>0.70955464748196628</v>
      </c>
      <c r="AI902" s="6">
        <f>-LOG10(Tableau1[[#This Row],[T(220nm)]])</f>
        <v>0.14901415103677759</v>
      </c>
      <c r="AJ902">
        <v>19221.252</v>
      </c>
      <c r="AK902" s="2">
        <f>Tableau1[[#This Row],[It(230nm)]]/Tableau1[[#This Row],[I0]]</f>
        <v>0.6691121668764265</v>
      </c>
      <c r="AL902" s="6">
        <f>-LOG10(Tableau1[[#This Row],[T(230nm)]])</f>
        <v>0.17450107300615789</v>
      </c>
      <c r="AM902">
        <v>16981.120999999999</v>
      </c>
      <c r="AN902" s="2">
        <f>Tableau1[[#This Row],[It(240nm)]]/Tableau1[[#This Row],[I0]]</f>
        <v>0.59113083103539721</v>
      </c>
      <c r="AO902" s="6">
        <f>-LOG10(Tableau1[[#This Row],[T(240nm)]])</f>
        <v>0.22831638898581016</v>
      </c>
      <c r="AP902">
        <v>15809.267</v>
      </c>
      <c r="AQ902" s="2">
        <f>Tableau1[[#This Row],[It(250nm)]]/Tableau1[[#This Row],[I0]]</f>
        <v>0.55033735050651134</v>
      </c>
      <c r="AR902" s="6">
        <f>-LOG10(Tableau1[[#This Row],[T(250nm)]])</f>
        <v>0.25937101132402218</v>
      </c>
    </row>
    <row r="903" spans="1:44" x14ac:dyDescent="0.25">
      <c r="A903" s="3">
        <v>862.39049999999997</v>
      </c>
      <c r="B903">
        <v>28588.383000000002</v>
      </c>
      <c r="C903">
        <v>33007.237999999998</v>
      </c>
      <c r="D903" s="2">
        <f>Tableau1[[#This Row],[It(120nm)]]/Tableau1[[#This Row],[I0]]</f>
        <v>1.1545682034552285</v>
      </c>
      <c r="E903" s="4">
        <f>-LOG10(Tableau1[[#This Row],[T(120nm)]])</f>
        <v>-6.2419592956406297E-2</v>
      </c>
      <c r="F903">
        <v>32931.305</v>
      </c>
      <c r="G903" s="2">
        <f>Tableau1[[#This Row],[It(130nm)]]/Tableau1[[#This Row],[I0]]</f>
        <v>1.1519121245857102</v>
      </c>
      <c r="H903" s="4">
        <f>-LOG10(Tableau1[[#This Row],[T(130nm)]])</f>
        <v>-6.1419349518463381E-2</v>
      </c>
      <c r="I903">
        <v>32712.657999999999</v>
      </c>
      <c r="J903" s="2">
        <f>Tableau1[[#This Row],[It(140nm)]]/Tableau1[[#This Row],[I0]]</f>
        <v>1.1442640180103925</v>
      </c>
      <c r="K903" s="6">
        <f>-LOG10(Tableau1[[#This Row],[T(140nm)]])</f>
        <v>-5.8526241533918597E-2</v>
      </c>
      <c r="L903">
        <v>32640.232</v>
      </c>
      <c r="M903" s="2">
        <f>Tableau1[[#This Row],[It(150nm)]]/Tableau1[[#This Row],[I0]]</f>
        <v>1.1417306113465737</v>
      </c>
      <c r="N903" s="6">
        <f>-LOG10(Tableau1[[#This Row],[T(150nm)]])</f>
        <v>-5.7563645234859663E-2</v>
      </c>
      <c r="O903">
        <v>32223.504000000001</v>
      </c>
      <c r="P903" s="2">
        <f>Tableau1[[#This Row],[It(160nm)]]/Tableau1[[#This Row],[I0]]</f>
        <v>1.1271537813104016</v>
      </c>
      <c r="Q903" s="6">
        <f>-LOG10(Tableau1[[#This Row],[T(160nm)]])</f>
        <v>-5.1983172317958619E-2</v>
      </c>
      <c r="R903">
        <v>31754.085999999999</v>
      </c>
      <c r="S903" s="2">
        <f>Tableau1[[#This Row],[It(170nm)]]/Tableau1[[#This Row],[I0]]</f>
        <v>1.1107338949530652</v>
      </c>
      <c r="T903" s="6">
        <f>-LOG10(Tableau1[[#This Row],[T(170nm)]])</f>
        <v>-4.5610024921036926E-2</v>
      </c>
      <c r="U903">
        <v>30667.809000000001</v>
      </c>
      <c r="V903" s="2">
        <f>Tableau1[[#This Row],[It(180nm)]]/Tableau1[[#This Row],[I0]]</f>
        <v>1.0727367476502605</v>
      </c>
      <c r="W903" s="6">
        <f>-LOG10(Tableau1[[#This Row],[T(180nm)]])</f>
        <v>-3.0493158060999788E-2</v>
      </c>
      <c r="X903">
        <v>29367.976999999999</v>
      </c>
      <c r="Y903" s="2">
        <f>Tableau1[[#This Row],[It(190nm)]]/Tableau1[[#This Row],[I0]]</f>
        <v>1.0272696080782182</v>
      </c>
      <c r="Z903" s="6">
        <f>-LOG10(Tableau1[[#This Row],[T(190nm)]])</f>
        <v>-1.168443963836116E-2</v>
      </c>
      <c r="AA903">
        <v>27651.252</v>
      </c>
      <c r="AB903" s="2">
        <f>Tableau1[[#This Row],[It(200nm)]]/Tableau1[[#This Row],[I0]]</f>
        <v>0.96721986689488515</v>
      </c>
      <c r="AC903" s="6">
        <f>-LOG10(Tableau1[[#This Row],[T(200nm)]])</f>
        <v>1.4474791557738138E-2</v>
      </c>
      <c r="AD903">
        <v>25199.219000000001</v>
      </c>
      <c r="AE903" s="2">
        <f>Tableau1[[#This Row],[It(210nm)]]/Tableau1[[#This Row],[I0]]</f>
        <v>0.88144960839513031</v>
      </c>
      <c r="AF903" s="6">
        <f>-LOG10(Tableau1[[#This Row],[T(210nm)]])</f>
        <v>5.4802510842235273E-2</v>
      </c>
      <c r="AG903">
        <v>20271.863000000001</v>
      </c>
      <c r="AH903" s="2">
        <f>Tableau1[[#This Row],[It(220nm)]]/Tableau1[[#This Row],[I0]]</f>
        <v>0.70909442482283802</v>
      </c>
      <c r="AI903" s="6">
        <f>-LOG10(Tableau1[[#This Row],[T(220nm)]])</f>
        <v>0.14929592920478235</v>
      </c>
      <c r="AJ903">
        <v>19247.657999999999</v>
      </c>
      <c r="AK903" s="2">
        <f>Tableau1[[#This Row],[It(230nm)]]/Tableau1[[#This Row],[I0]]</f>
        <v>0.67326850910035729</v>
      </c>
      <c r="AL903" s="6">
        <f>-LOG10(Tableau1[[#This Row],[T(230nm)]])</f>
        <v>0.17181169838484309</v>
      </c>
      <c r="AM903">
        <v>16973.400000000001</v>
      </c>
      <c r="AN903" s="2">
        <f>Tableau1[[#This Row],[It(240nm)]]/Tableau1[[#This Row],[I0]]</f>
        <v>0.59371668555021107</v>
      </c>
      <c r="AO903" s="6">
        <f>-LOG10(Tableau1[[#This Row],[T(240nm)]])</f>
        <v>0.22642074568307413</v>
      </c>
      <c r="AP903">
        <v>15716.222</v>
      </c>
      <c r="AQ903" s="2">
        <f>Tableau1[[#This Row],[It(250nm)]]/Tableau1[[#This Row],[I0]]</f>
        <v>0.54974155061515717</v>
      </c>
      <c r="AR903" s="6">
        <f>-LOG10(Tableau1[[#This Row],[T(250nm)]])</f>
        <v>0.25984143690925909</v>
      </c>
    </row>
    <row r="904" spans="1:44" x14ac:dyDescent="0.25">
      <c r="A904" s="3">
        <v>862.79114000000004</v>
      </c>
      <c r="B904">
        <v>28529.945</v>
      </c>
      <c r="C904">
        <v>32881.203000000001</v>
      </c>
      <c r="D904" s="2">
        <f>Tableau1[[#This Row],[It(120nm)]]/Tableau1[[#This Row],[I0]]</f>
        <v>1.1525154710252685</v>
      </c>
      <c r="E904" s="4">
        <f>-LOG10(Tableau1[[#This Row],[T(120nm)]])</f>
        <v>-6.1646763940910482E-2</v>
      </c>
      <c r="F904">
        <v>32626.175999999999</v>
      </c>
      <c r="G904" s="2">
        <f>Tableau1[[#This Row],[It(130nm)]]/Tableau1[[#This Row],[I0]]</f>
        <v>1.1435765473785526</v>
      </c>
      <c r="H904" s="4">
        <f>-LOG10(Tableau1[[#This Row],[T(130nm)]])</f>
        <v>-5.8265240207706008E-2</v>
      </c>
      <c r="I904">
        <v>32572.331999999999</v>
      </c>
      <c r="J904" s="2">
        <f>Tableau1[[#This Row],[It(140nm)]]/Tableau1[[#This Row],[I0]]</f>
        <v>1.1416892671892638</v>
      </c>
      <c r="K904" s="6">
        <f>-LOG10(Tableau1[[#This Row],[T(140nm)]])</f>
        <v>-5.7547918351206429E-2</v>
      </c>
      <c r="L904">
        <v>32527.873</v>
      </c>
      <c r="M904" s="2">
        <f>Tableau1[[#This Row],[It(150nm)]]/Tableau1[[#This Row],[I0]]</f>
        <v>1.1401309396144998</v>
      </c>
      <c r="N904" s="6">
        <f>-LOG10(Tableau1[[#This Row],[T(150nm)]])</f>
        <v>-5.6954731236889149E-2</v>
      </c>
      <c r="O904">
        <v>31967.046999999999</v>
      </c>
      <c r="P904" s="2">
        <f>Tableau1[[#This Row],[It(160nm)]]/Tableau1[[#This Row],[I0]]</f>
        <v>1.1204734884697465</v>
      </c>
      <c r="Q904" s="6">
        <f>-LOG10(Tableau1[[#This Row],[T(160nm)]])</f>
        <v>-4.9401585148180403E-2</v>
      </c>
      <c r="R904">
        <v>31536.741999999998</v>
      </c>
      <c r="S904" s="2">
        <f>Tableau1[[#This Row],[It(170nm)]]/Tableau1[[#This Row],[I0]]</f>
        <v>1.1053909147038312</v>
      </c>
      <c r="T904" s="6">
        <f>-LOG10(Tableau1[[#This Row],[T(170nm)]])</f>
        <v>-4.3515890759409766E-2</v>
      </c>
      <c r="U904">
        <v>30417.936000000002</v>
      </c>
      <c r="V904" s="2">
        <f>Tableau1[[#This Row],[It(180nm)]]/Tableau1[[#This Row],[I0]]</f>
        <v>1.0661757672508658</v>
      </c>
      <c r="W904" s="6">
        <f>-LOG10(Tableau1[[#This Row],[T(180nm)]])</f>
        <v>-2.7828807368433687E-2</v>
      </c>
      <c r="X904">
        <v>29282</v>
      </c>
      <c r="Y904" s="2">
        <f>Tableau1[[#This Row],[It(190nm)]]/Tableau1[[#This Row],[I0]]</f>
        <v>1.0263601980305255</v>
      </c>
      <c r="Z904" s="6">
        <f>-LOG10(Tableau1[[#This Row],[T(190nm)]])</f>
        <v>-1.129980187147441E-2</v>
      </c>
      <c r="AA904">
        <v>27332.164000000001</v>
      </c>
      <c r="AB904" s="2">
        <f>Tableau1[[#This Row],[It(200nm)]]/Tableau1[[#This Row],[I0]]</f>
        <v>0.95801670840935726</v>
      </c>
      <c r="AC904" s="6">
        <f>-LOG10(Tableau1[[#This Row],[T(200nm)]])</f>
        <v>1.8626916488567211E-2</v>
      </c>
      <c r="AD904">
        <v>25028.175999999999</v>
      </c>
      <c r="AE904" s="2">
        <f>Tableau1[[#This Row],[It(210nm)]]/Tableau1[[#This Row],[I0]]</f>
        <v>0.87725987554480034</v>
      </c>
      <c r="AF904" s="6">
        <f>-LOG10(Tableau1[[#This Row],[T(210nm)]])</f>
        <v>5.6871734118002927E-2</v>
      </c>
      <c r="AG904">
        <v>20286.846000000001</v>
      </c>
      <c r="AH904" s="2">
        <f>Tableau1[[#This Row],[It(220nm)]]/Tableau1[[#This Row],[I0]]</f>
        <v>0.71107203326189383</v>
      </c>
      <c r="AI904" s="6">
        <f>-LOG10(Tableau1[[#This Row],[T(220nm)]])</f>
        <v>0.14808640199379619</v>
      </c>
      <c r="AJ904">
        <v>19108.717000000001</v>
      </c>
      <c r="AK904" s="2">
        <f>Tableau1[[#This Row],[It(230nm)]]/Tableau1[[#This Row],[I0]]</f>
        <v>0.66977756178639669</v>
      </c>
      <c r="AL904" s="6">
        <f>-LOG10(Tableau1[[#This Row],[T(230nm)]])</f>
        <v>0.17406940584897365</v>
      </c>
      <c r="AM904">
        <v>16933.703000000001</v>
      </c>
      <c r="AN904" s="2">
        <f>Tableau1[[#This Row],[It(240nm)]]/Tableau1[[#This Row],[I0]]</f>
        <v>0.59354138257189071</v>
      </c>
      <c r="AO904" s="6">
        <f>-LOG10(Tableau1[[#This Row],[T(240nm)]])</f>
        <v>0.22654899600832892</v>
      </c>
      <c r="AP904">
        <v>15668.722</v>
      </c>
      <c r="AQ904" s="2">
        <f>Tableau1[[#This Row],[It(250nm)]]/Tableau1[[#This Row],[I0]]</f>
        <v>0.54920267108821974</v>
      </c>
      <c r="AR904" s="6">
        <f>-LOG10(Tableau1[[#This Row],[T(250nm)]])</f>
        <v>0.26026735920648875</v>
      </c>
    </row>
    <row r="905" spans="1:44" x14ac:dyDescent="0.25">
      <c r="A905" s="3">
        <v>863.19170999999994</v>
      </c>
      <c r="B905">
        <v>28395.27</v>
      </c>
      <c r="C905">
        <v>32831.309000000001</v>
      </c>
      <c r="D905" s="2">
        <f>Tableau1[[#This Row],[It(120nm)]]/Tableau1[[#This Row],[I0]]</f>
        <v>1.156224575431049</v>
      </c>
      <c r="E905" s="4">
        <f>-LOG10(Tableau1[[#This Row],[T(120nm)]])</f>
        <v>-6.3042196020473243E-2</v>
      </c>
      <c r="F905">
        <v>32655.789000000001</v>
      </c>
      <c r="G905" s="2">
        <f>Tableau1[[#This Row],[It(130nm)]]/Tableau1[[#This Row],[I0]]</f>
        <v>1.1500432642478835</v>
      </c>
      <c r="H905" s="4">
        <f>-LOG10(Tableau1[[#This Row],[T(130nm)]])</f>
        <v>-6.0714178675950033E-2</v>
      </c>
      <c r="I905">
        <v>32551.937999999998</v>
      </c>
      <c r="J905" s="2">
        <f>Tableau1[[#This Row],[It(140nm)]]/Tableau1[[#This Row],[I0]]</f>
        <v>1.1463859297692889</v>
      </c>
      <c r="K905" s="6">
        <f>-LOG10(Tableau1[[#This Row],[T(140nm)]])</f>
        <v>-5.9330847084807667E-2</v>
      </c>
      <c r="L905">
        <v>32401.373</v>
      </c>
      <c r="M905" s="2">
        <f>Tableau1[[#This Row],[It(150nm)]]/Tableau1[[#This Row],[I0]]</f>
        <v>1.1410834621399972</v>
      </c>
      <c r="N905" s="6">
        <f>-LOG10(Tableau1[[#This Row],[T(150nm)]])</f>
        <v>-5.7317411132680726E-2</v>
      </c>
      <c r="O905">
        <v>32003.921999999999</v>
      </c>
      <c r="P905" s="2">
        <f>Tableau1[[#This Row],[It(160nm)]]/Tableau1[[#This Row],[I0]]</f>
        <v>1.1270863774142665</v>
      </c>
      <c r="Q905" s="6">
        <f>-LOG10(Tableau1[[#This Row],[T(160nm)]])</f>
        <v>-5.1957200692845255E-2</v>
      </c>
      <c r="R905">
        <v>31542.055</v>
      </c>
      <c r="S905" s="2">
        <f>Tableau1[[#This Row],[It(170nm)]]/Tableau1[[#This Row],[I0]]</f>
        <v>1.1108207458495729</v>
      </c>
      <c r="T905" s="6">
        <f>-LOG10(Tableau1[[#This Row],[T(170nm)]])</f>
        <v>-4.5643982100777726E-2</v>
      </c>
      <c r="U905">
        <v>30450.675999999999</v>
      </c>
      <c r="V905" s="2">
        <f>Tableau1[[#This Row],[It(180nm)]]/Tableau1[[#This Row],[I0]]</f>
        <v>1.0723855064593504</v>
      </c>
      <c r="W905" s="6">
        <f>-LOG10(Tableau1[[#This Row],[T(180nm)]])</f>
        <v>-3.035093575912361E-2</v>
      </c>
      <c r="X905">
        <v>29316.5</v>
      </c>
      <c r="Y905" s="2">
        <f>Tableau1[[#This Row],[It(190nm)]]/Tableau1[[#This Row],[I0]]</f>
        <v>1.0324430794283697</v>
      </c>
      <c r="Z905" s="6">
        <f>-LOG10(Tableau1[[#This Row],[T(190nm)]])</f>
        <v>-1.3866117498809699E-2</v>
      </c>
      <c r="AA905">
        <v>27556.603999999999</v>
      </c>
      <c r="AB905" s="2">
        <f>Tableau1[[#This Row],[It(200nm)]]/Tableau1[[#This Row],[I0]]</f>
        <v>0.97046458794017454</v>
      </c>
      <c r="AC905" s="6">
        <f>-LOG10(Tableau1[[#This Row],[T(200nm)]])</f>
        <v>1.3020307305772647E-2</v>
      </c>
      <c r="AD905">
        <v>25112.425999999999</v>
      </c>
      <c r="AE905" s="2">
        <f>Tableau1[[#This Row],[It(210nm)]]/Tableau1[[#This Row],[I0]]</f>
        <v>0.88438764625235111</v>
      </c>
      <c r="AF905" s="6">
        <f>-LOG10(Tableau1[[#This Row],[T(210nm)]])</f>
        <v>5.3357332581232736E-2</v>
      </c>
      <c r="AG905">
        <v>20268.289000000001</v>
      </c>
      <c r="AH905" s="2">
        <f>Tableau1[[#This Row],[It(220nm)]]/Tableau1[[#This Row],[I0]]</f>
        <v>0.71379102928058091</v>
      </c>
      <c r="AI905" s="6">
        <f>-LOG10(Tableau1[[#This Row],[T(220nm)]])</f>
        <v>0.1464289144336279</v>
      </c>
      <c r="AJ905">
        <v>19163.986000000001</v>
      </c>
      <c r="AK905" s="2">
        <f>Tableau1[[#This Row],[It(230nm)]]/Tableau1[[#This Row],[I0]]</f>
        <v>0.67490064366353975</v>
      </c>
      <c r="AL905" s="6">
        <f>-LOG10(Tableau1[[#This Row],[T(230nm)]])</f>
        <v>0.17076015766481903</v>
      </c>
      <c r="AM905">
        <v>16940.129000000001</v>
      </c>
      <c r="AN905" s="2">
        <f>Tableau1[[#This Row],[It(240nm)]]/Tableau1[[#This Row],[I0]]</f>
        <v>0.59658277593416087</v>
      </c>
      <c r="AO905" s="6">
        <f>-LOG10(Tableau1[[#This Row],[T(240nm)]])</f>
        <v>0.22432928939958757</v>
      </c>
      <c r="AP905">
        <v>15713.722</v>
      </c>
      <c r="AQ905" s="2">
        <f>Tableau1[[#This Row],[It(250nm)]]/Tableau1[[#This Row],[I0]]</f>
        <v>0.55339223750997968</v>
      </c>
      <c r="AR905" s="6">
        <f>-LOG10(Tableau1[[#This Row],[T(250nm)]])</f>
        <v>0.2569669370458541</v>
      </c>
    </row>
    <row r="906" spans="1:44" x14ac:dyDescent="0.25">
      <c r="A906" s="3">
        <v>863.59229000000005</v>
      </c>
      <c r="B906">
        <v>27863.252</v>
      </c>
      <c r="C906">
        <v>32332.745999999999</v>
      </c>
      <c r="D906" s="2">
        <f>Tableau1[[#This Row],[It(120nm)]]/Tableau1[[#This Row],[I0]]</f>
        <v>1.160408196430194</v>
      </c>
      <c r="E906" s="4">
        <f>-LOG10(Tableau1[[#This Row],[T(120nm)]])</f>
        <v>-6.4610787738203931E-2</v>
      </c>
      <c r="F906">
        <v>32218.473000000002</v>
      </c>
      <c r="G906" s="2">
        <f>Tableau1[[#This Row],[It(130nm)]]/Tableau1[[#This Row],[I0]]</f>
        <v>1.1563069881433796</v>
      </c>
      <c r="H906" s="4">
        <f>-LOG10(Tableau1[[#This Row],[T(130nm)]])</f>
        <v>-6.3073150310380285E-2</v>
      </c>
      <c r="I906">
        <v>32187.081999999999</v>
      </c>
      <c r="J906" s="2">
        <f>Tableau1[[#This Row],[It(140nm)]]/Tableau1[[#This Row],[I0]]</f>
        <v>1.1551803788014405</v>
      </c>
      <c r="K906" s="6">
        <f>-LOG10(Tableau1[[#This Row],[T(140nm)]])</f>
        <v>-6.2649803623562692E-2</v>
      </c>
      <c r="L906">
        <v>32044.684000000001</v>
      </c>
      <c r="M906" s="2">
        <f>Tableau1[[#This Row],[It(150nm)]]/Tableau1[[#This Row],[I0]]</f>
        <v>1.1500697764927081</v>
      </c>
      <c r="N906" s="6">
        <f>-LOG10(Tableau1[[#This Row],[T(150nm)]])</f>
        <v>-6.0724190463568098E-2</v>
      </c>
      <c r="O906">
        <v>31621.543000000001</v>
      </c>
      <c r="P906" s="2">
        <f>Tableau1[[#This Row],[It(160nm)]]/Tableau1[[#This Row],[I0]]</f>
        <v>1.134883429974362</v>
      </c>
      <c r="Q906" s="6">
        <f>-LOG10(Tableau1[[#This Row],[T(160nm)]])</f>
        <v>-5.4951255080840353E-2</v>
      </c>
      <c r="R906">
        <v>31046.780999999999</v>
      </c>
      <c r="S906" s="2">
        <f>Tableau1[[#This Row],[It(170nm)]]/Tableau1[[#This Row],[I0]]</f>
        <v>1.1142554716872244</v>
      </c>
      <c r="T906" s="6">
        <f>-LOG10(Tableau1[[#This Row],[T(170nm)]])</f>
        <v>-4.698477541940637E-2</v>
      </c>
      <c r="U906">
        <v>29988.623</v>
      </c>
      <c r="V906" s="2">
        <f>Tableau1[[#This Row],[It(180nm)]]/Tableau1[[#This Row],[I0]]</f>
        <v>1.0762786411291834</v>
      </c>
      <c r="W906" s="6">
        <f>-LOG10(Tableau1[[#This Row],[T(180nm)]])</f>
        <v>-3.192472173823041E-2</v>
      </c>
      <c r="X906">
        <v>28903.822</v>
      </c>
      <c r="Y906" s="2">
        <f>Tableau1[[#This Row],[It(190nm)]]/Tableau1[[#This Row],[I0]]</f>
        <v>1.0373456048848857</v>
      </c>
      <c r="Z906" s="6">
        <f>-LOG10(Tableau1[[#This Row],[T(190nm)]])</f>
        <v>-1.5923471228708963E-2</v>
      </c>
      <c r="AA906">
        <v>27149.541000000001</v>
      </c>
      <c r="AB906" s="2">
        <f>Tableau1[[#This Row],[It(200nm)]]/Tableau1[[#This Row],[I0]]</f>
        <v>0.97438522251458659</v>
      </c>
      <c r="AC906" s="6">
        <f>-LOG10(Tableau1[[#This Row],[T(200nm)]])</f>
        <v>1.1269311153150907E-2</v>
      </c>
      <c r="AD906">
        <v>24768.219000000001</v>
      </c>
      <c r="AE906" s="2">
        <f>Tableau1[[#This Row],[It(210nm)]]/Tableau1[[#This Row],[I0]]</f>
        <v>0.88892061127681721</v>
      </c>
      <c r="AF906" s="6">
        <f>-LOG10(Tableau1[[#This Row],[T(210nm)]])</f>
        <v>5.1137023758651992E-2</v>
      </c>
      <c r="AG906">
        <v>20090.976999999999</v>
      </c>
      <c r="AH906" s="2">
        <f>Tableau1[[#This Row],[It(220nm)]]/Tableau1[[#This Row],[I0]]</f>
        <v>0.72105642945051773</v>
      </c>
      <c r="AI906" s="6">
        <f>-LOG10(Tableau1[[#This Row],[T(220nm)]])</f>
        <v>0.14203074632079282</v>
      </c>
      <c r="AJ906">
        <v>19113.094000000001</v>
      </c>
      <c r="AK906" s="2">
        <f>Tableau1[[#This Row],[It(230nm)]]/Tableau1[[#This Row],[I0]]</f>
        <v>0.68596063374081395</v>
      </c>
      <c r="AL906" s="6">
        <f>-LOG10(Tableau1[[#This Row],[T(230nm)]])</f>
        <v>0.16370080709164633</v>
      </c>
      <c r="AM906">
        <v>16870.491999999998</v>
      </c>
      <c r="AN906" s="2">
        <f>Tableau1[[#This Row],[It(240nm)]]/Tableau1[[#This Row],[I0]]</f>
        <v>0.60547462299088417</v>
      </c>
      <c r="AO906" s="6">
        <f>-LOG10(Tableau1[[#This Row],[T(240nm)]])</f>
        <v>0.21790405454567593</v>
      </c>
      <c r="AP906">
        <v>15648.14</v>
      </c>
      <c r="AQ906" s="2">
        <f>Tableau1[[#This Row],[It(250nm)]]/Tableau1[[#This Row],[I0]]</f>
        <v>0.56160494116049342</v>
      </c>
      <c r="AR906" s="6">
        <f>-LOG10(Tableau1[[#This Row],[T(250nm)]])</f>
        <v>0.2505690798146894</v>
      </c>
    </row>
    <row r="907" spans="1:44" x14ac:dyDescent="0.25">
      <c r="A907" s="3">
        <v>863.99285999999995</v>
      </c>
      <c r="B907">
        <v>27471.190999999999</v>
      </c>
      <c r="C907">
        <v>31507.861000000001</v>
      </c>
      <c r="D907" s="2">
        <f>Tableau1[[#This Row],[It(120nm)]]/Tableau1[[#This Row],[I0]]</f>
        <v>1.1469419363725439</v>
      </c>
      <c r="E907" s="4">
        <f>-LOG10(Tableau1[[#This Row],[T(120nm)]])</f>
        <v>-5.9541432416274347E-2</v>
      </c>
      <c r="F907">
        <v>31283.893</v>
      </c>
      <c r="G907" s="2">
        <f>Tableau1[[#This Row],[It(130nm)]]/Tableau1[[#This Row],[I0]]</f>
        <v>1.1387891045568428</v>
      </c>
      <c r="H907" s="4">
        <f>-LOG10(Tableau1[[#This Row],[T(130nm)]])</f>
        <v>-5.6443303352440286E-2</v>
      </c>
      <c r="I907">
        <v>31157.437999999998</v>
      </c>
      <c r="J907" s="2">
        <f>Tableau1[[#This Row],[It(140nm)]]/Tableau1[[#This Row],[I0]]</f>
        <v>1.1341859186228949</v>
      </c>
      <c r="K907" s="6">
        <f>-LOG10(Tableau1[[#This Row],[T(140nm)]])</f>
        <v>-5.4684251041729852E-2</v>
      </c>
      <c r="L907">
        <v>31080.508000000002</v>
      </c>
      <c r="M907" s="2">
        <f>Tableau1[[#This Row],[It(150nm)]]/Tableau1[[#This Row],[I0]]</f>
        <v>1.1313855303907283</v>
      </c>
      <c r="N907" s="6">
        <f>-LOG10(Tableau1[[#This Row],[T(150nm)]])</f>
        <v>-5.3610620125049593E-2</v>
      </c>
      <c r="O907">
        <v>30750.046999999999</v>
      </c>
      <c r="P907" s="2">
        <f>Tableau1[[#This Row],[It(160nm)]]/Tableau1[[#This Row],[I0]]</f>
        <v>1.1193561647909622</v>
      </c>
      <c r="Q907" s="6">
        <f>-LOG10(Tableau1[[#This Row],[T(160nm)]])</f>
        <v>-4.8968295457832905E-2</v>
      </c>
      <c r="R907">
        <v>30352.5</v>
      </c>
      <c r="S907" s="2">
        <f>Tableau1[[#This Row],[It(170nm)]]/Tableau1[[#This Row],[I0]]</f>
        <v>1.1048847499913637</v>
      </c>
      <c r="T907" s="6">
        <f>-LOG10(Tableau1[[#This Row],[T(170nm)]])</f>
        <v>-4.3316979330475486E-2</v>
      </c>
      <c r="U907">
        <v>29333.559000000001</v>
      </c>
      <c r="V907" s="2">
        <f>Tableau1[[#This Row],[It(180nm)]]/Tableau1[[#This Row],[I0]]</f>
        <v>1.0677934931907394</v>
      </c>
      <c r="W907" s="6">
        <f>-LOG10(Tableau1[[#This Row],[T(180nm)]])</f>
        <v>-2.8487270071275064E-2</v>
      </c>
      <c r="X907">
        <v>28193.609</v>
      </c>
      <c r="Y907" s="2">
        <f>Tableau1[[#This Row],[It(190nm)]]/Tableau1[[#This Row],[I0]]</f>
        <v>1.026297294500264</v>
      </c>
      <c r="Z907" s="6">
        <f>-LOG10(Tableau1[[#This Row],[T(190nm)]])</f>
        <v>-1.1273184029781128E-2</v>
      </c>
      <c r="AA907">
        <v>26586.002</v>
      </c>
      <c r="AB907" s="2">
        <f>Tableau1[[#This Row],[It(200nm)]]/Tableau1[[#This Row],[I0]]</f>
        <v>0.96777755285528033</v>
      </c>
      <c r="AC907" s="6">
        <f>-LOG10(Tableau1[[#This Row],[T(200nm)]])</f>
        <v>1.4224455366621215E-2</v>
      </c>
      <c r="AD907">
        <v>24280.421999999999</v>
      </c>
      <c r="AE907" s="2">
        <f>Tableau1[[#This Row],[It(210nm)]]/Tableau1[[#This Row],[I0]]</f>
        <v>0.88385035799867573</v>
      </c>
      <c r="AF907" s="6">
        <f>-LOG10(Tableau1[[#This Row],[T(210nm)]])</f>
        <v>5.3621257833809582E-2</v>
      </c>
      <c r="AG907">
        <v>19768.713</v>
      </c>
      <c r="AH907" s="2">
        <f>Tableau1[[#This Row],[It(220nm)]]/Tableau1[[#This Row],[I0]]</f>
        <v>0.71961616079914414</v>
      </c>
      <c r="AI907" s="6">
        <f>-LOG10(Tableau1[[#This Row],[T(220nm)]])</f>
        <v>0.1428990920370459</v>
      </c>
      <c r="AJ907">
        <v>18730.580000000002</v>
      </c>
      <c r="AK907" s="2">
        <f>Tableau1[[#This Row],[It(230nm)]]/Tableau1[[#This Row],[I0]]</f>
        <v>0.68182628121219802</v>
      </c>
      <c r="AL907" s="6">
        <f>-LOG10(Tableau1[[#This Row],[T(230nm)]])</f>
        <v>0.16632626276471271</v>
      </c>
      <c r="AM907">
        <v>16629.453000000001</v>
      </c>
      <c r="AN907" s="2">
        <f>Tableau1[[#This Row],[It(240nm)]]/Tableau1[[#This Row],[I0]]</f>
        <v>0.60534153761298526</v>
      </c>
      <c r="AO907" s="6">
        <f>-LOG10(Tableau1[[#This Row],[T(240nm)]])</f>
        <v>0.21799952444004445</v>
      </c>
      <c r="AP907">
        <v>15463.048000000001</v>
      </c>
      <c r="AQ907" s="2">
        <f>Tableau1[[#This Row],[It(250nm)]]/Tableau1[[#This Row],[I0]]</f>
        <v>0.56288233007444055</v>
      </c>
      <c r="AR907" s="6">
        <f>-LOG10(Tableau1[[#This Row],[T(250nm)]])</f>
        <v>0.249582384439131</v>
      </c>
    </row>
    <row r="908" spans="1:44" x14ac:dyDescent="0.25">
      <c r="A908" s="3">
        <v>864.39337</v>
      </c>
      <c r="B908">
        <v>27062.809000000001</v>
      </c>
      <c r="C908">
        <v>30771.785</v>
      </c>
      <c r="D908" s="2">
        <f>Tableau1[[#This Row],[It(120nm)]]/Tableau1[[#This Row],[I0]]</f>
        <v>1.1370506661004776</v>
      </c>
      <c r="E908" s="4">
        <f>-LOG10(Tableau1[[#This Row],[T(120nm)]])</f>
        <v>-5.5779816945965975E-2</v>
      </c>
      <c r="F908">
        <v>30733.684000000001</v>
      </c>
      <c r="G908" s="2">
        <f>Tableau1[[#This Row],[It(130nm)]]/Tableau1[[#This Row],[I0]]</f>
        <v>1.1356427930300952</v>
      </c>
      <c r="H908" s="4">
        <f>-LOG10(Tableau1[[#This Row],[T(130nm)]])</f>
        <v>-5.5241749146771539E-2</v>
      </c>
      <c r="I908">
        <v>30703.351999999999</v>
      </c>
      <c r="J908" s="2">
        <f>Tableau1[[#This Row],[It(140nm)]]/Tableau1[[#This Row],[I0]]</f>
        <v>1.1345219928943813</v>
      </c>
      <c r="K908" s="6">
        <f>-LOG10(Tableau1[[#This Row],[T(140nm)]])</f>
        <v>-5.4812919172116191E-2</v>
      </c>
      <c r="L908">
        <v>30591.895</v>
      </c>
      <c r="M908" s="2">
        <f>Tableau1[[#This Row],[It(150nm)]]/Tableau1[[#This Row],[I0]]</f>
        <v>1.1304035364547709</v>
      </c>
      <c r="N908" s="6">
        <f>-LOG10(Tableau1[[#This Row],[T(150nm)]])</f>
        <v>-5.3233507528037606E-2</v>
      </c>
      <c r="O908">
        <v>30164.416000000001</v>
      </c>
      <c r="P908" s="2">
        <f>Tableau1[[#This Row],[It(160nm)]]/Tableau1[[#This Row],[I0]]</f>
        <v>1.1146077260494283</v>
      </c>
      <c r="Q908" s="6">
        <f>-LOG10(Tableau1[[#This Row],[T(160nm)]])</f>
        <v>-4.7122049099693739E-2</v>
      </c>
      <c r="R908">
        <v>29670.25</v>
      </c>
      <c r="S908" s="2">
        <f>Tableau1[[#This Row],[It(170nm)]]/Tableau1[[#This Row],[I0]]</f>
        <v>1.0963477590223543</v>
      </c>
      <c r="T908" s="6">
        <f>-LOG10(Tableau1[[#This Row],[T(170nm)]])</f>
        <v>-3.9948333225675745E-2</v>
      </c>
      <c r="U908">
        <v>28634.675999999999</v>
      </c>
      <c r="V908" s="2">
        <f>Tableau1[[#This Row],[It(180nm)]]/Tableau1[[#This Row],[I0]]</f>
        <v>1.0580821820824291</v>
      </c>
      <c r="W908" s="6">
        <f>-LOG10(Tableau1[[#This Row],[T(180nm)]])</f>
        <v>-2.4519401006153262E-2</v>
      </c>
      <c r="X908">
        <v>27737.25</v>
      </c>
      <c r="Y908" s="2">
        <f>Tableau1[[#This Row],[It(190nm)]]/Tableau1[[#This Row],[I0]]</f>
        <v>1.0249213228382907</v>
      </c>
      <c r="Z908" s="6">
        <f>-LOG10(Tableau1[[#This Row],[T(190nm)]])</f>
        <v>-1.0690528446771127E-2</v>
      </c>
      <c r="AA908">
        <v>26084.252</v>
      </c>
      <c r="AB908" s="2">
        <f>Tableau1[[#This Row],[It(200nm)]]/Tableau1[[#This Row],[I0]]</f>
        <v>0.96384126274548954</v>
      </c>
      <c r="AC908" s="6">
        <f>-LOG10(Tableau1[[#This Row],[T(200nm)]])</f>
        <v>1.5994485174174546E-2</v>
      </c>
      <c r="AD908">
        <v>23944.421999999999</v>
      </c>
      <c r="AE908" s="2">
        <f>Tableau1[[#This Row],[It(210nm)]]/Tableau1[[#This Row],[I0]]</f>
        <v>0.88477223484081047</v>
      </c>
      <c r="AF908" s="6">
        <f>-LOG10(Tableau1[[#This Row],[T(210nm)]])</f>
        <v>5.3168514480407797E-2</v>
      </c>
      <c r="AG908">
        <v>19544.734</v>
      </c>
      <c r="AH908" s="2">
        <f>Tableau1[[#This Row],[It(220nm)]]/Tableau1[[#This Row],[I0]]</f>
        <v>0.72219901489161753</v>
      </c>
      <c r="AI908" s="6">
        <f>-LOG10(Tableau1[[#This Row],[T(220nm)]])</f>
        <v>0.14134310830385624</v>
      </c>
      <c r="AJ908">
        <v>18523.486000000001</v>
      </c>
      <c r="AK908" s="2">
        <f>Tableau1[[#This Row],[It(230nm)]]/Tableau1[[#This Row],[I0]]</f>
        <v>0.68446279911298191</v>
      </c>
      <c r="AL908" s="6">
        <f>-LOG10(Tableau1[[#This Row],[T(230nm)]])</f>
        <v>0.16465015100551048</v>
      </c>
      <c r="AM908">
        <v>16457.703000000001</v>
      </c>
      <c r="AN908" s="2">
        <f>Tableau1[[#This Row],[It(240nm)]]/Tableau1[[#This Row],[I0]]</f>
        <v>0.60812988777329069</v>
      </c>
      <c r="AO908" s="6">
        <f>-LOG10(Tableau1[[#This Row],[T(240nm)]])</f>
        <v>0.21600365178212447</v>
      </c>
      <c r="AP908">
        <v>15271.468999999999</v>
      </c>
      <c r="AQ908" s="2">
        <f>Tableau1[[#This Row],[It(250nm)]]/Tableau1[[#This Row],[I0]]</f>
        <v>0.56429726123404256</v>
      </c>
      <c r="AR908" s="6">
        <f>-LOG10(Tableau1[[#This Row],[T(250nm)]])</f>
        <v>0.24849205753401493</v>
      </c>
    </row>
    <row r="909" spans="1:44" x14ac:dyDescent="0.25">
      <c r="A909" s="3">
        <v>864.79395</v>
      </c>
      <c r="B909">
        <v>26633.809000000001</v>
      </c>
      <c r="C909">
        <v>30391.488000000001</v>
      </c>
      <c r="D909" s="2">
        <f>Tableau1[[#This Row],[It(120nm)]]/Tableau1[[#This Row],[I0]]</f>
        <v>1.141086804369589</v>
      </c>
      <c r="E909" s="4">
        <f>-LOG10(Tableau1[[#This Row],[T(120nm)]])</f>
        <v>-5.7318683177882836E-2</v>
      </c>
      <c r="F909">
        <v>30215.643</v>
      </c>
      <c r="G909" s="2">
        <f>Tableau1[[#This Row],[It(130nm)]]/Tableau1[[#This Row],[I0]]</f>
        <v>1.134484481735226</v>
      </c>
      <c r="H909" s="4">
        <f>-LOG10(Tableau1[[#This Row],[T(130nm)]])</f>
        <v>-5.4798559680757683E-2</v>
      </c>
      <c r="I909">
        <v>30301.673999999999</v>
      </c>
      <c r="J909" s="2">
        <f>Tableau1[[#This Row],[It(140nm)]]/Tableau1[[#This Row],[I0]]</f>
        <v>1.1377146242957588</v>
      </c>
      <c r="K909" s="6">
        <f>-LOG10(Tableau1[[#This Row],[T(140nm)]])</f>
        <v>-5.6033340586256343E-2</v>
      </c>
      <c r="L909">
        <v>30057.594000000001</v>
      </c>
      <c r="M909" s="2">
        <f>Tableau1[[#This Row],[It(150nm)]]/Tableau1[[#This Row],[I0]]</f>
        <v>1.1285503323989445</v>
      </c>
      <c r="N909" s="6">
        <f>-LOG10(Tableau1[[#This Row],[T(150nm)]])</f>
        <v>-5.2520933015612406E-2</v>
      </c>
      <c r="O909">
        <v>29589.585999999999</v>
      </c>
      <c r="P909" s="2">
        <f>Tableau1[[#This Row],[It(160nm)]]/Tableau1[[#This Row],[I0]]</f>
        <v>1.1109783808992546</v>
      </c>
      <c r="Q909" s="6">
        <f>-LOG10(Tableau1[[#This Row],[T(160nm)]])</f>
        <v>-4.570560786300075E-2</v>
      </c>
      <c r="R909">
        <v>29260.280999999999</v>
      </c>
      <c r="S909" s="2">
        <f>Tableau1[[#This Row],[It(170nm)]]/Tableau1[[#This Row],[I0]]</f>
        <v>1.0986142087299642</v>
      </c>
      <c r="T909" s="6">
        <f>-LOG10(Tableau1[[#This Row],[T(170nm)]])</f>
        <v>-4.0845211591505982E-2</v>
      </c>
      <c r="U909">
        <v>28362.686000000002</v>
      </c>
      <c r="V909" s="2">
        <f>Tableau1[[#This Row],[It(180nm)]]/Tableau1[[#This Row],[I0]]</f>
        <v>1.0649128707050501</v>
      </c>
      <c r="W909" s="6">
        <f>-LOG10(Tableau1[[#This Row],[T(180nm)]])</f>
        <v>-2.7314076018927075E-2</v>
      </c>
      <c r="X909">
        <v>27271.609</v>
      </c>
      <c r="Y909" s="2">
        <f>Tableau1[[#This Row],[It(190nm)]]/Tableau1[[#This Row],[I0]]</f>
        <v>1.0239470066035241</v>
      </c>
      <c r="Z909" s="6">
        <f>-LOG10(Tableau1[[#This Row],[T(190nm)]])</f>
        <v>-1.0277480726521505E-2</v>
      </c>
      <c r="AA909">
        <v>25782.266</v>
      </c>
      <c r="AB909" s="2">
        <f>Tableau1[[#This Row],[It(200nm)]]/Tableau1[[#This Row],[I0]]</f>
        <v>0.96802774248324741</v>
      </c>
      <c r="AC909" s="6">
        <f>-LOG10(Tableau1[[#This Row],[T(200nm)]])</f>
        <v>1.4112196168113839E-2</v>
      </c>
      <c r="AD909">
        <v>23733.557000000001</v>
      </c>
      <c r="AE909" s="2">
        <f>Tableau1[[#This Row],[It(210nm)]]/Tableau1[[#This Row],[I0]]</f>
        <v>0.89110637535922854</v>
      </c>
      <c r="AF909" s="6">
        <f>-LOG10(Tableau1[[#This Row],[T(210nm)]])</f>
        <v>5.0070449190994126E-2</v>
      </c>
      <c r="AG909">
        <v>19237.34</v>
      </c>
      <c r="AH909" s="2">
        <f>Tableau1[[#This Row],[It(220nm)]]/Tableau1[[#This Row],[I0]]</f>
        <v>0.72229022893420913</v>
      </c>
      <c r="AI909" s="6">
        <f>-LOG10(Tableau1[[#This Row],[T(220nm)]])</f>
        <v>0.14128826018976803</v>
      </c>
      <c r="AJ909">
        <v>18393.873</v>
      </c>
      <c r="AK909" s="2">
        <f>Tableau1[[#This Row],[It(230nm)]]/Tableau1[[#This Row],[I0]]</f>
        <v>0.69062119503823127</v>
      </c>
      <c r="AL909" s="6">
        <f>-LOG10(Tableau1[[#This Row],[T(230nm)]])</f>
        <v>0.16076009736377575</v>
      </c>
      <c r="AM909">
        <v>16298.749</v>
      </c>
      <c r="AN909" s="2">
        <f>Tableau1[[#This Row],[It(240nm)]]/Tableau1[[#This Row],[I0]]</f>
        <v>0.61195711811254627</v>
      </c>
      <c r="AO909" s="6">
        <f>-LOG10(Tableau1[[#This Row],[T(240nm)]])</f>
        <v>0.21327900925898194</v>
      </c>
      <c r="AP909">
        <v>15237.267</v>
      </c>
      <c r="AQ909" s="2">
        <f>Tableau1[[#This Row],[It(250nm)]]/Tableau1[[#This Row],[I0]]</f>
        <v>0.57210243566738794</v>
      </c>
      <c r="AR909" s="6">
        <f>-LOG10(Tableau1[[#This Row],[T(250nm)]])</f>
        <v>0.24252620326622393</v>
      </c>
    </row>
    <row r="910" spans="1:44" x14ac:dyDescent="0.25">
      <c r="A910" s="3">
        <v>865.19439999999997</v>
      </c>
      <c r="B910">
        <v>26357.248</v>
      </c>
      <c r="C910">
        <v>29846.16</v>
      </c>
      <c r="D910" s="2">
        <f>Tableau1[[#This Row],[It(120nm)]]/Tableau1[[#This Row],[I0]]</f>
        <v>1.1323701169408886</v>
      </c>
      <c r="E910" s="4">
        <f>-LOG10(Tableau1[[#This Row],[T(120nm)]])</f>
        <v>-5.3988399885120129E-2</v>
      </c>
      <c r="F910">
        <v>29789.684000000001</v>
      </c>
      <c r="G910" s="2">
        <f>Tableau1[[#This Row],[It(130nm)]]/Tableau1[[#This Row],[I0]]</f>
        <v>1.1302274046213019</v>
      </c>
      <c r="H910" s="4">
        <f>-LOG10(Tableau1[[#This Row],[T(130nm)]])</f>
        <v>-5.3165833426858176E-2</v>
      </c>
      <c r="I910">
        <v>29705.98</v>
      </c>
      <c r="J910" s="2">
        <f>Tableau1[[#This Row],[It(140nm)]]/Tableau1[[#This Row],[I0]]</f>
        <v>1.1270516557722567</v>
      </c>
      <c r="K910" s="6">
        <f>-LOG10(Tableau1[[#This Row],[T(140nm)]])</f>
        <v>-5.1943821372407321E-2</v>
      </c>
      <c r="L910">
        <v>29641.344000000001</v>
      </c>
      <c r="M910" s="2">
        <f>Tableau1[[#This Row],[It(150nm)]]/Tableau1[[#This Row],[I0]]</f>
        <v>1.1245993511917483</v>
      </c>
      <c r="N910" s="6">
        <f>-LOG10(Tableau1[[#This Row],[T(150nm)]])</f>
        <v>-5.0997828618586968E-2</v>
      </c>
      <c r="O910">
        <v>29243.335999999999</v>
      </c>
      <c r="P910" s="2">
        <f>Tableau1[[#This Row],[It(160nm)]]/Tableau1[[#This Row],[I0]]</f>
        <v>1.1094988369043688</v>
      </c>
      <c r="Q910" s="6">
        <f>-LOG10(Tableau1[[#This Row],[T(160nm)]])</f>
        <v>-4.5126851294228734E-2</v>
      </c>
      <c r="R910">
        <v>28899.305</v>
      </c>
      <c r="S910" s="2">
        <f>Tableau1[[#This Row],[It(170nm)]]/Tableau1[[#This Row],[I0]]</f>
        <v>1.0964462223066687</v>
      </c>
      <c r="T910" s="6">
        <f>-LOG10(Tableau1[[#This Row],[T(170nm)]])</f>
        <v>-3.9987335577415725E-2</v>
      </c>
      <c r="U910">
        <v>27972.559000000001</v>
      </c>
      <c r="V910" s="2">
        <f>Tableau1[[#This Row],[It(180nm)]]/Tableau1[[#This Row],[I0]]</f>
        <v>1.0612852677183902</v>
      </c>
      <c r="W910" s="6">
        <f>-LOG10(Tableau1[[#This Row],[T(180nm)]])</f>
        <v>-2.5832135592164299E-2</v>
      </c>
      <c r="X910">
        <v>26897.609</v>
      </c>
      <c r="Y910" s="2">
        <f>Tableau1[[#This Row],[It(190nm)]]/Tableau1[[#This Row],[I0]]</f>
        <v>1.0205014195715729</v>
      </c>
      <c r="Z910" s="6">
        <f>-LOG10(Tableau1[[#This Row],[T(190nm)]])</f>
        <v>-8.8136131791564203E-3</v>
      </c>
      <c r="AA910">
        <v>25552.353999999999</v>
      </c>
      <c r="AB910" s="2">
        <f>Tableau1[[#This Row],[It(200nm)]]/Tableau1[[#This Row],[I0]]</f>
        <v>0.96946213808057657</v>
      </c>
      <c r="AC910" s="6">
        <f>-LOG10(Tableau1[[#This Row],[T(200nm)]])</f>
        <v>1.3469147434958237E-2</v>
      </c>
      <c r="AD910">
        <v>23621.495999999999</v>
      </c>
      <c r="AE910" s="2">
        <f>Tableau1[[#This Row],[It(210nm)]]/Tableau1[[#This Row],[I0]]</f>
        <v>0.89620494522038108</v>
      </c>
      <c r="AF910" s="6">
        <f>-LOG10(Tableau1[[#This Row],[T(210nm)]])</f>
        <v>4.7592663998072771E-2</v>
      </c>
      <c r="AG910">
        <v>19269.363000000001</v>
      </c>
      <c r="AH910" s="2">
        <f>Tableau1[[#This Row],[It(220nm)]]/Tableau1[[#This Row],[I0]]</f>
        <v>0.73108402667835437</v>
      </c>
      <c r="AI910" s="6">
        <f>-LOG10(Tableau1[[#This Row],[T(220nm)]])</f>
        <v>0.13603270481293209</v>
      </c>
      <c r="AJ910">
        <v>18227.236000000001</v>
      </c>
      <c r="AK910" s="2">
        <f>Tableau1[[#This Row],[It(230nm)]]/Tableau1[[#This Row],[I0]]</f>
        <v>0.6915454906369588</v>
      </c>
      <c r="AL910" s="6">
        <f>-LOG10(Tableau1[[#This Row],[T(230nm)]])</f>
        <v>0.16017924623753629</v>
      </c>
      <c r="AM910">
        <v>16256.629000000001</v>
      </c>
      <c r="AN910" s="2">
        <f>Tableau1[[#This Row],[It(240nm)]]/Tableau1[[#This Row],[I0]]</f>
        <v>0.61678021165183861</v>
      </c>
      <c r="AO910" s="6">
        <f>-LOG10(Tableau1[[#This Row],[T(240nm)]])</f>
        <v>0.20986956833627016</v>
      </c>
      <c r="AP910">
        <v>15278.968999999999</v>
      </c>
      <c r="AQ910" s="2">
        <f>Tableau1[[#This Row],[It(250nm)]]/Tableau1[[#This Row],[I0]]</f>
        <v>0.57968756829241053</v>
      </c>
      <c r="AR910" s="6">
        <f>-LOG10(Tableau1[[#This Row],[T(250nm)]])</f>
        <v>0.23680601320504133</v>
      </c>
    </row>
    <row r="911" spans="1:44" x14ac:dyDescent="0.25">
      <c r="A911" s="3">
        <v>865.59491000000003</v>
      </c>
      <c r="B911">
        <v>26417.884999999998</v>
      </c>
      <c r="C911">
        <v>30141.275000000001</v>
      </c>
      <c r="D911" s="2">
        <f>Tableau1[[#This Row],[It(120nm)]]/Tableau1[[#This Row],[I0]]</f>
        <v>1.1409420171221127</v>
      </c>
      <c r="E911" s="4">
        <f>-LOG10(Tableau1[[#This Row],[T(120nm)]])</f>
        <v>-5.7263574055578095E-2</v>
      </c>
      <c r="F911">
        <v>30076.346000000001</v>
      </c>
      <c r="G911" s="2">
        <f>Tableau1[[#This Row],[It(130nm)]]/Tableau1[[#This Row],[I0]]</f>
        <v>1.1384842503478232</v>
      </c>
      <c r="H911" s="4">
        <f>-LOG10(Tableau1[[#This Row],[T(130nm)]])</f>
        <v>-5.6327027015857394E-2</v>
      </c>
      <c r="I911">
        <v>29941.133000000002</v>
      </c>
      <c r="J911" s="2">
        <f>Tableau1[[#This Row],[It(140nm)]]/Tableau1[[#This Row],[I0]]</f>
        <v>1.1333660132141541</v>
      </c>
      <c r="K911" s="6">
        <f>-LOG10(Tableau1[[#This Row],[T(140nm)]])</f>
        <v>-5.4370185105494892E-2</v>
      </c>
      <c r="L911">
        <v>29724.234</v>
      </c>
      <c r="M911" s="2">
        <f>Tableau1[[#This Row],[It(150nm)]]/Tableau1[[#This Row],[I0]]</f>
        <v>1.1251557041754101</v>
      </c>
      <c r="N911" s="6">
        <f>-LOG10(Tableau1[[#This Row],[T(150nm)]])</f>
        <v>-5.1212626256350917E-2</v>
      </c>
      <c r="O911">
        <v>29456.543000000001</v>
      </c>
      <c r="P911" s="2">
        <f>Tableau1[[#This Row],[It(160nm)]]/Tableau1[[#This Row],[I0]]</f>
        <v>1.1150227582563859</v>
      </c>
      <c r="Q911" s="6">
        <f>-LOG10(Tableau1[[#This Row],[T(160nm)]])</f>
        <v>-4.7283731675030201E-2</v>
      </c>
      <c r="R911">
        <v>29000.062999999998</v>
      </c>
      <c r="S911" s="2">
        <f>Tableau1[[#This Row],[It(170nm)]]/Tableau1[[#This Row],[I0]]</f>
        <v>1.0977435551710517</v>
      </c>
      <c r="T911" s="6">
        <f>-LOG10(Tableau1[[#This Row],[T(170nm)]])</f>
        <v>-4.0500896050289822E-2</v>
      </c>
      <c r="U911">
        <v>28102.565999999999</v>
      </c>
      <c r="V911" s="2">
        <f>Tableau1[[#This Row],[It(180nm)]]/Tableau1[[#This Row],[I0]]</f>
        <v>1.0637704721630821</v>
      </c>
      <c r="W911" s="6">
        <f>-LOG10(Tableau1[[#This Row],[T(180nm)]])</f>
        <v>-2.6847931129688606E-2</v>
      </c>
      <c r="X911">
        <v>27125.361000000001</v>
      </c>
      <c r="Y911" s="2">
        <f>Tableau1[[#This Row],[It(190nm)]]/Tableau1[[#This Row],[I0]]</f>
        <v>1.026780190768489</v>
      </c>
      <c r="Z911" s="6">
        <f>-LOG10(Tableau1[[#This Row],[T(190nm)]])</f>
        <v>-1.147748142234809E-2</v>
      </c>
      <c r="AA911">
        <v>25638.226999999999</v>
      </c>
      <c r="AB911" s="2">
        <f>Tableau1[[#This Row],[It(200nm)]]/Tableau1[[#This Row],[I0]]</f>
        <v>0.97048749360518449</v>
      </c>
      <c r="AC911" s="6">
        <f>-LOG10(Tableau1[[#This Row],[T(200nm)]])</f>
        <v>1.3010056868357737E-2</v>
      </c>
      <c r="AD911">
        <v>23501.675999999999</v>
      </c>
      <c r="AE911" s="2">
        <f>Tableau1[[#This Row],[It(210nm)]]/Tableau1[[#This Row],[I0]]</f>
        <v>0.88961232134972201</v>
      </c>
      <c r="AF911" s="6">
        <f>-LOG10(Tableau1[[#This Row],[T(210nm)]])</f>
        <v>5.0799210634840684E-2</v>
      </c>
      <c r="AG911">
        <v>19445.157999999999</v>
      </c>
      <c r="AH911" s="2">
        <f>Tableau1[[#This Row],[It(220nm)]]/Tableau1[[#This Row],[I0]]</f>
        <v>0.73606036213724146</v>
      </c>
      <c r="AI911" s="6">
        <f>-LOG10(Tableau1[[#This Row],[T(220nm)]])</f>
        <v>0.13308656899377094</v>
      </c>
      <c r="AJ911">
        <v>18395.623</v>
      </c>
      <c r="AK911" s="2">
        <f>Tableau1[[#This Row],[It(230nm)]]/Tableau1[[#This Row],[I0]]</f>
        <v>0.69633216285103827</v>
      </c>
      <c r="AL911" s="6">
        <f>-LOG10(Tableau1[[#This Row],[T(230nm)]])</f>
        <v>0.15718354475528848</v>
      </c>
      <c r="AM911">
        <v>16327.175999999999</v>
      </c>
      <c r="AN911" s="2">
        <f>Tableau1[[#This Row],[It(240nm)]]/Tableau1[[#This Row],[I0]]</f>
        <v>0.61803494110145463</v>
      </c>
      <c r="AO911" s="6">
        <f>-LOG10(Tableau1[[#This Row],[T(240nm)]])</f>
        <v>0.20898697102997449</v>
      </c>
      <c r="AP911">
        <v>15184.188</v>
      </c>
      <c r="AQ911" s="2">
        <f>Tableau1[[#This Row],[It(250nm)]]/Tableau1[[#This Row],[I0]]</f>
        <v>0.57476925196699136</v>
      </c>
      <c r="AR911" s="6">
        <f>-LOG10(Tableau1[[#This Row],[T(250nm)]])</f>
        <v>0.24050647306781459</v>
      </c>
    </row>
    <row r="912" spans="1:44" x14ac:dyDescent="0.25">
      <c r="A912" s="3">
        <v>865.99536000000001</v>
      </c>
      <c r="B912">
        <v>26624.307000000001</v>
      </c>
      <c r="C912">
        <v>30610.611000000001</v>
      </c>
      <c r="D912" s="2">
        <f>Tableau1[[#This Row],[It(120nm)]]/Tableau1[[#This Row],[I0]]</f>
        <v>1.149724235075865</v>
      </c>
      <c r="E912" s="4">
        <f>-LOG10(Tableau1[[#This Row],[T(120nm)]])</f>
        <v>-6.059368596535792E-2</v>
      </c>
      <c r="F912">
        <v>30439.175999999999</v>
      </c>
      <c r="G912" s="2">
        <f>Tableau1[[#This Row],[It(130nm)]]/Tableau1[[#This Row],[I0]]</f>
        <v>1.1432851942399853</v>
      </c>
      <c r="H912" s="4">
        <f>-LOG10(Tableau1[[#This Row],[T(130nm)]])</f>
        <v>-5.8154579332370331E-2</v>
      </c>
      <c r="I912">
        <v>30381.601999999999</v>
      </c>
      <c r="J912" s="2">
        <f>Tableau1[[#This Row],[It(140nm)]]/Tableau1[[#This Row],[I0]]</f>
        <v>1.1411227341992412</v>
      </c>
      <c r="K912" s="6">
        <f>-LOG10(Tableau1[[#This Row],[T(140nm)]])</f>
        <v>-5.7332357756392165E-2</v>
      </c>
      <c r="L912">
        <v>30081.008000000002</v>
      </c>
      <c r="M912" s="2">
        <f>Tableau1[[#This Row],[It(150nm)]]/Tableau1[[#This Row],[I0]]</f>
        <v>1.1298325248428063</v>
      </c>
      <c r="N912" s="6">
        <f>-LOG10(Tableau1[[#This Row],[T(150nm)]])</f>
        <v>-5.3014072751554689E-2</v>
      </c>
      <c r="O912">
        <v>29750.416000000001</v>
      </c>
      <c r="P912" s="2">
        <f>Tableau1[[#This Row],[It(160nm)]]/Tableau1[[#This Row],[I0]]</f>
        <v>1.1174156007140392</v>
      </c>
      <c r="Q912" s="6">
        <f>-LOG10(Tableau1[[#This Row],[T(160nm)]])</f>
        <v>-4.8214730436284804E-2</v>
      </c>
      <c r="R912">
        <v>29443.491999999998</v>
      </c>
      <c r="S912" s="2">
        <f>Tableau1[[#This Row],[It(170nm)]]/Tableau1[[#This Row],[I0]]</f>
        <v>1.1058876386904641</v>
      </c>
      <c r="T912" s="6">
        <f>-LOG10(Tableau1[[#This Row],[T(170nm)]])</f>
        <v>-4.3711003663409104E-2</v>
      </c>
      <c r="U912">
        <v>28504.004000000001</v>
      </c>
      <c r="V912" s="2">
        <f>Tableau1[[#This Row],[It(180nm)]]/Tableau1[[#This Row],[I0]]</f>
        <v>1.0706007859659972</v>
      </c>
      <c r="W912" s="6">
        <f>-LOG10(Tableau1[[#This Row],[T(180nm)]])</f>
        <v>-2.9627557878507751E-2</v>
      </c>
      <c r="X912">
        <v>27417.822</v>
      </c>
      <c r="Y912" s="2">
        <f>Tableau1[[#This Row],[It(190nm)]]/Tableau1[[#This Row],[I0]]</f>
        <v>1.0298041560293005</v>
      </c>
      <c r="Z912" s="6">
        <f>-LOG10(Tableau1[[#This Row],[T(190nm)]])</f>
        <v>-1.2754640197517791E-2</v>
      </c>
      <c r="AA912">
        <v>25959.726999999999</v>
      </c>
      <c r="AB912" s="2">
        <f>Tableau1[[#This Row],[It(200nm)]]/Tableau1[[#This Row],[I0]]</f>
        <v>0.9750385991267303</v>
      </c>
      <c r="AC912" s="6">
        <f>-LOG10(Tableau1[[#This Row],[T(200nm)]])</f>
        <v>1.0978191423583793E-2</v>
      </c>
      <c r="AD912">
        <v>23819.557000000001</v>
      </c>
      <c r="AE912" s="2">
        <f>Tableau1[[#This Row],[It(210nm)]]/Tableau1[[#This Row],[I0]]</f>
        <v>0.89465453504573844</v>
      </c>
      <c r="AF912" s="6">
        <f>-LOG10(Tableau1[[#This Row],[T(210nm)]])</f>
        <v>4.8344632267135222E-2</v>
      </c>
      <c r="AG912">
        <v>19630.157999999999</v>
      </c>
      <c r="AH912" s="2">
        <f>Tableau1[[#This Row],[It(220nm)]]/Tableau1[[#This Row],[I0]]</f>
        <v>0.73730212020166375</v>
      </c>
      <c r="AI912" s="6">
        <f>-LOG10(Tableau1[[#This Row],[T(220nm)]])</f>
        <v>0.13235451722865366</v>
      </c>
      <c r="AJ912">
        <v>18551.236000000001</v>
      </c>
      <c r="AK912" s="2">
        <f>Tableau1[[#This Row],[It(230nm)]]/Tableau1[[#This Row],[I0]]</f>
        <v>0.69677817341874848</v>
      </c>
      <c r="AL912" s="6">
        <f>-LOG10(Tableau1[[#This Row],[T(230nm)]])</f>
        <v>0.15690546206506348</v>
      </c>
      <c r="AM912">
        <v>16444.75</v>
      </c>
      <c r="AN912" s="2">
        <f>Tableau1[[#This Row],[It(240nm)]]/Tableau1[[#This Row],[I0]]</f>
        <v>0.6176592690281103</v>
      </c>
      <c r="AO912" s="6">
        <f>-LOG10(Tableau1[[#This Row],[T(240nm)]])</f>
        <v>0.2092510368678617</v>
      </c>
      <c r="AP912">
        <v>15342.218999999999</v>
      </c>
      <c r="AQ912" s="2">
        <f>Tableau1[[#This Row],[It(250nm)]]/Tableau1[[#This Row],[I0]]</f>
        <v>0.57624857616012315</v>
      </c>
      <c r="AR912" s="6">
        <f>-LOG10(Tableau1[[#This Row],[T(250nm)]])</f>
        <v>0.23939013468961098</v>
      </c>
    </row>
    <row r="913" spans="1:54" x14ac:dyDescent="0.25">
      <c r="A913" s="3">
        <v>866.39580999999998</v>
      </c>
      <c r="B913">
        <v>26460.690999999999</v>
      </c>
      <c r="C913">
        <v>30548.275000000001</v>
      </c>
      <c r="D913" s="2">
        <f>Tableau1[[#This Row],[It(120nm)]]/Tableau1[[#This Row],[I0]]</f>
        <v>1.1544775984875075</v>
      </c>
      <c r="E913" s="4">
        <f>-LOG10(Tableau1[[#This Row],[T(120nm)]])</f>
        <v>-6.2385510273852911E-2</v>
      </c>
      <c r="F913">
        <v>30469.434000000001</v>
      </c>
      <c r="G913" s="2">
        <f>Tableau1[[#This Row],[It(130nm)]]/Tableau1[[#This Row],[I0]]</f>
        <v>1.1514980466685469</v>
      </c>
      <c r="H913" s="4">
        <f>-LOG10(Tableau1[[#This Row],[T(130nm)]])</f>
        <v>-6.1263205590053743E-2</v>
      </c>
      <c r="I913">
        <v>30418.101999999999</v>
      </c>
      <c r="J913" s="2">
        <f>Tableau1[[#This Row],[It(140nm)]]/Tableau1[[#This Row],[I0]]</f>
        <v>1.1495581124468746</v>
      </c>
      <c r="K913" s="6">
        <f>-LOG10(Tableau1[[#This Row],[T(140nm)]])</f>
        <v>-6.053093060928514E-2</v>
      </c>
      <c r="L913">
        <v>30369.895</v>
      </c>
      <c r="M913" s="2">
        <f>Tableau1[[#This Row],[It(150nm)]]/Tableau1[[#This Row],[I0]]</f>
        <v>1.1477362779377154</v>
      </c>
      <c r="N913" s="6">
        <f>-LOG10(Tableau1[[#This Row],[T(150nm)]])</f>
        <v>-5.9842109147441903E-2</v>
      </c>
      <c r="O913">
        <v>29855.543000000001</v>
      </c>
      <c r="P913" s="2">
        <f>Tableau1[[#This Row],[It(160nm)]]/Tableau1[[#This Row],[I0]]</f>
        <v>1.1282979344719306</v>
      </c>
      <c r="Q913" s="6">
        <f>-LOG10(Tableau1[[#This Row],[T(160nm)]])</f>
        <v>-5.2423793097956396E-2</v>
      </c>
      <c r="R913">
        <v>29511.030999999999</v>
      </c>
      <c r="S913" s="2">
        <f>Tableau1[[#This Row],[It(170nm)]]/Tableau1[[#This Row],[I0]]</f>
        <v>1.1152781686615818</v>
      </c>
      <c r="T913" s="6">
        <f>-LOG10(Tableau1[[#This Row],[T(170nm)]])</f>
        <v>-4.7383201059401983E-2</v>
      </c>
      <c r="U913">
        <v>28603.123</v>
      </c>
      <c r="V913" s="2">
        <f>Tableau1[[#This Row],[It(180nm)]]/Tableau1[[#This Row],[I0]]</f>
        <v>1.0809665930492895</v>
      </c>
      <c r="W913" s="6">
        <f>-LOG10(Tableau1[[#This Row],[T(180nm)]])</f>
        <v>-3.3812272419047454E-2</v>
      </c>
      <c r="X913">
        <v>27611.822</v>
      </c>
      <c r="Y913" s="2">
        <f>Tableau1[[#This Row],[It(190nm)]]/Tableau1[[#This Row],[I0]]</f>
        <v>1.0435034368528018</v>
      </c>
      <c r="Z913" s="6">
        <f>-LOG10(Tableau1[[#This Row],[T(190nm)]])</f>
        <v>-1.8493883783599258E-2</v>
      </c>
      <c r="AA913">
        <v>25899.351999999999</v>
      </c>
      <c r="AB913" s="2">
        <f>Tableau1[[#This Row],[It(200nm)]]/Tableau1[[#This Row],[I0]]</f>
        <v>0.97878592815282106</v>
      </c>
      <c r="AC913" s="6">
        <f>-LOG10(Tableau1[[#This Row],[T(200nm)]])</f>
        <v>9.3122830569776389E-3</v>
      </c>
      <c r="AD913">
        <v>23981.557000000001</v>
      </c>
      <c r="AE913" s="2">
        <f>Tableau1[[#This Row],[It(210nm)]]/Tableau1[[#This Row],[I0]]</f>
        <v>0.90630879594187475</v>
      </c>
      <c r="AF913" s="6">
        <f>-LOG10(Tableau1[[#This Row],[T(210nm)]])</f>
        <v>4.2723805055625869E-2</v>
      </c>
      <c r="AG913">
        <v>19588.523000000001</v>
      </c>
      <c r="AH913" s="2">
        <f>Tableau1[[#This Row],[It(220nm)]]/Tableau1[[#This Row],[I0]]</f>
        <v>0.74028765915447947</v>
      </c>
      <c r="AI913" s="6">
        <f>-LOG10(Tableau1[[#This Row],[T(220nm)]])</f>
        <v>0.13059949039327318</v>
      </c>
      <c r="AJ913">
        <v>18711.123</v>
      </c>
      <c r="AK913" s="2">
        <f>Tableau1[[#This Row],[It(230nm)]]/Tableau1[[#This Row],[I0]]</f>
        <v>0.70712903907157987</v>
      </c>
      <c r="AL913" s="6">
        <f>-LOG10(Tableau1[[#This Row],[T(230nm)]])</f>
        <v>0.15050132758476489</v>
      </c>
      <c r="AM913">
        <v>16570.379000000001</v>
      </c>
      <c r="AN913" s="2">
        <f>Tableau1[[#This Row],[It(240nm)]]/Tableau1[[#This Row],[I0]]</f>
        <v>0.62622623876300132</v>
      </c>
      <c r="AO913" s="6">
        <f>-LOG10(Tableau1[[#This Row],[T(240nm)]])</f>
        <v>0.20326873947980528</v>
      </c>
      <c r="AP913">
        <v>15446.300999999999</v>
      </c>
      <c r="AQ913" s="2">
        <f>Tableau1[[#This Row],[It(250nm)]]/Tableau1[[#This Row],[I0]]</f>
        <v>0.58374518639743767</v>
      </c>
      <c r="AR913" s="6">
        <f>-LOG10(Tableau1[[#This Row],[T(250nm)]])</f>
        <v>0.2337766876329409</v>
      </c>
    </row>
    <row r="914" spans="1:54" x14ac:dyDescent="0.25">
      <c r="A914" s="3">
        <v>866.7962</v>
      </c>
      <c r="B914">
        <v>26567.865000000002</v>
      </c>
      <c r="C914">
        <v>30503.445</v>
      </c>
      <c r="D914" s="2">
        <f>Tableau1[[#This Row],[It(120nm)]]/Tableau1[[#This Row],[I0]]</f>
        <v>1.1481330923655324</v>
      </c>
      <c r="E914" s="4">
        <f>-LOG10(Tableau1[[#This Row],[T(120nm)]])</f>
        <v>-5.9992234690546146E-2</v>
      </c>
      <c r="F914">
        <v>30369.296999999999</v>
      </c>
      <c r="G914" s="2">
        <f>Tableau1[[#This Row],[It(130nm)]]/Tableau1[[#This Row],[I0]]</f>
        <v>1.1430838345497463</v>
      </c>
      <c r="H914" s="4">
        <f>-LOG10(Tableau1[[#This Row],[T(130nm)]])</f>
        <v>-5.8078083017494203E-2</v>
      </c>
      <c r="I914">
        <v>30321.129000000001</v>
      </c>
      <c r="J914" s="2">
        <f>Tableau1[[#This Row],[It(140nm)]]/Tableau1[[#This Row],[I0]]</f>
        <v>1.1412708172071786</v>
      </c>
      <c r="K914" s="6">
        <f>-LOG10(Tableau1[[#This Row],[T(140nm)]])</f>
        <v>-5.7388712308622199E-2</v>
      </c>
      <c r="L914">
        <v>30142.508000000002</v>
      </c>
      <c r="M914" s="2">
        <f>Tableau1[[#This Row],[It(150nm)]]/Tableau1[[#This Row],[I0]]</f>
        <v>1.1345476198407363</v>
      </c>
      <c r="N914" s="6">
        <f>-LOG10(Tableau1[[#This Row],[T(150nm)]])</f>
        <v>-5.4822729044257626E-2</v>
      </c>
      <c r="O914">
        <v>29902.210999999999</v>
      </c>
      <c r="P914" s="2">
        <f>Tableau1[[#This Row],[It(160nm)]]/Tableau1[[#This Row],[I0]]</f>
        <v>1.1255029713527978</v>
      </c>
      <c r="Q914" s="6">
        <f>-LOG10(Tableau1[[#This Row],[T(160nm)]])</f>
        <v>-5.134664588511316E-2</v>
      </c>
      <c r="R914">
        <v>29497.085999999999</v>
      </c>
      <c r="S914" s="2">
        <f>Tableau1[[#This Row],[It(170nm)]]/Tableau1[[#This Row],[I0]]</f>
        <v>1.1102542865224585</v>
      </c>
      <c r="T914" s="6">
        <f>-LOG10(Tableau1[[#This Row],[T(170nm)]])</f>
        <v>-4.5422458593704161E-2</v>
      </c>
      <c r="U914">
        <v>28618.065999999999</v>
      </c>
      <c r="V914" s="2">
        <f>Tableau1[[#This Row],[It(180nm)]]/Tableau1[[#This Row],[I0]]</f>
        <v>1.077168451435597</v>
      </c>
      <c r="W914" s="6">
        <f>-LOG10(Tableau1[[#This Row],[T(180nm)]])</f>
        <v>-3.2283625125588737E-2</v>
      </c>
      <c r="X914">
        <v>27444.938999999998</v>
      </c>
      <c r="Y914" s="2">
        <f>Tableau1[[#This Row],[It(190nm)]]/Tableau1[[#This Row],[I0]]</f>
        <v>1.0330125887044366</v>
      </c>
      <c r="Z914" s="6">
        <f>-LOG10(Tableau1[[#This Row],[T(190nm)]])</f>
        <v>-1.4105614038069958E-2</v>
      </c>
      <c r="AA914">
        <v>26054.476999999999</v>
      </c>
      <c r="AB914" s="2">
        <f>Tableau1[[#This Row],[It(200nm)]]/Tableau1[[#This Row],[I0]]</f>
        <v>0.98067635468638514</v>
      </c>
      <c r="AC914" s="6">
        <f>-LOG10(Tableau1[[#This Row],[T(200nm)]])</f>
        <v>8.4742959480814221E-3</v>
      </c>
      <c r="AD914">
        <v>24080.145</v>
      </c>
      <c r="AE914" s="2">
        <f>Tableau1[[#This Row],[It(210nm)]]/Tableau1[[#This Row],[I0]]</f>
        <v>0.90636357117894117</v>
      </c>
      <c r="AF914" s="6">
        <f>-LOG10(Tableau1[[#This Row],[T(210nm)]])</f>
        <v>4.2697558080561186E-2</v>
      </c>
      <c r="AG914">
        <v>19707.213</v>
      </c>
      <c r="AH914" s="2">
        <f>Tableau1[[#This Row],[It(220nm)]]/Tableau1[[#This Row],[I0]]</f>
        <v>0.74176878721718886</v>
      </c>
      <c r="AI914" s="6">
        <f>-LOG10(Tableau1[[#This Row],[T(220nm)]])</f>
        <v>0.12973144523838268</v>
      </c>
      <c r="AJ914">
        <v>18672.873</v>
      </c>
      <c r="AK914" s="2">
        <f>Tableau1[[#This Row],[It(230nm)]]/Tableau1[[#This Row],[I0]]</f>
        <v>0.70283679174069869</v>
      </c>
      <c r="AL914" s="6">
        <f>-LOG10(Tableau1[[#This Row],[T(230nm)]])</f>
        <v>0.15314551235639276</v>
      </c>
      <c r="AM914">
        <v>16493.498</v>
      </c>
      <c r="AN914" s="2">
        <f>Tableau1[[#This Row],[It(240nm)]]/Tableau1[[#This Row],[I0]]</f>
        <v>0.62080630114614022</v>
      </c>
      <c r="AO914" s="6">
        <f>-LOG10(Tableau1[[#This Row],[T(240nm)]])</f>
        <v>0.20704388366496077</v>
      </c>
      <c r="AP914">
        <v>15412.517</v>
      </c>
      <c r="AQ914" s="2">
        <f>Tableau1[[#This Row],[It(250nm)]]/Tableau1[[#This Row],[I0]]</f>
        <v>0.58011876377721727</v>
      </c>
      <c r="AR914" s="6">
        <f>-LOG10(Tableau1[[#This Row],[T(250nm)]])</f>
        <v>0.23648308717312858</v>
      </c>
    </row>
    <row r="915" spans="1:54" x14ac:dyDescent="0.25">
      <c r="A915" s="3">
        <v>867.19659000000001</v>
      </c>
      <c r="B915">
        <v>26525.136999999999</v>
      </c>
      <c r="C915">
        <v>30761.703000000001</v>
      </c>
      <c r="D915" s="2">
        <f>Tableau1[[#This Row],[It(120nm)]]/Tableau1[[#This Row],[I0]]</f>
        <v>1.1597189111596296</v>
      </c>
      <c r="E915" s="4">
        <f>-LOG10(Tableau1[[#This Row],[T(120nm)]])</f>
        <v>-6.4352739118978527E-2</v>
      </c>
      <c r="F915">
        <v>30615.925999999999</v>
      </c>
      <c r="G915" s="2">
        <f>Tableau1[[#This Row],[It(130nm)]]/Tableau1[[#This Row],[I0]]</f>
        <v>1.1542231054263734</v>
      </c>
      <c r="H915" s="4">
        <f>-LOG10(Tableau1[[#This Row],[T(130nm)]])</f>
        <v>-6.2289763837432184E-2</v>
      </c>
      <c r="I915">
        <v>30667.928</v>
      </c>
      <c r="J915" s="2">
        <f>Tableau1[[#This Row],[It(140nm)]]/Tableau1[[#This Row],[I0]]</f>
        <v>1.1561835854042903</v>
      </c>
      <c r="K915" s="6">
        <f>-LOG10(Tableau1[[#This Row],[T(140nm)]])</f>
        <v>-6.3026799307438139E-2</v>
      </c>
      <c r="L915">
        <v>30272.934000000001</v>
      </c>
      <c r="M915" s="2">
        <f>Tableau1[[#This Row],[It(150nm)]]/Tableau1[[#This Row],[I0]]</f>
        <v>1.1412922768315956</v>
      </c>
      <c r="N915" s="6">
        <f>-LOG10(Tableau1[[#This Row],[T(150nm)]])</f>
        <v>-5.7396878388668478E-2</v>
      </c>
      <c r="O915">
        <v>29942.671999999999</v>
      </c>
      <c r="P915" s="2">
        <f>Tableau1[[#This Row],[It(160nm)]]/Tableau1[[#This Row],[I0]]</f>
        <v>1.128841370357484</v>
      </c>
      <c r="Q915" s="6">
        <f>-LOG10(Tableau1[[#This Row],[T(160nm)]])</f>
        <v>-5.2632917284859131E-2</v>
      </c>
      <c r="R915">
        <v>29597.991999999998</v>
      </c>
      <c r="S915" s="2">
        <f>Tableau1[[#This Row],[It(170nm)]]/Tableau1[[#This Row],[I0]]</f>
        <v>1.1158469040141055</v>
      </c>
      <c r="T915" s="6">
        <f>-LOG10(Tableau1[[#This Row],[T(170nm)]])</f>
        <v>-4.7604612788972142E-2</v>
      </c>
      <c r="U915">
        <v>28819.623</v>
      </c>
      <c r="V915" s="2">
        <f>Tableau1[[#This Row],[It(180nm)]]/Tableau1[[#This Row],[I0]]</f>
        <v>1.0865023241915772</v>
      </c>
      <c r="W915" s="6">
        <f>-LOG10(Tableau1[[#This Row],[T(180nm)]])</f>
        <v>-3.6030659678630103E-2</v>
      </c>
      <c r="X915">
        <v>27677.25</v>
      </c>
      <c r="Y915" s="2">
        <f>Tableau1[[#This Row],[It(190nm)]]/Tableau1[[#This Row],[I0]]</f>
        <v>1.0434347615245116</v>
      </c>
      <c r="Z915" s="6">
        <f>-LOG10(Tableau1[[#This Row],[T(190nm)]])</f>
        <v>-1.8465300938018823E-2</v>
      </c>
      <c r="AA915">
        <v>26019.766</v>
      </c>
      <c r="AB915" s="2">
        <f>Tableau1[[#This Row],[It(200nm)]]/Tableau1[[#This Row],[I0]]</f>
        <v>0.98094746881043449</v>
      </c>
      <c r="AC915" s="6">
        <f>-LOG10(Tableau1[[#This Row],[T(200nm)]])</f>
        <v>8.3542491099669932E-3</v>
      </c>
      <c r="AD915">
        <v>24176.969000000001</v>
      </c>
      <c r="AE915" s="2">
        <f>Tableau1[[#This Row],[It(210nm)]]/Tableau1[[#This Row],[I0]]</f>
        <v>0.91147385968260985</v>
      </c>
      <c r="AF915" s="6">
        <f>-LOG10(Tableau1[[#This Row],[T(210nm)]])</f>
        <v>4.0255782037406117E-2</v>
      </c>
      <c r="AG915">
        <v>19732.023000000001</v>
      </c>
      <c r="AH915" s="2">
        <f>Tableau1[[#This Row],[It(220nm)]]/Tableau1[[#This Row],[I0]]</f>
        <v>0.74389900417856469</v>
      </c>
      <c r="AI915" s="6">
        <f>-LOG10(Tableau1[[#This Row],[T(220nm)]])</f>
        <v>0.12848602266014042</v>
      </c>
      <c r="AJ915">
        <v>18722.928</v>
      </c>
      <c r="AK915" s="2">
        <f>Tableau1[[#This Row],[It(230nm)]]/Tableau1[[#This Row],[I0]]</f>
        <v>0.70585603384442464</v>
      </c>
      <c r="AL915" s="6">
        <f>-LOG10(Tableau1[[#This Row],[T(230nm)]])</f>
        <v>0.15128386847039271</v>
      </c>
      <c r="AM915">
        <v>16571.673999999999</v>
      </c>
      <c r="AN915" s="2">
        <f>Tableau1[[#This Row],[It(240nm)]]/Tableau1[[#This Row],[I0]]</f>
        <v>0.62475356866205822</v>
      </c>
      <c r="AO915" s="6">
        <f>-LOG10(Tableau1[[#This Row],[T(240nm)]])</f>
        <v>0.20429125445591301</v>
      </c>
      <c r="AP915">
        <v>15442.27</v>
      </c>
      <c r="AQ915" s="2">
        <f>Tableau1[[#This Row],[It(250nm)]]/Tableau1[[#This Row],[I0]]</f>
        <v>0.58217493843669876</v>
      </c>
      <c r="AR915" s="6">
        <f>-LOG10(Tableau1[[#This Row],[T(250nm)]])</f>
        <v>0.23494649407569734</v>
      </c>
    </row>
    <row r="916" spans="1:54" x14ac:dyDescent="0.25">
      <c r="A916" s="3">
        <v>867.59698000000003</v>
      </c>
      <c r="B916">
        <v>26307.445</v>
      </c>
      <c r="C916">
        <v>30590.311000000002</v>
      </c>
      <c r="D916" s="2">
        <f>Tableau1[[#This Row],[It(120nm)]]/Tableau1[[#This Row],[I0]]</f>
        <v>1.1628005304201909</v>
      </c>
      <c r="E916" s="4">
        <f>-LOG10(Tableau1[[#This Row],[T(120nm)]])</f>
        <v>-6.5505221205123448E-2</v>
      </c>
      <c r="F916">
        <v>30313.684000000001</v>
      </c>
      <c r="G916" s="2">
        <f>Tableau1[[#This Row],[It(130nm)]]/Tableau1[[#This Row],[I0]]</f>
        <v>1.1522853701680267</v>
      </c>
      <c r="H916" s="4">
        <f>-LOG10(Tableau1[[#This Row],[T(130nm)]])</f>
        <v>-6.1560047959965586E-2</v>
      </c>
      <c r="I916">
        <v>30415.678</v>
      </c>
      <c r="J916" s="2">
        <f>Tableau1[[#This Row],[It(140nm)]]/Tableau1[[#This Row],[I0]]</f>
        <v>1.1561623715263873</v>
      </c>
      <c r="K916" s="6">
        <f>-LOG10(Tableau1[[#This Row],[T(140nm)]])</f>
        <v>-6.3018830715986088E-2</v>
      </c>
      <c r="L916">
        <v>30158.434000000001</v>
      </c>
      <c r="M916" s="2">
        <f>Tableau1[[#This Row],[It(150nm)]]/Tableau1[[#This Row],[I0]]</f>
        <v>1.146383998902212</v>
      </c>
      <c r="N916" s="6">
        <f>-LOG10(Tableau1[[#This Row],[T(150nm)]])</f>
        <v>-5.9330115598489476E-2</v>
      </c>
      <c r="O916">
        <v>29691.331999999999</v>
      </c>
      <c r="P916" s="2">
        <f>Tableau1[[#This Row],[It(160nm)]]/Tableau1[[#This Row],[I0]]</f>
        <v>1.1286284928087846</v>
      </c>
      <c r="Q916" s="6">
        <f>-LOG10(Tableau1[[#This Row],[T(160nm)]])</f>
        <v>-5.255101006075507E-2</v>
      </c>
      <c r="R916">
        <v>29610.241999999998</v>
      </c>
      <c r="S916" s="2">
        <f>Tableau1[[#This Row],[It(170nm)]]/Tableau1[[#This Row],[I0]]</f>
        <v>1.1255460954113941</v>
      </c>
      <c r="T916" s="6">
        <f>-LOG10(Tableau1[[#This Row],[T(170nm)]])</f>
        <v>-5.1363285718481928E-2</v>
      </c>
      <c r="U916">
        <v>28539.623</v>
      </c>
      <c r="V916" s="2">
        <f>Tableau1[[#This Row],[It(180nm)]]/Tableau1[[#This Row],[I0]]</f>
        <v>1.0848496689815375</v>
      </c>
      <c r="W916" s="6">
        <f>-LOG10(Tableau1[[#This Row],[T(180nm)]])</f>
        <v>-3.5369560806534577E-2</v>
      </c>
      <c r="X916">
        <v>27419.476999999999</v>
      </c>
      <c r="Y916" s="2">
        <f>Tableau1[[#This Row],[It(190nm)]]/Tableau1[[#This Row],[I0]]</f>
        <v>1.0422706195907661</v>
      </c>
      <c r="Z916" s="6">
        <f>-LOG10(Tableau1[[#This Row],[T(190nm)]])</f>
        <v>-1.7980495677354977E-2</v>
      </c>
      <c r="AA916">
        <v>25807.266</v>
      </c>
      <c r="AB916" s="2">
        <f>Tableau1[[#This Row],[It(200nm)]]/Tableau1[[#This Row],[I0]]</f>
        <v>0.98098716922148843</v>
      </c>
      <c r="AC916" s="6">
        <f>-LOG10(Tableau1[[#This Row],[T(200nm)]])</f>
        <v>8.336672918468924E-3</v>
      </c>
      <c r="AD916">
        <v>24076.175999999999</v>
      </c>
      <c r="AE916" s="2">
        <f>Tableau1[[#This Row],[It(210nm)]]/Tableau1[[#This Row],[I0]]</f>
        <v>0.91518488397485953</v>
      </c>
      <c r="AF916" s="6">
        <f>-LOG10(Tableau1[[#This Row],[T(210nm)]])</f>
        <v>3.8491161694103541E-2</v>
      </c>
      <c r="AG916">
        <v>19746.289000000001</v>
      </c>
      <c r="AH916" s="2">
        <f>Tableau1[[#This Row],[It(220nm)]]/Tableau1[[#This Row],[I0]]</f>
        <v>0.75059698879917836</v>
      </c>
      <c r="AI916" s="6">
        <f>-LOG10(Tableau1[[#This Row],[T(220nm)]])</f>
        <v>0.12459318219648279</v>
      </c>
      <c r="AJ916">
        <v>18628.094000000001</v>
      </c>
      <c r="AK916" s="2">
        <f>Tableau1[[#This Row],[It(230nm)]]/Tableau1[[#This Row],[I0]]</f>
        <v>0.7080921009242821</v>
      </c>
      <c r="AL916" s="6">
        <f>-LOG10(Tableau1[[#This Row],[T(230nm)]])</f>
        <v>0.14991025033033195</v>
      </c>
      <c r="AM916">
        <v>16526.221000000001</v>
      </c>
      <c r="AN916" s="2">
        <f>Tableau1[[#This Row],[It(240nm)]]/Tableau1[[#This Row],[I0]]</f>
        <v>0.62819559254043866</v>
      </c>
      <c r="AO916" s="6">
        <f>-LOG10(Tableau1[[#This Row],[T(240nm)]])</f>
        <v>0.20190511496406852</v>
      </c>
      <c r="AP916">
        <v>15463.14</v>
      </c>
      <c r="AQ916" s="2">
        <f>Tableau1[[#This Row],[It(250nm)]]/Tableau1[[#This Row],[I0]]</f>
        <v>0.58778570096791993</v>
      </c>
      <c r="AR916" s="6">
        <f>-LOG10(Tableau1[[#This Row],[T(250nm)]])</f>
        <v>0.2307809831941027</v>
      </c>
    </row>
    <row r="917" spans="1:54" x14ac:dyDescent="0.25">
      <c r="A917" s="3">
        <v>867.99738000000002</v>
      </c>
      <c r="B917">
        <v>25908.502</v>
      </c>
      <c r="C917">
        <v>29740.873</v>
      </c>
      <c r="D917" s="2">
        <f>Tableau1[[#This Row],[It(120nm)]]/Tableau1[[#This Row],[I0]]</f>
        <v>1.147919435867037</v>
      </c>
      <c r="E917" s="4">
        <f>-LOG10(Tableau1[[#This Row],[T(120nm)]])</f>
        <v>-5.9911409154156034E-2</v>
      </c>
      <c r="F917">
        <v>29563.425999999999</v>
      </c>
      <c r="G917" s="2">
        <f>Tableau1[[#This Row],[It(130nm)]]/Tableau1[[#This Row],[I0]]</f>
        <v>1.1410704486118108</v>
      </c>
      <c r="H917" s="4">
        <f>-LOG10(Tableau1[[#This Row],[T(130nm)]])</f>
        <v>-5.7312458177093573E-2</v>
      </c>
      <c r="I917">
        <v>29513.706999999999</v>
      </c>
      <c r="J917" s="2">
        <f>Tableau1[[#This Row],[It(140nm)]]/Tableau1[[#This Row],[I0]]</f>
        <v>1.1391514260453961</v>
      </c>
      <c r="K917" s="6">
        <f>-LOG10(Tableau1[[#This Row],[T(140nm)]])</f>
        <v>-5.6581458165848905E-2</v>
      </c>
      <c r="L917">
        <v>29348.934000000001</v>
      </c>
      <c r="M917" s="2">
        <f>Tableau1[[#This Row],[It(150nm)]]/Tableau1[[#This Row],[I0]]</f>
        <v>1.1327916218390395</v>
      </c>
      <c r="N917" s="6">
        <f>-LOG10(Tableau1[[#This Row],[T(150nm)]])</f>
        <v>-5.4150028302500666E-2</v>
      </c>
      <c r="O917">
        <v>29045.877</v>
      </c>
      <c r="P917" s="2">
        <f>Tableau1[[#This Row],[It(160nm)]]/Tableau1[[#This Row],[I0]]</f>
        <v>1.1210944191215686</v>
      </c>
      <c r="Q917" s="6">
        <f>-LOG10(Tableau1[[#This Row],[T(160nm)]])</f>
        <v>-4.9642190629473323E-2</v>
      </c>
      <c r="R917">
        <v>28613.969000000001</v>
      </c>
      <c r="S917" s="2">
        <f>Tableau1[[#This Row],[It(170nm)]]/Tableau1[[#This Row],[I0]]</f>
        <v>1.1044239068704165</v>
      </c>
      <c r="T917" s="6">
        <f>-LOG10(Tableau1[[#This Row],[T(170nm)]])</f>
        <v>-4.3135799008086784E-2</v>
      </c>
      <c r="U917">
        <v>27829.254000000001</v>
      </c>
      <c r="V917" s="2">
        <f>Tableau1[[#This Row],[It(180nm)]]/Tableau1[[#This Row],[I0]]</f>
        <v>1.0741359728169542</v>
      </c>
      <c r="W917" s="6">
        <f>-LOG10(Tableau1[[#This Row],[T(180nm)]])</f>
        <v>-3.1059261350761227E-2</v>
      </c>
      <c r="X917">
        <v>26811.438999999998</v>
      </c>
      <c r="Y917" s="2">
        <f>Tableau1[[#This Row],[It(190nm)]]/Tableau1[[#This Row],[I0]]</f>
        <v>1.0348509921569375</v>
      </c>
      <c r="Z917" s="6">
        <f>-LOG10(Tableau1[[#This Row],[T(190nm)]])</f>
        <v>-1.4877820379602618E-2</v>
      </c>
      <c r="AA917">
        <v>25436.476999999999</v>
      </c>
      <c r="AB917" s="2">
        <f>Tableau1[[#This Row],[It(200nm)]]/Tableau1[[#This Row],[I0]]</f>
        <v>0.98178107711514928</v>
      </c>
      <c r="AC917" s="6">
        <f>-LOG10(Tableau1[[#This Row],[T(200nm)]])</f>
        <v>7.9853427634154952E-3</v>
      </c>
      <c r="AD917">
        <v>23653.307000000001</v>
      </c>
      <c r="AE917" s="2">
        <f>Tableau1[[#This Row],[It(210nm)]]/Tableau1[[#This Row],[I0]]</f>
        <v>0.91295540745659476</v>
      </c>
      <c r="AF917" s="6">
        <f>-LOG10(Tableau1[[#This Row],[T(210nm)]])</f>
        <v>3.9550434698442001E-2</v>
      </c>
      <c r="AG917">
        <v>19349.562999999998</v>
      </c>
      <c r="AH917" s="2">
        <f>Tableau1[[#This Row],[It(220nm)]]/Tableau1[[#This Row],[I0]]</f>
        <v>0.74684221418899477</v>
      </c>
      <c r="AI917" s="6">
        <f>-LOG10(Tableau1[[#This Row],[T(220nm)]])</f>
        <v>0.12677114215413984</v>
      </c>
      <c r="AJ917">
        <v>18415.752</v>
      </c>
      <c r="AK917" s="2">
        <f>Tableau1[[#This Row],[It(230nm)]]/Tableau1[[#This Row],[I0]]</f>
        <v>0.71079956687576917</v>
      </c>
      <c r="AL917" s="6">
        <f>-LOG10(Tableau1[[#This Row],[T(230nm)]])</f>
        <v>0.14825284550309054</v>
      </c>
      <c r="AM917">
        <v>16299.703</v>
      </c>
      <c r="AN917" s="2">
        <f>Tableau1[[#This Row],[It(240nm)]]/Tableau1[[#This Row],[I0]]</f>
        <v>0.62912564377515923</v>
      </c>
      <c r="AO917" s="6">
        <f>-LOG10(Tableau1[[#This Row],[T(240nm)]])</f>
        <v>0.20126261218732361</v>
      </c>
      <c r="AP917">
        <v>15170.222</v>
      </c>
      <c r="AQ917" s="2">
        <f>Tableau1[[#This Row],[It(250nm)]]/Tableau1[[#This Row],[I0]]</f>
        <v>0.58553064935981247</v>
      </c>
      <c r="AR917" s="6">
        <f>-LOG10(Tableau1[[#This Row],[T(250nm)]])</f>
        <v>0.23245036703148325</v>
      </c>
    </row>
    <row r="918" spans="1:54" x14ac:dyDescent="0.25">
      <c r="A918" s="3">
        <v>868.39770999999996</v>
      </c>
      <c r="B918">
        <v>25586.865000000002</v>
      </c>
      <c r="C918">
        <v>28996.775000000001</v>
      </c>
      <c r="D918" s="2">
        <f>Tableau1[[#This Row],[It(120nm)]]/Tableau1[[#This Row],[I0]]</f>
        <v>1.1332679873052052</v>
      </c>
      <c r="E918" s="4">
        <f>-LOG10(Tableau1[[#This Row],[T(120nm)]])</f>
        <v>-5.4332620936461115E-2</v>
      </c>
      <c r="F918">
        <v>28986.508000000002</v>
      </c>
      <c r="G918" s="2">
        <f>Tableau1[[#This Row],[It(130nm)]]/Tableau1[[#This Row],[I0]]</f>
        <v>1.1328667267365502</v>
      </c>
      <c r="H918" s="4">
        <f>-LOG10(Tableau1[[#This Row],[T(130nm)]])</f>
        <v>-5.4178821383845235E-2</v>
      </c>
      <c r="I918">
        <v>28867.903999999999</v>
      </c>
      <c r="J918" s="2">
        <f>Tableau1[[#This Row],[It(140nm)]]/Tableau1[[#This Row],[I0]]</f>
        <v>1.1282313796551471</v>
      </c>
      <c r="K918" s="6">
        <f>-LOG10(Tableau1[[#This Row],[T(140nm)]])</f>
        <v>-5.2398174649748712E-2</v>
      </c>
      <c r="L918">
        <v>28761.232</v>
      </c>
      <c r="M918" s="2">
        <f>Tableau1[[#This Row],[It(150nm)]]/Tableau1[[#This Row],[I0]]</f>
        <v>1.1240623655926585</v>
      </c>
      <c r="N918" s="6">
        <f>-LOG10(Tableau1[[#This Row],[T(150nm)]])</f>
        <v>-5.0790407568778957E-2</v>
      </c>
      <c r="O918">
        <v>28378.543000000001</v>
      </c>
      <c r="P918" s="2">
        <f>Tableau1[[#This Row],[It(160nm)]]/Tableau1[[#This Row],[I0]]</f>
        <v>1.1091059025793117</v>
      </c>
      <c r="Q918" s="6">
        <f>-LOG10(Tableau1[[#This Row],[T(160nm)]])</f>
        <v>-4.4973016581925131E-2</v>
      </c>
      <c r="R918">
        <v>27985.023000000001</v>
      </c>
      <c r="S918" s="2">
        <f>Tableau1[[#This Row],[It(170nm)]]/Tableau1[[#This Row],[I0]]</f>
        <v>1.0937261364375823</v>
      </c>
      <c r="T918" s="6">
        <f>-LOG10(Tableau1[[#This Row],[T(170nm)]])</f>
        <v>-3.8908590440392396E-2</v>
      </c>
      <c r="U918">
        <v>27334.754000000001</v>
      </c>
      <c r="V918" s="2">
        <f>Tableau1[[#This Row],[It(180nm)]]/Tableau1[[#This Row],[I0]]</f>
        <v>1.0683119639705763</v>
      </c>
      <c r="W918" s="6">
        <f>-LOG10(Tableau1[[#This Row],[T(180nm)]])</f>
        <v>-2.8698092062650143E-2</v>
      </c>
      <c r="X918">
        <v>26413.938999999998</v>
      </c>
      <c r="Y918" s="2">
        <f>Tableau1[[#This Row],[It(190nm)]]/Tableau1[[#This Row],[I0]]</f>
        <v>1.0323241631985784</v>
      </c>
      <c r="Z918" s="6">
        <f>-LOG10(Tableau1[[#This Row],[T(190nm)]])</f>
        <v>-1.3816092816707076E-2</v>
      </c>
      <c r="AA918">
        <v>24978.603999999999</v>
      </c>
      <c r="AB918" s="2">
        <f>Tableau1[[#This Row],[It(200nm)]]/Tableau1[[#This Row],[I0]]</f>
        <v>0.97622760740715975</v>
      </c>
      <c r="AC918" s="6">
        <f>-LOG10(Tableau1[[#This Row],[T(200nm)]])</f>
        <v>1.0448914795606523E-2</v>
      </c>
      <c r="AD918">
        <v>23169.583999999999</v>
      </c>
      <c r="AE918" s="2">
        <f>Tableau1[[#This Row],[It(210nm)]]/Tableau1[[#This Row],[I0]]</f>
        <v>0.90552648790697876</v>
      </c>
      <c r="AF918" s="6">
        <f>-LOG10(Tableau1[[#This Row],[T(210nm)]])</f>
        <v>4.3098841447560592E-2</v>
      </c>
      <c r="AG918">
        <v>19093.34</v>
      </c>
      <c r="AH918" s="2">
        <f>Tableau1[[#This Row],[It(220nm)]]/Tableau1[[#This Row],[I0]]</f>
        <v>0.74621646692551036</v>
      </c>
      <c r="AI918" s="6">
        <f>-LOG10(Tableau1[[#This Row],[T(220nm)]])</f>
        <v>0.12713517151607465</v>
      </c>
      <c r="AJ918">
        <v>18175.905999999999</v>
      </c>
      <c r="AK918" s="2">
        <f>Tableau1[[#This Row],[It(230nm)]]/Tableau1[[#This Row],[I0]]</f>
        <v>0.7103608042642191</v>
      </c>
      <c r="AL918" s="6">
        <f>-LOG10(Tableau1[[#This Row],[T(230nm)]])</f>
        <v>0.14852100973140084</v>
      </c>
      <c r="AM918">
        <v>16078.703</v>
      </c>
      <c r="AN918" s="2">
        <f>Tableau1[[#This Row],[It(240nm)]]/Tableau1[[#This Row],[I0]]</f>
        <v>0.62839675747693191</v>
      </c>
      <c r="AO918" s="6">
        <f>-LOG10(Tableau1[[#This Row],[T(240nm)]])</f>
        <v>0.20176606458290625</v>
      </c>
      <c r="AP918">
        <v>15063.718999999999</v>
      </c>
      <c r="AQ918" s="2">
        <f>Tableau1[[#This Row],[It(250nm)]]/Tableau1[[#This Row],[I0]]</f>
        <v>0.5887285917989562</v>
      </c>
      <c r="AR918" s="6">
        <f>-LOG10(Tableau1[[#This Row],[T(250nm)]])</f>
        <v>0.23008487202036829</v>
      </c>
    </row>
    <row r="919" spans="1:54" x14ac:dyDescent="0.25">
      <c r="A919" s="3">
        <v>868.79803000000004</v>
      </c>
      <c r="B919">
        <v>25325.52</v>
      </c>
      <c r="C919">
        <v>28795.873</v>
      </c>
      <c r="D919" s="2">
        <f>Tableau1[[#This Row],[It(120nm)]]/Tableau1[[#This Row],[I0]]</f>
        <v>1.1370298813212918</v>
      </c>
      <c r="E919" s="4">
        <f>-LOG10(Tableau1[[#This Row],[T(120nm)]])</f>
        <v>-5.5771878163922005E-2</v>
      </c>
      <c r="F919">
        <v>28742.934000000001</v>
      </c>
      <c r="G919" s="2">
        <f>Tableau1[[#This Row],[It(130nm)]]/Tableau1[[#This Row],[I0]]</f>
        <v>1.1349395392473678</v>
      </c>
      <c r="H919" s="4">
        <f>-LOG10(Tableau1[[#This Row],[T(130nm)]])</f>
        <v>-5.4972726312725317E-2</v>
      </c>
      <c r="I919">
        <v>28771.863000000001</v>
      </c>
      <c r="J919" s="2">
        <f>Tableau1[[#This Row],[It(140nm)]]/Tableau1[[#This Row],[I0]]</f>
        <v>1.1360818257631038</v>
      </c>
      <c r="K919" s="6">
        <f>-LOG10(Tableau1[[#This Row],[T(140nm)]])</f>
        <v>-5.5409612358814926E-2</v>
      </c>
      <c r="L919">
        <v>28451.934000000001</v>
      </c>
      <c r="M919" s="2">
        <f>Tableau1[[#This Row],[It(150nm)]]/Tableau1[[#This Row],[I0]]</f>
        <v>1.1234491532651649</v>
      </c>
      <c r="N919" s="6">
        <f>-LOG10(Tableau1[[#This Row],[T(150nm)]])</f>
        <v>-5.0553421253523786E-2</v>
      </c>
      <c r="O919">
        <v>28169.543000000001</v>
      </c>
      <c r="P919" s="2">
        <f>Tableau1[[#This Row],[It(160nm)]]/Tableau1[[#This Row],[I0]]</f>
        <v>1.1122987010730678</v>
      </c>
      <c r="Q919" s="6">
        <f>-LOG10(Tableau1[[#This Row],[T(160nm)]])</f>
        <v>-4.6221430058884946E-2</v>
      </c>
      <c r="R919">
        <v>27789.741999999998</v>
      </c>
      <c r="S919" s="2">
        <f>Tableau1[[#This Row],[It(170nm)]]/Tableau1[[#This Row],[I0]]</f>
        <v>1.0973019310166188</v>
      </c>
      <c r="T919" s="6">
        <f>-LOG10(Tableau1[[#This Row],[T(170nm)]])</f>
        <v>-4.032614346576243E-2</v>
      </c>
      <c r="U919">
        <v>26967.436000000002</v>
      </c>
      <c r="V919" s="2">
        <f>Tableau1[[#This Row],[It(180nm)]]/Tableau1[[#This Row],[I0]]</f>
        <v>1.0648324693826623</v>
      </c>
      <c r="W919" s="6">
        <f>-LOG10(Tableau1[[#This Row],[T(180nm)]])</f>
        <v>-2.7281285384281605E-2</v>
      </c>
      <c r="X919">
        <v>26180.609</v>
      </c>
      <c r="Y919" s="2">
        <f>Tableau1[[#This Row],[It(190nm)]]/Tableau1[[#This Row],[I0]]</f>
        <v>1.0337639266636973</v>
      </c>
      <c r="Z919" s="6">
        <f>-LOG10(Tableau1[[#This Row],[T(190nm)]])</f>
        <v>-1.442137332960363E-2</v>
      </c>
      <c r="AA919">
        <v>24713.266</v>
      </c>
      <c r="AB919" s="2">
        <f>Tableau1[[#This Row],[It(200nm)]]/Tableau1[[#This Row],[I0]]</f>
        <v>0.97582462275206983</v>
      </c>
      <c r="AC919" s="6">
        <f>-LOG10(Tableau1[[#This Row],[T(200nm)]])</f>
        <v>1.0628227635477839E-2</v>
      </c>
      <c r="AD919">
        <v>22944.081999999999</v>
      </c>
      <c r="AE919" s="2">
        <f>Tableau1[[#This Row],[It(210nm)]]/Tableau1[[#This Row],[I0]]</f>
        <v>0.90596686662307424</v>
      </c>
      <c r="AF919" s="6">
        <f>-LOG10(Tableau1[[#This Row],[T(210nm)]])</f>
        <v>4.2887685221525022E-2</v>
      </c>
      <c r="AG919">
        <v>19029.789000000001</v>
      </c>
      <c r="AH919" s="2">
        <f>Tableau1[[#This Row],[It(220nm)]]/Tableau1[[#This Row],[I0]]</f>
        <v>0.75140763151161361</v>
      </c>
      <c r="AI919" s="6">
        <f>-LOG10(Tableau1[[#This Row],[T(220nm)]])</f>
        <v>0.12412439843080332</v>
      </c>
      <c r="AJ919">
        <v>18021.715</v>
      </c>
      <c r="AK919" s="2">
        <f>Tableau1[[#This Row],[It(230nm)]]/Tableau1[[#This Row],[I0]]</f>
        <v>0.71160296017613855</v>
      </c>
      <c r="AL919" s="6">
        <f>-LOG10(Tableau1[[#This Row],[T(230nm)]])</f>
        <v>0.1477622539755655</v>
      </c>
      <c r="AM919">
        <v>16056.123</v>
      </c>
      <c r="AN919" s="2">
        <f>Tableau1[[#This Row],[It(240nm)]]/Tableau1[[#This Row],[I0]]</f>
        <v>0.63398986476881813</v>
      </c>
      <c r="AO919" s="6">
        <f>-LOG10(Tableau1[[#This Row],[T(240nm)]])</f>
        <v>0.19791768487876957</v>
      </c>
      <c r="AP919">
        <v>15033.300999999999</v>
      </c>
      <c r="AQ919" s="2">
        <f>Tableau1[[#This Row],[It(250nm)]]/Tableau1[[#This Row],[I0]]</f>
        <v>0.59360285593346152</v>
      </c>
      <c r="AR919" s="6">
        <f>-LOG10(Tableau1[[#This Row],[T(250nm)]])</f>
        <v>0.22650401825268279</v>
      </c>
    </row>
    <row r="920" spans="1:54" x14ac:dyDescent="0.25">
      <c r="A920" s="3">
        <v>869.19835999999998</v>
      </c>
      <c r="B920">
        <v>25074.309000000001</v>
      </c>
      <c r="C920">
        <v>28646.373</v>
      </c>
      <c r="D920" s="2">
        <f>Tableau1[[#This Row],[It(120nm)]]/Tableau1[[#This Row],[I0]]</f>
        <v>1.1424591202094541</v>
      </c>
      <c r="E920" s="4">
        <f>-LOG10(Tableau1[[#This Row],[T(120nm)]])</f>
        <v>-5.7840668973757774E-2</v>
      </c>
      <c r="F920">
        <v>28567.346000000001</v>
      </c>
      <c r="G920" s="2">
        <f>Tableau1[[#This Row],[It(130nm)]]/Tableau1[[#This Row],[I0]]</f>
        <v>1.1393074082320673</v>
      </c>
      <c r="H920" s="4">
        <f>-LOG10(Tableau1[[#This Row],[T(130nm)]])</f>
        <v>-5.6640921345111325E-2</v>
      </c>
      <c r="I920">
        <v>28521.437999999998</v>
      </c>
      <c r="J920" s="2">
        <f>Tableau1[[#This Row],[It(140nm)]]/Tableau1[[#This Row],[I0]]</f>
        <v>1.1374765302605148</v>
      </c>
      <c r="K920" s="6">
        <f>-LOG10(Tableau1[[#This Row],[T(140nm)]])</f>
        <v>-5.5942444552443155E-2</v>
      </c>
      <c r="L920">
        <v>28433.197</v>
      </c>
      <c r="M920" s="2">
        <f>Tableau1[[#This Row],[It(150nm)]]/Tableau1[[#This Row],[I0]]</f>
        <v>1.1339573505295799</v>
      </c>
      <c r="N920" s="6">
        <f>-LOG10(Tableau1[[#This Row],[T(150nm)]])</f>
        <v>-5.4596720537504737E-2</v>
      </c>
      <c r="O920">
        <v>28078.671999999999</v>
      </c>
      <c r="P920" s="2">
        <f>Tableau1[[#This Row],[It(160nm)]]/Tableau1[[#This Row],[I0]]</f>
        <v>1.1198183766499805</v>
      </c>
      <c r="Q920" s="6">
        <f>-LOG10(Tableau1[[#This Row],[T(160nm)]])</f>
        <v>-4.914759015681943E-2</v>
      </c>
      <c r="R920">
        <v>27677.805</v>
      </c>
      <c r="S920" s="2">
        <f>Tableau1[[#This Row],[It(170nm)]]/Tableau1[[#This Row],[I0]]</f>
        <v>1.1038312162460788</v>
      </c>
      <c r="T920" s="6">
        <f>-LOG10(Tableau1[[#This Row],[T(170nm)]])</f>
        <v>-4.2902671711234214E-2</v>
      </c>
      <c r="U920">
        <v>26871.993999999999</v>
      </c>
      <c r="V920" s="2">
        <f>Tableau1[[#This Row],[It(180nm)]]/Tableau1[[#This Row],[I0]]</f>
        <v>1.0716942987342142</v>
      </c>
      <c r="W920" s="6">
        <f>-LOG10(Tableau1[[#This Row],[T(180nm)]])</f>
        <v>-3.0070920331948019E-2</v>
      </c>
      <c r="X920">
        <v>26025.182000000001</v>
      </c>
      <c r="Y920" s="2">
        <f>Tableau1[[#This Row],[It(190nm)]]/Tableau1[[#This Row],[I0]]</f>
        <v>1.0379222015649563</v>
      </c>
      <c r="Z920" s="6">
        <f>-LOG10(Tableau1[[#This Row],[T(190nm)]])</f>
        <v>-1.6164801780943004E-2</v>
      </c>
      <c r="AA920">
        <v>24605.502</v>
      </c>
      <c r="AB920" s="2">
        <f>Tableau1[[#This Row],[It(200nm)]]/Tableau1[[#This Row],[I0]]</f>
        <v>0.98130329334299893</v>
      </c>
      <c r="AC920" s="6">
        <f>-LOG10(Tableau1[[#This Row],[T(200nm)]])</f>
        <v>8.1967436211753866E-3</v>
      </c>
      <c r="AD920">
        <v>22824.057000000001</v>
      </c>
      <c r="AE920" s="2">
        <f>Tableau1[[#This Row],[It(210nm)]]/Tableau1[[#This Row],[I0]]</f>
        <v>0.9102566694858869</v>
      </c>
      <c r="AF920" s="6">
        <f>-LOG10(Tableau1[[#This Row],[T(210nm)]])</f>
        <v>4.083613028986445E-2</v>
      </c>
      <c r="AG920">
        <v>19066.023000000001</v>
      </c>
      <c r="AH920" s="2">
        <f>Tableau1[[#This Row],[It(220nm)]]/Tableau1[[#This Row],[I0]]</f>
        <v>0.76038079454153651</v>
      </c>
      <c r="AI920" s="6">
        <f>-LOG10(Tableau1[[#This Row],[T(220nm)]])</f>
        <v>0.11896886094121729</v>
      </c>
      <c r="AJ920">
        <v>18069.465</v>
      </c>
      <c r="AK920" s="2">
        <f>Tableau1[[#This Row],[It(230nm)]]/Tableau1[[#This Row],[I0]]</f>
        <v>0.72063660857015044</v>
      </c>
      <c r="AL920" s="6">
        <f>-LOG10(Tableau1[[#This Row],[T(230nm)]])</f>
        <v>0.14228367935449215</v>
      </c>
      <c r="AM920">
        <v>16030.953</v>
      </c>
      <c r="AN920" s="2">
        <f>Tableau1[[#This Row],[It(240nm)]]/Tableau1[[#This Row],[I0]]</f>
        <v>0.63933777796229596</v>
      </c>
      <c r="AO920" s="6">
        <f>-LOG10(Tableau1[[#This Row],[T(240nm)]])</f>
        <v>0.19426963269139461</v>
      </c>
      <c r="AP920">
        <v>15070.218999999999</v>
      </c>
      <c r="AQ920" s="2">
        <f>Tableau1[[#This Row],[It(250nm)]]/Tableau1[[#This Row],[I0]]</f>
        <v>0.60102230534049805</v>
      </c>
      <c r="AR920" s="6">
        <f>-LOG10(Tableau1[[#This Row],[T(250nm)]])</f>
        <v>0.22110941001633225</v>
      </c>
    </row>
    <row r="921" spans="1:54" x14ac:dyDescent="0.25">
      <c r="A921" s="3">
        <v>869.59862999999996</v>
      </c>
      <c r="B921">
        <v>25122.440999999999</v>
      </c>
      <c r="C921">
        <v>28804.865000000002</v>
      </c>
      <c r="D921" s="2">
        <f>Tableau1[[#This Row],[It(120nm)]]/Tableau1[[#This Row],[I0]]</f>
        <v>1.1465790684909958</v>
      </c>
      <c r="E921" s="4">
        <f>-LOG10(Tableau1[[#This Row],[T(120nm)]])</f>
        <v>-5.9404009197043278E-2</v>
      </c>
      <c r="F921">
        <v>28757.796999999999</v>
      </c>
      <c r="G921" s="2">
        <f>Tableau1[[#This Row],[It(130nm)]]/Tableau1[[#This Row],[I0]]</f>
        <v>1.1447055244353046</v>
      </c>
      <c r="H921" s="4">
        <f>-LOG10(Tableau1[[#This Row],[T(130nm)]])</f>
        <v>-5.8693778762253408E-2</v>
      </c>
      <c r="I921">
        <v>28712.601999999999</v>
      </c>
      <c r="J921" s="2">
        <f>Tableau1[[#This Row],[It(140nm)]]/Tableau1[[#This Row],[I0]]</f>
        <v>1.1429065352367631</v>
      </c>
      <c r="K921" s="6">
        <f>-LOG10(Tableau1[[#This Row],[T(140nm)]])</f>
        <v>-5.8010716055283067E-2</v>
      </c>
      <c r="L921">
        <v>28598.623</v>
      </c>
      <c r="M921" s="2">
        <f>Tableau1[[#This Row],[It(150nm)]]/Tableau1[[#This Row],[I0]]</f>
        <v>1.1383695955341282</v>
      </c>
      <c r="N921" s="6">
        <f>-LOG10(Tableau1[[#This Row],[T(150nm)]])</f>
        <v>-5.6283287754293872E-2</v>
      </c>
      <c r="O921">
        <v>28124.796999999999</v>
      </c>
      <c r="P921" s="2">
        <f>Tableau1[[#This Row],[It(160nm)]]/Tableau1[[#This Row],[I0]]</f>
        <v>1.1195089282924378</v>
      </c>
      <c r="Q921" s="6">
        <f>-LOG10(Tableau1[[#This Row],[T(160nm)]])</f>
        <v>-4.9027561508328724E-2</v>
      </c>
      <c r="R921">
        <v>27754.023000000001</v>
      </c>
      <c r="S921" s="2">
        <f>Tableau1[[#This Row],[It(170nm)]]/Tableau1[[#This Row],[I0]]</f>
        <v>1.1047502509807865</v>
      </c>
      <c r="T921" s="6">
        <f>-LOG10(Tableau1[[#This Row],[T(170nm)]])</f>
        <v>-4.3264108898787401E-2</v>
      </c>
      <c r="U921">
        <v>27080.611000000001</v>
      </c>
      <c r="V921" s="2">
        <f>Tableau1[[#This Row],[It(180nm)]]/Tableau1[[#This Row],[I0]]</f>
        <v>1.0779450531896961</v>
      </c>
      <c r="W921" s="6">
        <f>-LOG10(Tableau1[[#This Row],[T(180nm)]])</f>
        <v>-3.2596623833375214E-2</v>
      </c>
      <c r="X921">
        <v>26159.866999999998</v>
      </c>
      <c r="Y921" s="2">
        <f>Tableau1[[#This Row],[It(190nm)]]/Tableau1[[#This Row],[I0]]</f>
        <v>1.0412947929701577</v>
      </c>
      <c r="Z921" s="6">
        <f>-LOG10(Tableau1[[#This Row],[T(190nm)]])</f>
        <v>-1.7573696692254039E-2</v>
      </c>
      <c r="AA921">
        <v>24866.752</v>
      </c>
      <c r="AB921" s="2">
        <f>Tableau1[[#This Row],[It(200nm)]]/Tableau1[[#This Row],[I0]]</f>
        <v>0.98982228677539741</v>
      </c>
      <c r="AC921" s="6">
        <f>-LOG10(Tableau1[[#This Row],[T(200nm)]])</f>
        <v>4.4427718679545519E-3</v>
      </c>
      <c r="AD921">
        <v>22935.719000000001</v>
      </c>
      <c r="AE921" s="2">
        <f>Tableau1[[#This Row],[It(210nm)]]/Tableau1[[#This Row],[I0]]</f>
        <v>0.91295742320581041</v>
      </c>
      <c r="AF921" s="6">
        <f>-LOG10(Tableau1[[#This Row],[T(210nm)]])</f>
        <v>3.9549475804077978E-2</v>
      </c>
      <c r="AG921">
        <v>19143.673999999999</v>
      </c>
      <c r="AH921" s="2">
        <f>Tableau1[[#This Row],[It(220nm)]]/Tableau1[[#This Row],[I0]]</f>
        <v>0.76201488541658835</v>
      </c>
      <c r="AI921" s="6">
        <f>-LOG10(Tableau1[[#This Row],[T(220nm)]])</f>
        <v>0.11803654494498804</v>
      </c>
      <c r="AJ921">
        <v>18141.123</v>
      </c>
      <c r="AK921" s="2">
        <f>Tableau1[[#This Row],[It(230nm)]]/Tableau1[[#This Row],[I0]]</f>
        <v>0.72210829353724026</v>
      </c>
      <c r="AL921" s="6">
        <f>-LOG10(Tableau1[[#This Row],[T(230nm)]])</f>
        <v>0.14139766703026954</v>
      </c>
      <c r="AM921">
        <v>16148.175999999999</v>
      </c>
      <c r="AN921" s="2">
        <f>Tableau1[[#This Row],[It(240nm)]]/Tableau1[[#This Row],[I0]]</f>
        <v>0.64277894015155612</v>
      </c>
      <c r="AO921" s="6">
        <f>-LOG10(Tableau1[[#This Row],[T(240nm)]])</f>
        <v>0.19193836079139184</v>
      </c>
      <c r="AP921">
        <v>15100.27</v>
      </c>
      <c r="AQ921" s="2">
        <f>Tableau1[[#This Row],[It(250nm)]]/Tableau1[[#This Row],[I0]]</f>
        <v>0.60106699026579469</v>
      </c>
      <c r="AR921" s="6">
        <f>-LOG10(Tableau1[[#This Row],[T(250nm)]])</f>
        <v>0.22107712220450254</v>
      </c>
    </row>
    <row r="922" spans="1:54" x14ac:dyDescent="0.25">
      <c r="A922" s="3">
        <v>869.99890000000005</v>
      </c>
      <c r="B922">
        <v>25425.578000000001</v>
      </c>
      <c r="C922">
        <v>29286.035</v>
      </c>
      <c r="D922" s="2">
        <f>Tableau1[[#This Row],[It(120nm)]]/Tableau1[[#This Row],[I0]]</f>
        <v>1.151833598433829</v>
      </c>
      <c r="E922" s="4">
        <f>-LOG10(Tableau1[[#This Row],[T(120nm)]])</f>
        <v>-6.1389742540471373E-2</v>
      </c>
      <c r="F922">
        <v>29295.925999999999</v>
      </c>
      <c r="G922" s="2">
        <f>Tableau1[[#This Row],[It(130nm)]]/Tableau1[[#This Row],[I0]]</f>
        <v>1.1522226161387559</v>
      </c>
      <c r="H922" s="4">
        <f>-LOG10(Tableau1[[#This Row],[T(130nm)]])</f>
        <v>-6.1536395424328323E-2</v>
      </c>
      <c r="I922">
        <v>29252.789000000001</v>
      </c>
      <c r="J922" s="2">
        <f>Tableau1[[#This Row],[It(140nm)]]/Tableau1[[#This Row],[I0]]</f>
        <v>1.1505260175402896</v>
      </c>
      <c r="K922" s="6">
        <f>-LOG10(Tableau1[[#This Row],[T(140nm)]])</f>
        <v>-6.0896444079343512E-2</v>
      </c>
      <c r="L922">
        <v>29077.344000000001</v>
      </c>
      <c r="M922" s="2">
        <f>Tableau1[[#This Row],[It(150nm)]]/Tableau1[[#This Row],[I0]]</f>
        <v>1.1436256827671725</v>
      </c>
      <c r="N922" s="6">
        <f>-LOG10(Tableau1[[#This Row],[T(150nm)]])</f>
        <v>-5.8283899885338178E-2</v>
      </c>
      <c r="O922">
        <v>28487.916000000001</v>
      </c>
      <c r="P922" s="2">
        <f>Tableau1[[#This Row],[It(160nm)]]/Tableau1[[#This Row],[I0]]</f>
        <v>1.1204432009372609</v>
      </c>
      <c r="Q922" s="6">
        <f>-LOG10(Tableau1[[#This Row],[T(160nm)]])</f>
        <v>-4.9389845570094411E-2</v>
      </c>
      <c r="R922">
        <v>28401.055</v>
      </c>
      <c r="S922" s="2">
        <f>Tableau1[[#This Row],[It(170nm)]]/Tableau1[[#This Row],[I0]]</f>
        <v>1.1170269167528857</v>
      </c>
      <c r="T922" s="6">
        <f>-LOG10(Tableau1[[#This Row],[T(170nm)]])</f>
        <v>-4.8063638340680344E-2</v>
      </c>
      <c r="U922">
        <v>27488.368999999999</v>
      </c>
      <c r="V922" s="2">
        <f>Tableau1[[#This Row],[It(180nm)]]/Tableau1[[#This Row],[I0]]</f>
        <v>1.0811305449968531</v>
      </c>
      <c r="W922" s="6">
        <f>-LOG10(Tableau1[[#This Row],[T(180nm)]])</f>
        <v>-3.3878137569144248E-2</v>
      </c>
      <c r="X922">
        <v>26510.726999999999</v>
      </c>
      <c r="Y922" s="2">
        <f>Tableau1[[#This Row],[It(190nm)]]/Tableau1[[#This Row],[I0]]</f>
        <v>1.0426794230597234</v>
      </c>
      <c r="Z922" s="6">
        <f>-LOG10(Tableau1[[#This Row],[T(190nm)]])</f>
        <v>-1.8150802964718615E-2</v>
      </c>
      <c r="AA922">
        <v>25157.328000000001</v>
      </c>
      <c r="AB922" s="2">
        <f>Tableau1[[#This Row],[It(200nm)]]/Tableau1[[#This Row],[I0]]</f>
        <v>0.98944960071310861</v>
      </c>
      <c r="AC922" s="6">
        <f>-LOG10(Tableau1[[#This Row],[T(200nm)]])</f>
        <v>4.6063224172957105E-3</v>
      </c>
      <c r="AD922">
        <v>23414.303</v>
      </c>
      <c r="AE922" s="2">
        <f>Tableau1[[#This Row],[It(210nm)]]/Tableau1[[#This Row],[I0]]</f>
        <v>0.92089560363190159</v>
      </c>
      <c r="AF922" s="6">
        <f>-LOG10(Tableau1[[#This Row],[T(210nm)]])</f>
        <v>3.5789600352977062E-2</v>
      </c>
      <c r="AG922">
        <v>19355.348000000002</v>
      </c>
      <c r="AH922" s="2">
        <f>Tableau1[[#This Row],[It(220nm)]]/Tableau1[[#This Row],[I0]]</f>
        <v>0.76125498503908151</v>
      </c>
      <c r="AI922" s="6">
        <f>-LOG10(Tableau1[[#This Row],[T(220nm)]])</f>
        <v>0.11846985039469839</v>
      </c>
      <c r="AJ922">
        <v>18354.25</v>
      </c>
      <c r="AK922" s="2">
        <f>Tableau1[[#This Row],[It(230nm)]]/Tableau1[[#This Row],[I0]]</f>
        <v>0.72188132753560208</v>
      </c>
      <c r="AL922" s="6">
        <f>-LOG10(Tableau1[[#This Row],[T(230nm)]])</f>
        <v>0.14153419167208742</v>
      </c>
      <c r="AM922">
        <v>16219.696</v>
      </c>
      <c r="AN922" s="2">
        <f>Tableau1[[#This Row],[It(240nm)]]/Tableau1[[#This Row],[I0]]</f>
        <v>0.63792830983036053</v>
      </c>
      <c r="AO922" s="6">
        <f>-LOG10(Tableau1[[#This Row],[T(240nm)]])</f>
        <v>0.19522812440496007</v>
      </c>
      <c r="AP922">
        <v>15213.718999999999</v>
      </c>
      <c r="AQ922" s="2">
        <f>Tableau1[[#This Row],[It(250nm)]]/Tableau1[[#This Row],[I0]]</f>
        <v>0.59836275895084856</v>
      </c>
      <c r="AR922" s="6">
        <f>-LOG10(Tableau1[[#This Row],[T(250nm)]])</f>
        <v>0.22303544402969802</v>
      </c>
    </row>
    <row r="923" spans="1:54" x14ac:dyDescent="0.25">
      <c r="A923" s="3">
        <v>870.39917000000003</v>
      </c>
      <c r="B923">
        <v>25206.828000000001</v>
      </c>
      <c r="C923">
        <v>29170.782999999999</v>
      </c>
      <c r="D923" s="2">
        <f>Tableau1[[#This Row],[It(120nm)]]/Tableau1[[#This Row],[I0]]</f>
        <v>1.1572571923766051</v>
      </c>
      <c r="E923" s="4">
        <f>-LOG10(Tableau1[[#This Row],[T(120nm)]])</f>
        <v>-6.3429888612130392E-2</v>
      </c>
      <c r="F923">
        <v>29092.434000000001</v>
      </c>
      <c r="G923" s="2">
        <f>Tableau1[[#This Row],[It(130nm)]]/Tableau1[[#This Row],[I0]]</f>
        <v>1.1541489472614326</v>
      </c>
      <c r="H923" s="4">
        <f>-LOG10(Tableau1[[#This Row],[T(130nm)]])</f>
        <v>-6.226185977249131E-2</v>
      </c>
      <c r="I923">
        <v>29143.157999999999</v>
      </c>
      <c r="J923" s="2">
        <f>Tableau1[[#This Row],[It(140nm)]]/Tableau1[[#This Row],[I0]]</f>
        <v>1.1561612591635884</v>
      </c>
      <c r="K923" s="6">
        <f>-LOG10(Tableau1[[#This Row],[T(140nm)]])</f>
        <v>-6.3018412873934004E-2</v>
      </c>
      <c r="L923">
        <v>29045.645</v>
      </c>
      <c r="M923" s="2">
        <f>Tableau1[[#This Row],[It(150nm)]]/Tableau1[[#This Row],[I0]]</f>
        <v>1.1522927438549586</v>
      </c>
      <c r="N923" s="6">
        <f>-LOG10(Tableau1[[#This Row],[T(150nm)]])</f>
        <v>-6.1562827081685388E-2</v>
      </c>
      <c r="O923">
        <v>28513.331999999999</v>
      </c>
      <c r="P923" s="2">
        <f>Tableau1[[#This Row],[It(160nm)]]/Tableau1[[#This Row],[I0]]</f>
        <v>1.1311749340297794</v>
      </c>
      <c r="Q923" s="6">
        <f>-LOG10(Tableau1[[#This Row],[T(160nm)]])</f>
        <v>-5.3529772926336996E-2</v>
      </c>
      <c r="R923">
        <v>28234.055</v>
      </c>
      <c r="S923" s="2">
        <f>Tableau1[[#This Row],[It(170nm)]]/Tableau1[[#This Row],[I0]]</f>
        <v>1.120095515389719</v>
      </c>
      <c r="T923" s="6">
        <f>-LOG10(Tableau1[[#This Row],[T(170nm)]])</f>
        <v>-4.9255058418373542E-2</v>
      </c>
      <c r="U923">
        <v>27501.559000000001</v>
      </c>
      <c r="V923" s="2">
        <f>Tableau1[[#This Row],[It(180nm)]]/Tableau1[[#This Row],[I0]]</f>
        <v>1.0910360875235869</v>
      </c>
      <c r="W923" s="6">
        <f>-LOG10(Tableau1[[#This Row],[T(180nm)]])</f>
        <v>-3.7839115714977868E-2</v>
      </c>
      <c r="X923">
        <v>26486.822</v>
      </c>
      <c r="Y923" s="2">
        <f>Tableau1[[#This Row],[It(190nm)]]/Tableau1[[#This Row],[I0]]</f>
        <v>1.0507796538303034</v>
      </c>
      <c r="Z923" s="6">
        <f>-LOG10(Tableau1[[#This Row],[T(190nm)]])</f>
        <v>-2.151165498310938E-2</v>
      </c>
      <c r="AA923">
        <v>25166.266</v>
      </c>
      <c r="AB923" s="2">
        <f>Tableau1[[#This Row],[It(200nm)]]/Tableau1[[#This Row],[I0]]</f>
        <v>0.99839083283307195</v>
      </c>
      <c r="AC923" s="6">
        <f>-LOG10(Tableau1[[#This Row],[T(200nm)]])</f>
        <v>6.994153101781605E-4</v>
      </c>
      <c r="AD923">
        <v>23303.675999999999</v>
      </c>
      <c r="AE923" s="2">
        <f>Tableau1[[#This Row],[It(210nm)]]/Tableau1[[#This Row],[I0]]</f>
        <v>0.9244985525350512</v>
      </c>
      <c r="AF923" s="6">
        <f>-LOG10(Tableau1[[#This Row],[T(210nm)]])</f>
        <v>3.4093764468607089E-2</v>
      </c>
      <c r="AG923">
        <v>19328.324000000001</v>
      </c>
      <c r="AH923" s="2">
        <f>Tableau1[[#This Row],[It(220nm)]]/Tableau1[[#This Row],[I0]]</f>
        <v>0.76678922076193001</v>
      </c>
      <c r="AI923" s="6">
        <f>-LOG10(Tableau1[[#This Row],[T(220nm)]])</f>
        <v>0.11532400090158743</v>
      </c>
      <c r="AJ923">
        <v>18414.873</v>
      </c>
      <c r="AK923" s="2">
        <f>Tableau1[[#This Row],[It(230nm)]]/Tableau1[[#This Row],[I0]]</f>
        <v>0.73055098404289498</v>
      </c>
      <c r="AL923" s="6">
        <f>-LOG10(Tableau1[[#This Row],[T(230nm)]])</f>
        <v>0.13634946992017713</v>
      </c>
      <c r="AM923">
        <v>16215.623</v>
      </c>
      <c r="AN923" s="2">
        <f>Tableau1[[#This Row],[It(240nm)]]/Tableau1[[#This Row],[I0]]</f>
        <v>0.64330279874960861</v>
      </c>
      <c r="AO923" s="6">
        <f>-LOG10(Tableau1[[#This Row],[T(240nm)]])</f>
        <v>0.19158455915634384</v>
      </c>
      <c r="AP923">
        <v>15132.566999999999</v>
      </c>
      <c r="AQ923" s="2">
        <f>Tableau1[[#This Row],[It(250nm)]]/Tableau1[[#This Row],[I0]]</f>
        <v>0.60033602800003227</v>
      </c>
      <c r="AR923" s="6">
        <f>-LOG10(Tableau1[[#This Row],[T(250nm)]])</f>
        <v>0.22160559252269749</v>
      </c>
      <c r="BB923" s="1"/>
    </row>
    <row r="924" spans="1:54" x14ac:dyDescent="0.25">
      <c r="A924" s="3">
        <v>870.79938000000004</v>
      </c>
      <c r="B924">
        <v>24485.809000000001</v>
      </c>
      <c r="C924">
        <v>28212.275000000001</v>
      </c>
      <c r="D924" s="2">
        <f>Tableau1[[#This Row],[It(120nm)]]/Tableau1[[#This Row],[I0]]</f>
        <v>1.1521888045438891</v>
      </c>
      <c r="E924" s="4">
        <f>-LOG10(Tableau1[[#This Row],[T(120nm)]])</f>
        <v>-6.152365100816698E-2</v>
      </c>
      <c r="F924">
        <v>28107.425999999999</v>
      </c>
      <c r="G924" s="2">
        <f>Tableau1[[#This Row],[It(130nm)]]/Tableau1[[#This Row],[I0]]</f>
        <v>1.1479067732660986</v>
      </c>
      <c r="H924" s="4">
        <f>-LOG10(Tableau1[[#This Row],[T(130nm)]])</f>
        <v>-5.9906618462515444E-2</v>
      </c>
      <c r="I924">
        <v>28135.907999999999</v>
      </c>
      <c r="J924" s="2">
        <f>Tableau1[[#This Row],[It(140nm)]]/Tableau1[[#This Row],[I0]]</f>
        <v>1.1490699776348006</v>
      </c>
      <c r="K924" s="6">
        <f>-LOG10(Tableau1[[#This Row],[T(140nm)]])</f>
        <v>-6.0346477752896518E-2</v>
      </c>
      <c r="L924">
        <v>27938.934000000001</v>
      </c>
      <c r="M924" s="2">
        <f>Tableau1[[#This Row],[It(150nm)]]/Tableau1[[#This Row],[I0]]</f>
        <v>1.1410255630108035</v>
      </c>
      <c r="N924" s="6">
        <f>-LOG10(Tableau1[[#This Row],[T(150nm)]])</f>
        <v>-5.7295374260608344E-2</v>
      </c>
      <c r="O924">
        <v>27497.416000000001</v>
      </c>
      <c r="P924" s="2">
        <f>Tableau1[[#This Row],[It(160nm)]]/Tableau1[[#This Row],[I0]]</f>
        <v>1.122993975816768</v>
      </c>
      <c r="Q924" s="6">
        <f>-LOG10(Tableau1[[#This Row],[T(160nm)]])</f>
        <v>-5.0377426540573561E-2</v>
      </c>
      <c r="R924">
        <v>27360.937999999998</v>
      </c>
      <c r="S924" s="2">
        <f>Tableau1[[#This Row],[It(170nm)]]/Tableau1[[#This Row],[I0]]</f>
        <v>1.1174202167467695</v>
      </c>
      <c r="T924" s="6">
        <f>-LOG10(Tableau1[[#This Row],[T(170nm)]])</f>
        <v>-4.8216524498763479E-2</v>
      </c>
      <c r="U924">
        <v>26569.375</v>
      </c>
      <c r="V924" s="2">
        <f>Tableau1[[#This Row],[It(180nm)]]/Tableau1[[#This Row],[I0]]</f>
        <v>1.0850927980366096</v>
      </c>
      <c r="W924" s="6">
        <f>-LOG10(Tableau1[[#This Row],[T(180nm)]])</f>
        <v>-3.5466880997327609E-2</v>
      </c>
      <c r="X924">
        <v>25567.476999999999</v>
      </c>
      <c r="Y924" s="2">
        <f>Tableau1[[#This Row],[It(190nm)]]/Tableau1[[#This Row],[I0]]</f>
        <v>1.0441753017023043</v>
      </c>
      <c r="Z924" s="6">
        <f>-LOG10(Tableau1[[#This Row],[T(190nm)]])</f>
        <v>-1.8773416454415447E-2</v>
      </c>
      <c r="AA924">
        <v>24354.266</v>
      </c>
      <c r="AB924" s="2">
        <f>Tableau1[[#This Row],[It(200nm)]]/Tableau1[[#This Row],[I0]]</f>
        <v>0.99462778624141024</v>
      </c>
      <c r="AC924" s="6">
        <f>-LOG10(Tableau1[[#This Row],[T(200nm)]])</f>
        <v>2.3394123441355177E-3</v>
      </c>
      <c r="AD924">
        <v>22688.171999999999</v>
      </c>
      <c r="AE924" s="2">
        <f>Tableau1[[#This Row],[It(210nm)]]/Tableau1[[#This Row],[I0]]</f>
        <v>0.92658453719050071</v>
      </c>
      <c r="AF924" s="6">
        <f>-LOG10(Tableau1[[#This Row],[T(210nm)]])</f>
        <v>3.3114951563117459E-2</v>
      </c>
      <c r="AG924">
        <v>18824.611000000001</v>
      </c>
      <c r="AH924" s="2">
        <f>Tableau1[[#This Row],[It(220nm)]]/Tableau1[[#This Row],[I0]]</f>
        <v>0.76879677530768942</v>
      </c>
      <c r="AI924" s="6">
        <f>-LOG10(Tableau1[[#This Row],[T(220nm)]])</f>
        <v>0.1141884469693412</v>
      </c>
      <c r="AJ924">
        <v>18000.623</v>
      </c>
      <c r="AK924" s="2">
        <f>Tableau1[[#This Row],[It(230nm)]]/Tableau1[[#This Row],[I0]]</f>
        <v>0.73514512017961098</v>
      </c>
      <c r="AL924" s="6">
        <f>-LOG10(Tableau1[[#This Row],[T(230nm)]])</f>
        <v>0.13362692122581468</v>
      </c>
      <c r="AM924">
        <v>15905.669</v>
      </c>
      <c r="AN924" s="2">
        <f>Tableau1[[#This Row],[It(240nm)]]/Tableau1[[#This Row],[I0]]</f>
        <v>0.64958723642743432</v>
      </c>
      <c r="AO924" s="6">
        <f>-LOG10(Tableau1[[#This Row],[T(240nm)]])</f>
        <v>0.18736251702364257</v>
      </c>
      <c r="AP924">
        <v>14876.599</v>
      </c>
      <c r="AQ924" s="2">
        <f>Tableau1[[#This Row],[It(250nm)]]/Tableau1[[#This Row],[I0]]</f>
        <v>0.60756003610091047</v>
      </c>
      <c r="AR924" s="6">
        <f>-LOG10(Tableau1[[#This Row],[T(250nm)]])</f>
        <v>0.21641080075997471</v>
      </c>
    </row>
    <row r="925" spans="1:54" x14ac:dyDescent="0.25">
      <c r="A925" s="3">
        <v>871.19957999999997</v>
      </c>
      <c r="B925">
        <v>23901.252</v>
      </c>
      <c r="C925">
        <v>27472.111000000001</v>
      </c>
      <c r="D925" s="2">
        <f>Tableau1[[#This Row],[It(120nm)]]/Tableau1[[#This Row],[I0]]</f>
        <v>1.1494005000240155</v>
      </c>
      <c r="E925" s="4">
        <f>-LOG10(Tableau1[[#This Row],[T(120nm)]])</f>
        <v>-6.0471381728967745E-2</v>
      </c>
      <c r="F925">
        <v>27345.338</v>
      </c>
      <c r="G925" s="2">
        <f>Tableau1[[#This Row],[It(130nm)]]/Tableau1[[#This Row],[I0]]</f>
        <v>1.1440964682519559</v>
      </c>
      <c r="H925" s="4">
        <f>-LOG10(Tableau1[[#This Row],[T(130nm)]])</f>
        <v>-5.8462644966769235E-2</v>
      </c>
      <c r="I925">
        <v>27468.101999999999</v>
      </c>
      <c r="J925" s="2">
        <f>Tableau1[[#This Row],[It(140nm)]]/Tableau1[[#This Row],[I0]]</f>
        <v>1.1492327682248611</v>
      </c>
      <c r="K925" s="6">
        <f>-LOG10(Tableau1[[#This Row],[T(140nm)]])</f>
        <v>-6.0408000592056546E-2</v>
      </c>
      <c r="L925">
        <v>27173.373</v>
      </c>
      <c r="M925" s="2">
        <f>Tableau1[[#This Row],[It(150nm)]]/Tableau1[[#This Row],[I0]]</f>
        <v>1.1369016568671799</v>
      </c>
      <c r="N925" s="6">
        <f>-LOG10(Tableau1[[#This Row],[T(150nm)]])</f>
        <v>-5.57228994044566E-2</v>
      </c>
      <c r="O925">
        <v>26770.835999999999</v>
      </c>
      <c r="P925" s="2">
        <f>Tableau1[[#This Row],[It(160nm)]]/Tableau1[[#This Row],[I0]]</f>
        <v>1.1200599868157535</v>
      </c>
      <c r="Q925" s="6">
        <f>-LOG10(Tableau1[[#This Row],[T(160nm)]])</f>
        <v>-4.9241282710741456E-2</v>
      </c>
      <c r="R925">
        <v>26658.937999999998</v>
      </c>
      <c r="S925" s="2">
        <f>Tableau1[[#This Row],[It(170nm)]]/Tableau1[[#This Row],[I0]]</f>
        <v>1.1153783073790444</v>
      </c>
      <c r="T925" s="6">
        <f>-LOG10(Tableau1[[#This Row],[T(170nm)]])</f>
        <v>-4.7422193789044775E-2</v>
      </c>
      <c r="U925">
        <v>25806.618999999999</v>
      </c>
      <c r="V925" s="2">
        <f>Tableau1[[#This Row],[It(180nm)]]/Tableau1[[#This Row],[I0]]</f>
        <v>1.0797182925814932</v>
      </c>
      <c r="W925" s="6">
        <f>-LOG10(Tableau1[[#This Row],[T(180nm)]])</f>
        <v>-3.3310459249673942E-2</v>
      </c>
      <c r="X925">
        <v>24949.184000000001</v>
      </c>
      <c r="Y925" s="2">
        <f>Tableau1[[#This Row],[It(190nm)]]/Tableau1[[#This Row],[I0]]</f>
        <v>1.043844230419394</v>
      </c>
      <c r="Z925" s="6">
        <f>-LOG10(Tableau1[[#This Row],[T(190nm)]])</f>
        <v>-1.8635695106240698E-2</v>
      </c>
      <c r="AA925">
        <v>23734.266</v>
      </c>
      <c r="AB925" s="2">
        <f>Tableau1[[#This Row],[It(200nm)]]/Tableau1[[#This Row],[I0]]</f>
        <v>0.99301350406246502</v>
      </c>
      <c r="AC925" s="6">
        <f>-LOG10(Tableau1[[#This Row],[T(200nm)]])</f>
        <v>3.0448454623890702E-3</v>
      </c>
      <c r="AD925">
        <v>22156.807000000001</v>
      </c>
      <c r="AE925" s="2">
        <f>Tableau1[[#This Row],[It(210nm)]]/Tableau1[[#This Row],[I0]]</f>
        <v>0.9270144927972811</v>
      </c>
      <c r="AF925" s="6">
        <f>-LOG10(Tableau1[[#This Row],[T(210nm)]])</f>
        <v>3.2913476111505663E-2</v>
      </c>
      <c r="AG925">
        <v>18498.348000000002</v>
      </c>
      <c r="AH925" s="2">
        <f>Tableau1[[#This Row],[It(220nm)]]/Tableau1[[#This Row],[I0]]</f>
        <v>0.77394891280172273</v>
      </c>
      <c r="AI925" s="6">
        <f>-LOG10(Tableau1[[#This Row],[T(220nm)]])</f>
        <v>0.11128770549353259</v>
      </c>
      <c r="AJ925">
        <v>17688.428</v>
      </c>
      <c r="AK925" s="2">
        <f>Tableau1[[#This Row],[It(230nm)]]/Tableau1[[#This Row],[I0]]</f>
        <v>0.74006282181368577</v>
      </c>
      <c r="AL925" s="6">
        <f>-LOG10(Tableau1[[#This Row],[T(230nm)]])</f>
        <v>0.13073141268929522</v>
      </c>
      <c r="AM925">
        <v>15637.925999999999</v>
      </c>
      <c r="AN925" s="2">
        <f>Tableau1[[#This Row],[It(240nm)]]/Tableau1[[#This Row],[I0]]</f>
        <v>0.65427225318573268</v>
      </c>
      <c r="AO925" s="6">
        <f>-LOG10(Tableau1[[#This Row],[T(240nm)]])</f>
        <v>0.18424149716127569</v>
      </c>
      <c r="AP925">
        <v>14656.438</v>
      </c>
      <c r="AQ925" s="2">
        <f>Tableau1[[#This Row],[It(250nm)]]/Tableau1[[#This Row],[I0]]</f>
        <v>0.61320796082146656</v>
      </c>
      <c r="AR925" s="6">
        <f>-LOG10(Tableau1[[#This Row],[T(250nm)]])</f>
        <v>0.21239221565981475</v>
      </c>
    </row>
    <row r="926" spans="1:54" x14ac:dyDescent="0.25">
      <c r="A926" s="3">
        <v>871.59978999999998</v>
      </c>
      <c r="B926">
        <v>23741.498</v>
      </c>
      <c r="C926">
        <v>27109.561000000002</v>
      </c>
      <c r="D926" s="2">
        <f>Tableau1[[#This Row],[It(120nm)]]/Tableau1[[#This Row],[I0]]</f>
        <v>1.1418639632596057</v>
      </c>
      <c r="E926" s="4">
        <f>-LOG10(Tableau1[[#This Row],[T(120nm)]])</f>
        <v>-5.7614367022948386E-2</v>
      </c>
      <c r="F926">
        <v>27036.434000000001</v>
      </c>
      <c r="G926" s="2">
        <f>Tableau1[[#This Row],[It(130nm)]]/Tableau1[[#This Row],[I0]]</f>
        <v>1.1387838290574588</v>
      </c>
      <c r="H926" s="4">
        <f>-LOG10(Tableau1[[#This Row],[T(130nm)]])</f>
        <v>-5.6441291456146687E-2</v>
      </c>
      <c r="I926">
        <v>27198.351999999999</v>
      </c>
      <c r="J926" s="2">
        <f>Tableau1[[#This Row],[It(140nm)]]/Tableau1[[#This Row],[I0]]</f>
        <v>1.1456038704887113</v>
      </c>
      <c r="K926" s="6">
        <f>-LOG10(Tableau1[[#This Row],[T(140nm)]])</f>
        <v>-5.9034472255199685E-2</v>
      </c>
      <c r="L926">
        <v>26951.434000000001</v>
      </c>
      <c r="M926" s="2">
        <f>Tableau1[[#This Row],[It(150nm)]]/Tableau1[[#This Row],[I0]]</f>
        <v>1.1352036000424237</v>
      </c>
      <c r="N926" s="6">
        <f>-LOG10(Tableau1[[#This Row],[T(150nm)]])</f>
        <v>-5.5073759718691835E-2</v>
      </c>
      <c r="O926">
        <v>26608.335999999999</v>
      </c>
      <c r="P926" s="2">
        <f>Tableau1[[#This Row],[It(160nm)]]/Tableau1[[#This Row],[I0]]</f>
        <v>1.1207521951647701</v>
      </c>
      <c r="Q926" s="6">
        <f>-LOG10(Tableau1[[#This Row],[T(160nm)]])</f>
        <v>-4.9509598170899193E-2</v>
      </c>
      <c r="R926">
        <v>26211.75</v>
      </c>
      <c r="S926" s="2">
        <f>Tableau1[[#This Row],[It(170nm)]]/Tableau1[[#This Row],[I0]]</f>
        <v>1.1040478574688084</v>
      </c>
      <c r="T926" s="6">
        <f>-LOG10(Tableau1[[#This Row],[T(170nm)]])</f>
        <v>-4.2987899284615647E-2</v>
      </c>
      <c r="U926">
        <v>25696.75</v>
      </c>
      <c r="V926" s="2">
        <f>Tableau1[[#This Row],[It(180nm)]]/Tableau1[[#This Row],[I0]]</f>
        <v>1.0823558816718304</v>
      </c>
      <c r="W926" s="6">
        <f>-LOG10(Tableau1[[#This Row],[T(180nm)]])</f>
        <v>-3.4370081504412536E-2</v>
      </c>
      <c r="X926">
        <v>24900.726999999999</v>
      </c>
      <c r="Y926" s="2">
        <f>Tableau1[[#This Row],[It(190nm)]]/Tableau1[[#This Row],[I0]]</f>
        <v>1.0488271211867086</v>
      </c>
      <c r="Z926" s="6">
        <f>-LOG10(Tableau1[[#This Row],[T(190nm)]])</f>
        <v>-2.0703909068603161E-2</v>
      </c>
      <c r="AA926">
        <v>23563.853999999999</v>
      </c>
      <c r="AB926" s="2">
        <f>Tableau1[[#This Row],[It(200nm)]]/Tableau1[[#This Row],[I0]]</f>
        <v>0.99251757408062458</v>
      </c>
      <c r="AC926" s="6">
        <f>-LOG10(Tableau1[[#This Row],[T(200nm)]])</f>
        <v>3.2617946316803492E-3</v>
      </c>
      <c r="AD926">
        <v>21901.421999999999</v>
      </c>
      <c r="AE926" s="2">
        <f>Tableau1[[#This Row],[It(210nm)]]/Tableau1[[#This Row],[I0]]</f>
        <v>0.92249537076388355</v>
      </c>
      <c r="AF926" s="6">
        <f>-LOG10(Tableau1[[#This Row],[T(210nm)]])</f>
        <v>3.5035804525807374E-2</v>
      </c>
      <c r="AG926">
        <v>18430.484</v>
      </c>
      <c r="AH926" s="2">
        <f>Tableau1[[#This Row],[It(220nm)]]/Tableau1[[#This Row],[I0]]</f>
        <v>0.77629827738755153</v>
      </c>
      <c r="AI926" s="6">
        <f>-LOG10(Tableau1[[#This Row],[T(220nm)]])</f>
        <v>0.10997137753864529</v>
      </c>
      <c r="AJ926">
        <v>17504.623</v>
      </c>
      <c r="AK926" s="2">
        <f>Tableau1[[#This Row],[It(230nm)]]/Tableau1[[#This Row],[I0]]</f>
        <v>0.73730069602179271</v>
      </c>
      <c r="AL926" s="6">
        <f>-LOG10(Tableau1[[#This Row],[T(230nm)]])</f>
        <v>0.13235535611686466</v>
      </c>
      <c r="AM926">
        <v>15491.169</v>
      </c>
      <c r="AN926" s="2">
        <f>Tableau1[[#This Row],[It(240nm)]]/Tableau1[[#This Row],[I0]]</f>
        <v>0.65249332624251433</v>
      </c>
      <c r="AO926" s="6">
        <f>-LOG10(Tableau1[[#This Row],[T(240nm)]])</f>
        <v>0.18542392596802926</v>
      </c>
      <c r="AP926">
        <v>14649.487999999999</v>
      </c>
      <c r="AQ926" s="2">
        <f>Tableau1[[#This Row],[It(250nm)]]/Tableau1[[#This Row],[I0]]</f>
        <v>0.61704143521188093</v>
      </c>
      <c r="AR926" s="6">
        <f>-LOG10(Tableau1[[#This Row],[T(250nm)]])</f>
        <v>0.20968567149404344</v>
      </c>
    </row>
    <row r="927" spans="1:54" x14ac:dyDescent="0.25">
      <c r="A927" s="3">
        <v>872</v>
      </c>
      <c r="B927">
        <v>23550.445</v>
      </c>
      <c r="C927">
        <v>27254.361000000001</v>
      </c>
      <c r="D927" s="2">
        <f>Tableau1[[#This Row],[It(120nm)]]/Tableau1[[#This Row],[I0]]</f>
        <v>1.1572758391614257</v>
      </c>
      <c r="E927" s="4">
        <f>-LOG10(Tableau1[[#This Row],[T(120nm)]])</f>
        <v>-6.3436886305092796E-2</v>
      </c>
      <c r="F927">
        <v>27067.046999999999</v>
      </c>
      <c r="G927" s="2">
        <f>Tableau1[[#This Row],[It(130nm)]]/Tableau1[[#This Row],[I0]]</f>
        <v>1.1493221041046144</v>
      </c>
      <c r="H927" s="4">
        <f>-LOG10(Tableau1[[#This Row],[T(130nm)]])</f>
        <v>-6.0441759263732783E-2</v>
      </c>
      <c r="I927">
        <v>27082.831999999999</v>
      </c>
      <c r="J927" s="2">
        <f>Tableau1[[#This Row],[It(140nm)]]/Tableau1[[#This Row],[I0]]</f>
        <v>1.1499923674478338</v>
      </c>
      <c r="K927" s="6">
        <f>-LOG10(Tableau1[[#This Row],[T(140nm)]])</f>
        <v>-6.0694957930751914E-2</v>
      </c>
      <c r="L927">
        <v>27030.594000000001</v>
      </c>
      <c r="M927" s="2">
        <f>Tableau1[[#This Row],[It(150nm)]]/Tableau1[[#This Row],[I0]]</f>
        <v>1.1477742352639198</v>
      </c>
      <c r="N927" s="6">
        <f>-LOG10(Tableau1[[#This Row],[T(150nm)]])</f>
        <v>-5.9856471666999152E-2</v>
      </c>
      <c r="O927">
        <v>26557.796999999999</v>
      </c>
      <c r="P927" s="2">
        <f>Tableau1[[#This Row],[It(160nm)]]/Tableau1[[#This Row],[I0]]</f>
        <v>1.1276983088854584</v>
      </c>
      <c r="Q927" s="6">
        <f>-LOG10(Tableau1[[#This Row],[T(160nm)]])</f>
        <v>-5.2192929158965368E-2</v>
      </c>
      <c r="R927">
        <v>26246.719000000001</v>
      </c>
      <c r="S927" s="2">
        <f>Tableau1[[#This Row],[It(170nm)]]/Tableau1[[#This Row],[I0]]</f>
        <v>1.1144893015821995</v>
      </c>
      <c r="T927" s="6">
        <f>-LOG10(Tableau1[[#This Row],[T(170nm)]])</f>
        <v>-4.7075903874025549E-2</v>
      </c>
      <c r="U927">
        <v>25691.873</v>
      </c>
      <c r="V927" s="2">
        <f>Tableau1[[#This Row],[It(180nm)]]/Tableau1[[#This Row],[I0]]</f>
        <v>1.0909294070664057</v>
      </c>
      <c r="W927" s="6">
        <f>-LOG10(Tableau1[[#This Row],[T(180nm)]])</f>
        <v>-3.779664874285342E-2</v>
      </c>
      <c r="X927">
        <v>24850.322</v>
      </c>
      <c r="Y927" s="2">
        <f>Tableau1[[#This Row],[It(190nm)]]/Tableau1[[#This Row],[I0]]</f>
        <v>1.0551954326128445</v>
      </c>
      <c r="Z927" s="6">
        <f>-LOG10(Tableau1[[#This Row],[T(190nm)]])</f>
        <v>-2.3332902709526388E-2</v>
      </c>
      <c r="AA927">
        <v>23449.766</v>
      </c>
      <c r="AB927" s="2">
        <f>Tableau1[[#This Row],[It(200nm)]]/Tableau1[[#This Row],[I0]]</f>
        <v>0.99572496400811106</v>
      </c>
      <c r="AC927" s="6">
        <f>-LOG10(Tableau1[[#This Row],[T(200nm)]])</f>
        <v>1.8606044564879105E-3</v>
      </c>
      <c r="AD927">
        <v>22004.745999999999</v>
      </c>
      <c r="AE927" s="2">
        <f>Tableau1[[#This Row],[It(210nm)]]/Tableau1[[#This Row],[I0]]</f>
        <v>0.93436646313901917</v>
      </c>
      <c r="AF927" s="6">
        <f>-LOG10(Tableau1[[#This Row],[T(210nm)]])</f>
        <v>2.9482757919011934E-2</v>
      </c>
      <c r="AG927">
        <v>18417.296999999999</v>
      </c>
      <c r="AH927" s="2">
        <f>Tableau1[[#This Row],[It(220nm)]]/Tableau1[[#This Row],[I0]]</f>
        <v>0.78203605069882964</v>
      </c>
      <c r="AI927" s="6">
        <f>-LOG10(Tableau1[[#This Row],[T(220nm)]])</f>
        <v>0.10677322614898642</v>
      </c>
      <c r="AJ927">
        <v>17540.236000000001</v>
      </c>
      <c r="AK927" s="2">
        <f>Tableau1[[#This Row],[It(230nm)]]/Tableau1[[#This Row],[I0]]</f>
        <v>0.74479424911079184</v>
      </c>
      <c r="AL927" s="6">
        <f>-LOG10(Tableau1[[#This Row],[T(230nm)]])</f>
        <v>0.12796368539552633</v>
      </c>
      <c r="AM927">
        <v>15637.953</v>
      </c>
      <c r="AN927" s="2">
        <f>Tableau1[[#This Row],[It(240nm)]]/Tableau1[[#This Row],[I0]]</f>
        <v>0.66401942723375285</v>
      </c>
      <c r="AO927" s="6">
        <f>-LOG10(Tableau1[[#This Row],[T(240nm)]])</f>
        <v>0.17781921428108871</v>
      </c>
      <c r="AP927">
        <v>14649.550999999999</v>
      </c>
      <c r="AQ927" s="2">
        <f>Tableau1[[#This Row],[It(250nm)]]/Tableau1[[#This Row],[I0]]</f>
        <v>0.62204985935509927</v>
      </c>
      <c r="AR927" s="6">
        <f>-LOG10(Tableau1[[#This Row],[T(250nm)]])</f>
        <v>0.20617480377387243</v>
      </c>
    </row>
    <row r="928" spans="1:54" x14ac:dyDescent="0.25">
      <c r="A928" s="3">
        <v>872.40015000000005</v>
      </c>
      <c r="B928">
        <v>23738.636999999999</v>
      </c>
      <c r="C928">
        <v>27393.745999999999</v>
      </c>
      <c r="D928" s="2">
        <f>Tableau1[[#This Row],[It(120nm)]]/Tableau1[[#This Row],[I0]]</f>
        <v>1.1539729934789433</v>
      </c>
      <c r="E928" s="4">
        <f>-LOG10(Tableau1[[#This Row],[T(120nm)]])</f>
        <v>-6.2195645110601654E-2</v>
      </c>
      <c r="F928">
        <v>27371.425999999999</v>
      </c>
      <c r="G928" s="2">
        <f>Tableau1[[#This Row],[It(130nm)]]/Tableau1[[#This Row],[I0]]</f>
        <v>1.1530327541551775</v>
      </c>
      <c r="H928" s="4">
        <f>-LOG10(Tableau1[[#This Row],[T(130nm)]])</f>
        <v>-6.1841644455850185E-2</v>
      </c>
      <c r="I928">
        <v>27166.113000000001</v>
      </c>
      <c r="J928" s="2">
        <f>Tableau1[[#This Row],[It(140nm)]]/Tableau1[[#This Row],[I0]]</f>
        <v>1.1443838582644825</v>
      </c>
      <c r="K928" s="6">
        <f>-LOG10(Tableau1[[#This Row],[T(140nm)]])</f>
        <v>-5.857172337640585E-2</v>
      </c>
      <c r="L928">
        <v>27122.021000000001</v>
      </c>
      <c r="M928" s="2">
        <f>Tableau1[[#This Row],[It(150nm)]]/Tableau1[[#This Row],[I0]]</f>
        <v>1.1425264643458679</v>
      </c>
      <c r="N928" s="6">
        <f>-LOG10(Tableau1[[#This Row],[T(150nm)]])</f>
        <v>-5.7866268423521688E-2</v>
      </c>
      <c r="O928">
        <v>26787.043000000001</v>
      </c>
      <c r="P928" s="2">
        <f>Tableau1[[#This Row],[It(160nm)]]/Tableau1[[#This Row],[I0]]</f>
        <v>1.128415376165026</v>
      </c>
      <c r="Q928" s="6">
        <f>-LOG10(Tableau1[[#This Row],[T(160nm)]])</f>
        <v>-5.2468995365397571E-2</v>
      </c>
      <c r="R928">
        <v>26511.991999999998</v>
      </c>
      <c r="S928" s="2">
        <f>Tableau1[[#This Row],[It(170nm)]]/Tableau1[[#This Row],[I0]]</f>
        <v>1.1168287378925756</v>
      </c>
      <c r="T928" s="6">
        <f>-LOG10(Tableau1[[#This Row],[T(170nm)]])</f>
        <v>-4.798658055450751E-2</v>
      </c>
      <c r="U928">
        <v>25647.618999999999</v>
      </c>
      <c r="V928" s="2">
        <f>Tableau1[[#This Row],[It(180nm)]]/Tableau1[[#This Row],[I0]]</f>
        <v>1.0804166641917983</v>
      </c>
      <c r="W928" s="6">
        <f>-LOG10(Tableau1[[#This Row],[T(180nm)]])</f>
        <v>-3.3591274062923997E-2</v>
      </c>
      <c r="X928">
        <v>24970.688999999998</v>
      </c>
      <c r="Y928" s="2">
        <f>Tableau1[[#This Row],[It(190nm)]]/Tableau1[[#This Row],[I0]]</f>
        <v>1.0519007051668552</v>
      </c>
      <c r="Z928" s="6">
        <f>-LOG10(Tableau1[[#This Row],[T(190nm)]])</f>
        <v>-2.1974746249875152E-2</v>
      </c>
      <c r="AA928">
        <v>23827.353999999999</v>
      </c>
      <c r="AB928" s="2">
        <f>Tableau1[[#This Row],[It(200nm)]]/Tableau1[[#This Row],[I0]]</f>
        <v>1.0037372406848801</v>
      </c>
      <c r="AC928" s="6">
        <f>-LOG10(Tableau1[[#This Row],[T(200nm)]])</f>
        <v>-1.6200376537418414E-3</v>
      </c>
      <c r="AD928">
        <v>22090.581999999999</v>
      </c>
      <c r="AE928" s="2">
        <f>Tableau1[[#This Row],[It(210nm)]]/Tableau1[[#This Row],[I0]]</f>
        <v>0.93057499468061289</v>
      </c>
      <c r="AF928" s="6">
        <f>-LOG10(Tableau1[[#This Row],[T(210nm)]])</f>
        <v>3.1248621497712663E-2</v>
      </c>
      <c r="AG928">
        <v>18620.539000000001</v>
      </c>
      <c r="AH928" s="2">
        <f>Tableau1[[#This Row],[It(220nm)]]/Tableau1[[#This Row],[I0]]</f>
        <v>0.78439798375955627</v>
      </c>
      <c r="AI928" s="6">
        <f>-LOG10(Tableau1[[#This Row],[T(220nm)]])</f>
        <v>0.10546353132656908</v>
      </c>
      <c r="AJ928">
        <v>17705.25</v>
      </c>
      <c r="AK928" s="2">
        <f>Tableau1[[#This Row],[It(230nm)]]/Tableau1[[#This Row],[I0]]</f>
        <v>0.74584105228956499</v>
      </c>
      <c r="AL928" s="6">
        <f>-LOG10(Tableau1[[#This Row],[T(230nm)]])</f>
        <v>0.12735371605093024</v>
      </c>
      <c r="AM928">
        <v>15828.669</v>
      </c>
      <c r="AN928" s="2">
        <f>Tableau1[[#This Row],[It(240nm)]]/Tableau1[[#This Row],[I0]]</f>
        <v>0.66678929375768292</v>
      </c>
      <c r="AO928" s="6">
        <f>-LOG10(Tableau1[[#This Row],[T(240nm)]])</f>
        <v>0.17601138199833413</v>
      </c>
      <c r="AP928">
        <v>14852.52</v>
      </c>
      <c r="AQ928" s="2">
        <f>Tableau1[[#This Row],[It(250nm)]]/Tableau1[[#This Row],[I0]]</f>
        <v>0.62566860936455626</v>
      </c>
      <c r="AR928" s="6">
        <f>-LOG10(Tableau1[[#This Row],[T(250nm)]])</f>
        <v>0.20365563361403757</v>
      </c>
    </row>
    <row r="929" spans="1:54" x14ac:dyDescent="0.25">
      <c r="A929" s="3">
        <v>872.80023000000006</v>
      </c>
      <c r="B929">
        <v>24130.078000000001</v>
      </c>
      <c r="C929">
        <v>27980.775000000001</v>
      </c>
      <c r="D929" s="2">
        <f>Tableau1[[#This Row],[It(120nm)]]/Tableau1[[#This Row],[I0]]</f>
        <v>1.1595807937297178</v>
      </c>
      <c r="E929" s="4">
        <f>-LOG10(Tableau1[[#This Row],[T(120nm)]])</f>
        <v>-6.4301013472991678E-2</v>
      </c>
      <c r="F929">
        <v>27923.934000000001</v>
      </c>
      <c r="G929" s="2">
        <f>Tableau1[[#This Row],[It(130nm)]]/Tableau1[[#This Row],[I0]]</f>
        <v>1.1572251859277041</v>
      </c>
      <c r="H929" s="4">
        <f>-LOG10(Tableau1[[#This Row],[T(130nm)]])</f>
        <v>-6.3417877093464955E-2</v>
      </c>
      <c r="I929">
        <v>28002.601999999999</v>
      </c>
      <c r="J929" s="2">
        <f>Tableau1[[#This Row],[It(140nm)]]/Tableau1[[#This Row],[I0]]</f>
        <v>1.160485349446446</v>
      </c>
      <c r="K929" s="6">
        <f>-LOG10(Tableau1[[#This Row],[T(140nm)]])</f>
        <v>-6.4639662073515278E-2</v>
      </c>
      <c r="L929">
        <v>27798.898000000001</v>
      </c>
      <c r="M929" s="2">
        <f>Tableau1[[#This Row],[It(150nm)]]/Tableau1[[#This Row],[I0]]</f>
        <v>1.1520434372404431</v>
      </c>
      <c r="N929" s="6">
        <f>-LOG10(Tableau1[[#This Row],[T(150nm)]])</f>
        <v>-6.1468854259232861E-2</v>
      </c>
      <c r="O929">
        <v>27427.543000000001</v>
      </c>
      <c r="P929" s="2">
        <f>Tableau1[[#This Row],[It(160nm)]]/Tableau1[[#This Row],[I0]]</f>
        <v>1.1366537232080227</v>
      </c>
      <c r="Q929" s="6">
        <f>-LOG10(Tableau1[[#This Row],[T(160nm)]])</f>
        <v>-5.5628178843505648E-2</v>
      </c>
      <c r="R929">
        <v>27067.937999999998</v>
      </c>
      <c r="S929" s="2">
        <f>Tableau1[[#This Row],[It(170nm)]]/Tableau1[[#This Row],[I0]]</f>
        <v>1.1217509533122934</v>
      </c>
      <c r="T929" s="6">
        <f>-LOG10(Tableau1[[#This Row],[T(170nm)]])</f>
        <v>-4.9896447287431991E-2</v>
      </c>
      <c r="U929">
        <v>26391.675999999999</v>
      </c>
      <c r="V929" s="2">
        <f>Tableau1[[#This Row],[It(180nm)]]/Tableau1[[#This Row],[I0]]</f>
        <v>1.0937252668640358</v>
      </c>
      <c r="W929" s="6">
        <f>-LOG10(Tableau1[[#This Row],[T(180nm)]])</f>
        <v>-3.890824515181384E-2</v>
      </c>
      <c r="X929">
        <v>25458.616999999998</v>
      </c>
      <c r="Y929" s="2">
        <f>Tableau1[[#This Row],[It(190nm)]]/Tableau1[[#This Row],[I0]]</f>
        <v>1.0550573852268523</v>
      </c>
      <c r="Z929" s="6">
        <f>-LOG10(Tableau1[[#This Row],[T(190nm)]])</f>
        <v>-2.3276081822894916E-2</v>
      </c>
      <c r="AA929">
        <v>24313.766</v>
      </c>
      <c r="AB929" s="2">
        <f>Tableau1[[#This Row],[It(200nm)]]/Tableau1[[#This Row],[I0]]</f>
        <v>1.0076124080494062</v>
      </c>
      <c r="AC929" s="6">
        <f>-LOG10(Tableau1[[#This Row],[T(200nm)]])</f>
        <v>-3.2935068949607165E-3</v>
      </c>
      <c r="AD929">
        <v>22673.965</v>
      </c>
      <c r="AE929" s="2">
        <f>Tableau1[[#This Row],[It(210nm)]]/Tableau1[[#This Row],[I0]]</f>
        <v>0.93965568615236128</v>
      </c>
      <c r="AF929" s="6">
        <f>-LOG10(Tableau1[[#This Row],[T(210nm)]])</f>
        <v>2.7031253844123651E-2</v>
      </c>
      <c r="AG929">
        <v>19069.384999999998</v>
      </c>
      <c r="AH929" s="2">
        <f>Tableau1[[#This Row],[It(220nm)]]/Tableau1[[#This Row],[I0]]</f>
        <v>0.79027448647285758</v>
      </c>
      <c r="AI929" s="6">
        <f>-LOG10(Tableau1[[#This Row],[T(220nm)]])</f>
        <v>0.10222203876545911</v>
      </c>
      <c r="AJ929">
        <v>18146.907999999999</v>
      </c>
      <c r="AK929" s="2">
        <f>Tableau1[[#This Row],[It(230nm)]]/Tableau1[[#This Row],[I0]]</f>
        <v>0.7520451446530757</v>
      </c>
      <c r="AL929" s="6">
        <f>-LOG10(Tableau1[[#This Row],[T(230nm)]])</f>
        <v>0.12375608828437082</v>
      </c>
      <c r="AM929">
        <v>16009.222</v>
      </c>
      <c r="AN929" s="2">
        <f>Tableau1[[#This Row],[It(240nm)]]/Tableau1[[#This Row],[I0]]</f>
        <v>0.66345504560739499</v>
      </c>
      <c r="AO929" s="6">
        <f>-LOG10(Tableau1[[#This Row],[T(240nm)]])</f>
        <v>0.17818849873182238</v>
      </c>
      <c r="AP929">
        <v>15009.02</v>
      </c>
      <c r="AQ929" s="2">
        <f>Tableau1[[#This Row],[It(250nm)]]/Tableau1[[#This Row],[I0]]</f>
        <v>0.62200462012596891</v>
      </c>
      <c r="AR929" s="6">
        <f>-LOG10(Tableau1[[#This Row],[T(250nm)]])</f>
        <v>0.20620638944461209</v>
      </c>
    </row>
    <row r="930" spans="1:54" x14ac:dyDescent="0.25">
      <c r="A930" s="3">
        <v>873.20038</v>
      </c>
      <c r="B930">
        <v>24483.252</v>
      </c>
      <c r="C930">
        <v>28416.9</v>
      </c>
      <c r="D930" s="2">
        <f>Tableau1[[#This Row],[It(120nm)]]/Tableau1[[#This Row],[I0]]</f>
        <v>1.1606668918001579</v>
      </c>
      <c r="E930" s="4">
        <f>-LOG10(Tableau1[[#This Row],[T(120nm)]])</f>
        <v>-6.4707596301360013E-2</v>
      </c>
      <c r="F930">
        <v>28231.384999999998</v>
      </c>
      <c r="G930" s="2">
        <f>Tableau1[[#This Row],[It(130nm)]]/Tableau1[[#This Row],[I0]]</f>
        <v>1.1530896712577234</v>
      </c>
      <c r="H930" s="4">
        <f>-LOG10(Tableau1[[#This Row],[T(130nm)]])</f>
        <v>-6.186308198518016E-2</v>
      </c>
      <c r="I930">
        <v>28185.629000000001</v>
      </c>
      <c r="J930" s="2">
        <f>Tableau1[[#This Row],[It(140nm)]]/Tableau1[[#This Row],[I0]]</f>
        <v>1.1512208018771364</v>
      </c>
      <c r="K930" s="6">
        <f>-LOG10(Tableau1[[#This Row],[T(140nm)]])</f>
        <v>-6.1158628443170292E-2</v>
      </c>
      <c r="L930">
        <v>28204.043000000001</v>
      </c>
      <c r="M930" s="2">
        <f>Tableau1[[#This Row],[It(150nm)]]/Tableau1[[#This Row],[I0]]</f>
        <v>1.1519729078473726</v>
      </c>
      <c r="N930" s="6">
        <f>-LOG10(Tableau1[[#This Row],[T(150nm)]])</f>
        <v>-6.1442265449394441E-2</v>
      </c>
      <c r="O930">
        <v>27493.043000000001</v>
      </c>
      <c r="P930" s="2">
        <f>Tableau1[[#This Row],[It(160nm)]]/Tableau1[[#This Row],[I0]]</f>
        <v>1.1229326479995387</v>
      </c>
      <c r="Q930" s="6">
        <f>-LOG10(Tableau1[[#This Row],[T(160nm)]])</f>
        <v>-5.0353708639610979E-2</v>
      </c>
      <c r="R930">
        <v>27414.280999999999</v>
      </c>
      <c r="S930" s="2">
        <f>Tableau1[[#This Row],[It(170nm)]]/Tableau1[[#This Row],[I0]]</f>
        <v>1.1197156733917537</v>
      </c>
      <c r="T930" s="6">
        <f>-LOG10(Tableau1[[#This Row],[T(170nm)]])</f>
        <v>-4.9107757354677553E-2</v>
      </c>
      <c r="U930">
        <v>26675.243999999999</v>
      </c>
      <c r="V930" s="2">
        <f>Tableau1[[#This Row],[It(180nm)]]/Tableau1[[#This Row],[I0]]</f>
        <v>1.0895302633816781</v>
      </c>
      <c r="W930" s="6">
        <f>-LOG10(Tableau1[[#This Row],[T(180nm)]])</f>
        <v>-3.7239297948156266E-2</v>
      </c>
      <c r="X930">
        <v>25837.184000000001</v>
      </c>
      <c r="Y930" s="2">
        <f>Tableau1[[#This Row],[It(190nm)]]/Tableau1[[#This Row],[I0]]</f>
        <v>1.0553003334687729</v>
      </c>
      <c r="Z930" s="6">
        <f>-LOG10(Tableau1[[#This Row],[T(190nm)]])</f>
        <v>-2.3376075374116692E-2</v>
      </c>
      <c r="AA930">
        <v>24533.166000000001</v>
      </c>
      <c r="AB930" s="2">
        <f>Tableau1[[#This Row],[It(200nm)]]/Tableau1[[#This Row],[I0]]</f>
        <v>1.0020386997609632</v>
      </c>
      <c r="AC930" s="6">
        <f>-LOG10(Tableau1[[#This Row],[T(200nm)]])</f>
        <v>-8.844947528631698E-4</v>
      </c>
      <c r="AD930">
        <v>22931.303</v>
      </c>
      <c r="AE930" s="2">
        <f>Tableau1[[#This Row],[It(210nm)]]/Tableau1[[#This Row],[I0]]</f>
        <v>0.93661181120873971</v>
      </c>
      <c r="AF930" s="6">
        <f>-LOG10(Tableau1[[#This Row],[T(210nm)]])</f>
        <v>2.8440369818473459E-2</v>
      </c>
      <c r="AG930">
        <v>19248.900000000001</v>
      </c>
      <c r="AH930" s="2">
        <f>Tableau1[[#This Row],[It(220nm)]]/Tableau1[[#This Row],[I0]]</f>
        <v>0.78620683232766631</v>
      </c>
      <c r="AI930" s="6">
        <f>-LOG10(Tableau1[[#This Row],[T(220nm)]])</f>
        <v>0.1044631863753662</v>
      </c>
      <c r="AJ930">
        <v>18330.771000000001</v>
      </c>
      <c r="AK930" s="2">
        <f>Tableau1[[#This Row],[It(230nm)]]/Tableau1[[#This Row],[I0]]</f>
        <v>0.7487065443757227</v>
      </c>
      <c r="AL930" s="6">
        <f>-LOG10(Tableau1[[#This Row],[T(230nm)]])</f>
        <v>0.12568837072685327</v>
      </c>
      <c r="AM930">
        <v>16154</v>
      </c>
      <c r="AN930" s="2">
        <f>Tableau1[[#This Row],[It(240nm)]]/Tableau1[[#This Row],[I0]]</f>
        <v>0.65979797128257311</v>
      </c>
      <c r="AO930" s="6">
        <f>-LOG10(Tableau1[[#This Row],[T(240nm)]])</f>
        <v>0.18058902413795949</v>
      </c>
      <c r="AP930">
        <v>15155.968999999999</v>
      </c>
      <c r="AQ930" s="2">
        <f>Tableau1[[#This Row],[It(250nm)]]/Tableau1[[#This Row],[I0]]</f>
        <v>0.61903414628089437</v>
      </c>
      <c r="AR930" s="6">
        <f>-LOG10(Tableau1[[#This Row],[T(250nm)]])</f>
        <v>0.20828539438479415</v>
      </c>
      <c r="BB930" s="1"/>
    </row>
    <row r="931" spans="1:54" x14ac:dyDescent="0.25">
      <c r="A931" s="3">
        <v>873.60046</v>
      </c>
      <c r="B931">
        <v>24315.886999999999</v>
      </c>
      <c r="C931">
        <v>28212.703000000001</v>
      </c>
      <c r="D931" s="2">
        <f>Tableau1[[#This Row],[It(120nm)]]/Tableau1[[#This Row],[I0]]</f>
        <v>1.160258023900177</v>
      </c>
      <c r="E931" s="4">
        <f>-LOG10(Tableau1[[#This Row],[T(120nm)]])</f>
        <v>-6.4554580515778295E-2</v>
      </c>
      <c r="F931">
        <v>28077.338</v>
      </c>
      <c r="G931" s="2">
        <f>Tableau1[[#This Row],[It(130nm)]]/Tableau1[[#This Row],[I0]]</f>
        <v>1.1546910873537124</v>
      </c>
      <c r="H931" s="4">
        <f>-LOG10(Tableau1[[#This Row],[T(130nm)]])</f>
        <v>-6.2465813663876532E-2</v>
      </c>
      <c r="I931">
        <v>28117.706999999999</v>
      </c>
      <c r="J931" s="2">
        <f>Tableau1[[#This Row],[It(140nm)]]/Tableau1[[#This Row],[I0]]</f>
        <v>1.1563512776646807</v>
      </c>
      <c r="K931" s="6">
        <f>-LOG10(Tableau1[[#This Row],[T(140nm)]])</f>
        <v>-6.3089784583583497E-2</v>
      </c>
      <c r="L931">
        <v>27835.873</v>
      </c>
      <c r="M931" s="2">
        <f>Tableau1[[#This Row],[It(150nm)]]/Tableau1[[#This Row],[I0]]</f>
        <v>1.1447607483946607</v>
      </c>
      <c r="N931" s="6">
        <f>-LOG10(Tableau1[[#This Row],[T(150nm)]])</f>
        <v>-5.8714729899299163E-2</v>
      </c>
      <c r="O931">
        <v>27474.043000000001</v>
      </c>
      <c r="P931" s="2">
        <f>Tableau1[[#This Row],[It(160nm)]]/Tableau1[[#This Row],[I0]]</f>
        <v>1.1298803535318289</v>
      </c>
      <c r="Q931" s="6">
        <f>-LOG10(Tableau1[[#This Row],[T(160nm)]])</f>
        <v>-5.3032457154211406E-2</v>
      </c>
      <c r="R931">
        <v>27254.437999999998</v>
      </c>
      <c r="S931" s="2">
        <f>Tableau1[[#This Row],[It(170nm)]]/Tableau1[[#This Row],[I0]]</f>
        <v>1.1208490152960491</v>
      </c>
      <c r="T931" s="6">
        <f>-LOG10(Tableau1[[#This Row],[T(170nm)]])</f>
        <v>-4.9547114611005964E-2</v>
      </c>
      <c r="U931">
        <v>26674.675999999999</v>
      </c>
      <c r="V931" s="2">
        <f>Tableau1[[#This Row],[It(180nm)]]/Tableau1[[#This Row],[I0]]</f>
        <v>1.0970060849517849</v>
      </c>
      <c r="W931" s="6">
        <f>-LOG10(Tableau1[[#This Row],[T(180nm)]])</f>
        <v>-4.0209036557075355E-2</v>
      </c>
      <c r="X931">
        <v>25730.438999999998</v>
      </c>
      <c r="Y931" s="2">
        <f>Tableau1[[#This Row],[It(190nm)]]/Tableau1[[#This Row],[I0]]</f>
        <v>1.0581739831246955</v>
      </c>
      <c r="Z931" s="6">
        <f>-LOG10(Tableau1[[#This Row],[T(190nm)]])</f>
        <v>-2.4557079512914141E-2</v>
      </c>
      <c r="AA931">
        <v>24527.705000000002</v>
      </c>
      <c r="AB931" s="2">
        <f>Tableau1[[#This Row],[It(200nm)]]/Tableau1[[#This Row],[I0]]</f>
        <v>1.0087110949314744</v>
      </c>
      <c r="AC931" s="6">
        <f>-LOG10(Tableau1[[#This Row],[T(200nm)]])</f>
        <v>-3.766797710388368E-3</v>
      </c>
      <c r="AD931">
        <v>22790.675999999999</v>
      </c>
      <c r="AE931" s="2">
        <f>Tableau1[[#This Row],[It(210nm)]]/Tableau1[[#This Row],[I0]]</f>
        <v>0.9372751238727175</v>
      </c>
      <c r="AF931" s="6">
        <f>-LOG10(Tableau1[[#This Row],[T(210nm)]])</f>
        <v>2.8132909388091203E-2</v>
      </c>
      <c r="AG931">
        <v>19257.539000000001</v>
      </c>
      <c r="AH931" s="2">
        <f>Tableau1[[#This Row],[It(220nm)]]/Tableau1[[#This Row],[I0]]</f>
        <v>0.79197353565592743</v>
      </c>
      <c r="AI931" s="6">
        <f>-LOG10(Tableau1[[#This Row],[T(220nm)]])</f>
        <v>0.1012893304188706</v>
      </c>
      <c r="AJ931">
        <v>18339.865000000002</v>
      </c>
      <c r="AK931" s="2">
        <f>Tableau1[[#This Row],[It(230nm)]]/Tableau1[[#This Row],[I0]]</f>
        <v>0.75423384719627962</v>
      </c>
      <c r="AL931" s="6">
        <f>-LOG10(Tableau1[[#This Row],[T(230nm)]])</f>
        <v>0.12249398197980924</v>
      </c>
      <c r="AM931">
        <v>16187.419</v>
      </c>
      <c r="AN931" s="2">
        <f>Tableau1[[#This Row],[It(240nm)]]/Tableau1[[#This Row],[I0]]</f>
        <v>0.66571369574138917</v>
      </c>
      <c r="AO931" s="6">
        <f>-LOG10(Tableau1[[#This Row],[T(240nm)]])</f>
        <v>0.17671250820721993</v>
      </c>
      <c r="AP931">
        <v>15237.218999999999</v>
      </c>
      <c r="AQ931" s="2">
        <f>Tableau1[[#This Row],[It(250nm)]]/Tableau1[[#This Row],[I0]]</f>
        <v>0.62663636329614458</v>
      </c>
      <c r="AR931" s="6">
        <f>-LOG10(Tableau1[[#This Row],[T(250nm)]])</f>
        <v>0.20298440689982936</v>
      </c>
    </row>
    <row r="932" spans="1:54" x14ac:dyDescent="0.25">
      <c r="A932" s="3">
        <v>874.00054999999998</v>
      </c>
      <c r="B932">
        <v>24108.252</v>
      </c>
      <c r="C932">
        <v>27942.738000000001</v>
      </c>
      <c r="D932" s="2">
        <f>Tableau1[[#This Row],[It(120nm)]]/Tableau1[[#This Row],[I0]]</f>
        <v>1.1590528421554578</v>
      </c>
      <c r="E932" s="4">
        <f>-LOG10(Tableau1[[#This Row],[T(120nm)]])</f>
        <v>-6.4103236251245893E-2</v>
      </c>
      <c r="F932">
        <v>27805.925999999999</v>
      </c>
      <c r="G932" s="2">
        <f>Tableau1[[#This Row],[It(130nm)]]/Tableau1[[#This Row],[I0]]</f>
        <v>1.1533779388070109</v>
      </c>
      <c r="H932" s="4">
        <f>-LOG10(Tableau1[[#This Row],[T(130nm)]])</f>
        <v>-6.1971640203013247E-2</v>
      </c>
      <c r="I932">
        <v>27889.851999999999</v>
      </c>
      <c r="J932" s="2">
        <f>Tableau1[[#This Row],[It(140nm)]]/Tableau1[[#This Row],[I0]]</f>
        <v>1.1568591534550079</v>
      </c>
      <c r="K932" s="6">
        <f>-LOG10(Tableau1[[#This Row],[T(140nm)]])</f>
        <v>-6.3280487213839817E-2</v>
      </c>
      <c r="L932">
        <v>27796.035</v>
      </c>
      <c r="M932" s="2">
        <f>Tableau1[[#This Row],[It(150nm)]]/Tableau1[[#This Row],[I0]]</f>
        <v>1.1529676643499496</v>
      </c>
      <c r="N932" s="6">
        <f>-LOG10(Tableau1[[#This Row],[T(150nm)]])</f>
        <v>-6.1817127423659475E-2</v>
      </c>
      <c r="O932">
        <v>27391.210999999999</v>
      </c>
      <c r="P932" s="2">
        <f>Tableau1[[#This Row],[It(160nm)]]/Tableau1[[#This Row],[I0]]</f>
        <v>1.1361757376685793</v>
      </c>
      <c r="Q932" s="6">
        <f>-LOG10(Tableau1[[#This Row],[T(160nm)]])</f>
        <v>-5.5445510949725232E-2</v>
      </c>
      <c r="R932">
        <v>27134.530999999999</v>
      </c>
      <c r="S932" s="2">
        <f>Tableau1[[#This Row],[It(170nm)]]/Tableau1[[#This Row],[I0]]</f>
        <v>1.1255287608574855</v>
      </c>
      <c r="T932" s="6">
        <f>-LOG10(Tableau1[[#This Row],[T(170nm)]])</f>
        <v>-5.1356597090524571E-2</v>
      </c>
      <c r="U932">
        <v>26350.618999999999</v>
      </c>
      <c r="V932" s="2">
        <f>Tableau1[[#This Row],[It(180nm)]]/Tableau1[[#This Row],[I0]]</f>
        <v>1.0930124257868219</v>
      </c>
      <c r="W932" s="6">
        <f>-LOG10(Tableau1[[#This Row],[T(180nm)]])</f>
        <v>-3.8625099204941102E-2</v>
      </c>
      <c r="X932">
        <v>25505.976999999999</v>
      </c>
      <c r="Y932" s="2">
        <f>Tableau1[[#This Row],[It(190nm)]]/Tableau1[[#This Row],[I0]]</f>
        <v>1.057977036244685</v>
      </c>
      <c r="Z932" s="6">
        <f>-LOG10(Tableau1[[#This Row],[T(190nm)]])</f>
        <v>-2.4476241290423705E-2</v>
      </c>
      <c r="AA932">
        <v>24326.752</v>
      </c>
      <c r="AB932" s="2">
        <f>Tableau1[[#This Row],[It(200nm)]]/Tableau1[[#This Row],[I0]]</f>
        <v>1.0090632867119524</v>
      </c>
      <c r="AC932" s="6">
        <f>-LOG10(Tableau1[[#This Row],[T(200nm)]])</f>
        <v>-3.9184052932560139E-3</v>
      </c>
      <c r="AD932">
        <v>22662.145</v>
      </c>
      <c r="AE932" s="2">
        <f>Tableau1[[#This Row],[It(210nm)]]/Tableau1[[#This Row],[I0]]</f>
        <v>0.94001609905189309</v>
      </c>
      <c r="AF932" s="6">
        <f>-LOG10(Tableau1[[#This Row],[T(210nm)]])</f>
        <v>2.6864708453993601E-2</v>
      </c>
      <c r="AG932">
        <v>19222.673999999999</v>
      </c>
      <c r="AH932" s="2">
        <f>Tableau1[[#This Row],[It(220nm)]]/Tableau1[[#This Row],[I0]]</f>
        <v>0.79734831044573451</v>
      </c>
      <c r="AI932" s="6">
        <f>-LOG10(Tableau1[[#This Row],[T(220nm)]])</f>
        <v>9.8351921690687141E-2</v>
      </c>
      <c r="AJ932">
        <v>18220.75</v>
      </c>
      <c r="AK932" s="2">
        <f>Tableau1[[#This Row],[It(230nm)]]/Tableau1[[#This Row],[I0]]</f>
        <v>0.75578893069476794</v>
      </c>
      <c r="AL932" s="6">
        <f>-LOG10(Tableau1[[#This Row],[T(230nm)]])</f>
        <v>0.1215994730612176</v>
      </c>
      <c r="AM932">
        <v>16107.493</v>
      </c>
      <c r="AN932" s="2">
        <f>Tableau1[[#This Row],[It(240nm)]]/Tableau1[[#This Row],[I0]]</f>
        <v>0.66813193258474324</v>
      </c>
      <c r="AO932" s="6">
        <f>-LOG10(Tableau1[[#This Row],[T(240nm)]])</f>
        <v>0.17513777115314608</v>
      </c>
      <c r="AP932">
        <v>15182.938</v>
      </c>
      <c r="AQ932" s="2">
        <f>Tableau1[[#This Row],[It(250nm)]]/Tableau1[[#This Row],[I0]]</f>
        <v>0.62978178592126877</v>
      </c>
      <c r="AR932" s="6">
        <f>-LOG10(Tableau1[[#This Row],[T(250nm)]])</f>
        <v>0.20080990385868791</v>
      </c>
    </row>
    <row r="933" spans="1:54" x14ac:dyDescent="0.25">
      <c r="A933" s="3">
        <v>874.40057000000002</v>
      </c>
      <c r="B933">
        <v>23834.634999999998</v>
      </c>
      <c r="C933">
        <v>27708.115000000002</v>
      </c>
      <c r="D933" s="2">
        <f>Tableau1[[#This Row],[It(120nm)]]/Tableau1[[#This Row],[I0]]</f>
        <v>1.162514760557483</v>
      </c>
      <c r="E933" s="4">
        <f>-LOG10(Tableau1[[#This Row],[T(120nm)]])</f>
        <v>-6.5398475874221748E-2</v>
      </c>
      <c r="F933">
        <v>27446.296999999999</v>
      </c>
      <c r="G933" s="2">
        <f>Tableau1[[#This Row],[It(130nm)]]/Tableau1[[#This Row],[I0]]</f>
        <v>1.1515299898655884</v>
      </c>
      <c r="H933" s="4">
        <f>-LOG10(Tableau1[[#This Row],[T(130nm)]])</f>
        <v>-6.1275252993724279E-2</v>
      </c>
      <c r="I933">
        <v>27309.851999999999</v>
      </c>
      <c r="J933" s="2">
        <f>Tableau1[[#This Row],[It(140nm)]]/Tableau1[[#This Row],[I0]]</f>
        <v>1.145805337484715</v>
      </c>
      <c r="K933" s="6">
        <f>-LOG10(Tableau1[[#This Row],[T(140nm)]])</f>
        <v>-5.9110840984600843E-2</v>
      </c>
      <c r="L933">
        <v>27230.648000000001</v>
      </c>
      <c r="M933" s="2">
        <f>Tableau1[[#This Row],[It(150nm)]]/Tableau1[[#This Row],[I0]]</f>
        <v>1.1424822742198486</v>
      </c>
      <c r="N933" s="6">
        <f>-LOG10(Tableau1[[#This Row],[T(150nm)]])</f>
        <v>-5.7849470651536596E-2</v>
      </c>
      <c r="O933">
        <v>26882.705000000002</v>
      </c>
      <c r="P933" s="2">
        <f>Tableau1[[#This Row],[It(160nm)]]/Tableau1[[#This Row],[I0]]</f>
        <v>1.1278840645136794</v>
      </c>
      <c r="Q933" s="6">
        <f>-LOG10(Tableau1[[#This Row],[T(160nm)]])</f>
        <v>-5.2264460702616908E-2</v>
      </c>
      <c r="R933">
        <v>26740.741999999998</v>
      </c>
      <c r="S933" s="2">
        <f>Tableau1[[#This Row],[It(170nm)]]/Tableau1[[#This Row],[I0]]</f>
        <v>1.1219279003013891</v>
      </c>
      <c r="T933" s="6">
        <f>-LOG10(Tableau1[[#This Row],[T(170nm)]])</f>
        <v>-4.9964948268300301E-2</v>
      </c>
      <c r="U933">
        <v>26026.309000000001</v>
      </c>
      <c r="V933" s="2">
        <f>Tableau1[[#This Row],[It(180nm)]]/Tableau1[[#This Row],[I0]]</f>
        <v>1.0919533275839972</v>
      </c>
      <c r="W933" s="6">
        <f>-LOG10(Tableau1[[#This Row],[T(180nm)]])</f>
        <v>-3.8204076092250176E-2</v>
      </c>
      <c r="X933">
        <v>25218.938999999998</v>
      </c>
      <c r="Y933" s="2">
        <f>Tableau1[[#This Row],[It(190nm)]]/Tableau1[[#This Row],[I0]]</f>
        <v>1.0580795132797294</v>
      </c>
      <c r="Z933" s="6">
        <f>-LOG10(Tableau1[[#This Row],[T(190nm)]])</f>
        <v>-2.4518305582974288E-2</v>
      </c>
      <c r="AA933">
        <v>23983.414000000001</v>
      </c>
      <c r="AB933" s="2">
        <f>Tableau1[[#This Row],[It(200nm)]]/Tableau1[[#This Row],[I0]]</f>
        <v>1.0062421346078931</v>
      </c>
      <c r="AC933" s="6">
        <f>-LOG10(Tableau1[[#This Row],[T(200nm)]])</f>
        <v>-2.7024986830152843E-3</v>
      </c>
      <c r="AD933">
        <v>22530.583999999999</v>
      </c>
      <c r="AE933" s="2">
        <f>Tableau1[[#This Row],[It(210nm)]]/Tableau1[[#This Row],[I0]]</f>
        <v>0.94528756156744165</v>
      </c>
      <c r="AF933" s="6">
        <f>-LOG10(Tableau1[[#This Row],[T(210nm)]])</f>
        <v>2.4436056671199663E-2</v>
      </c>
      <c r="AG933">
        <v>19000.657999999999</v>
      </c>
      <c r="AH933" s="2">
        <f>Tableau1[[#This Row],[It(220nm)]]/Tableau1[[#This Row],[I0]]</f>
        <v>0.79718686692705809</v>
      </c>
      <c r="AI933" s="6">
        <f>-LOG10(Tableau1[[#This Row],[T(220nm)]])</f>
        <v>9.8439864597855004E-2</v>
      </c>
      <c r="AJ933">
        <v>17968.986000000001</v>
      </c>
      <c r="AK933" s="2">
        <f>Tableau1[[#This Row],[It(230nm)]]/Tableau1[[#This Row],[I0]]</f>
        <v>0.75390229386772656</v>
      </c>
      <c r="AL933" s="6">
        <f>-LOG10(Tableau1[[#This Row],[T(230nm)]])</f>
        <v>0.12268493527566411</v>
      </c>
      <c r="AM933">
        <v>16048.999</v>
      </c>
      <c r="AN933" s="2">
        <f>Tableau1[[#This Row],[It(240nm)]]/Tableau1[[#This Row],[I0]]</f>
        <v>0.67334779827759061</v>
      </c>
      <c r="AO933" s="6">
        <f>-LOG10(Tableau1[[#This Row],[T(240nm)]])</f>
        <v>0.17176055560274811</v>
      </c>
      <c r="AP933">
        <v>14997.267</v>
      </c>
      <c r="AQ933" s="2">
        <f>Tableau1[[#This Row],[It(250nm)]]/Tableau1[[#This Row],[I0]]</f>
        <v>0.62922159286265555</v>
      </c>
      <c r="AR933" s="6">
        <f>-LOG10(Tableau1[[#This Row],[T(250nm)]])</f>
        <v>0.20119638220229119</v>
      </c>
    </row>
    <row r="934" spans="1:54" x14ac:dyDescent="0.25">
      <c r="A934" s="3">
        <v>874.80065999999999</v>
      </c>
      <c r="B934">
        <v>23589.559000000001</v>
      </c>
      <c r="C934">
        <v>27006.775000000001</v>
      </c>
      <c r="D934" s="2">
        <f>Tableau1[[#This Row],[It(120nm)]]/Tableau1[[#This Row],[I0]]</f>
        <v>1.1448613770185361</v>
      </c>
      <c r="E934" s="4">
        <f>-LOG10(Tableau1[[#This Row],[T(120nm)]])</f>
        <v>-5.875290428241127E-2</v>
      </c>
      <c r="F934">
        <v>26990.634999999998</v>
      </c>
      <c r="G934" s="2">
        <f>Tableau1[[#This Row],[It(130nm)]]/Tableau1[[#This Row],[I0]]</f>
        <v>1.144177176012489</v>
      </c>
      <c r="H934" s="4">
        <f>-LOG10(Tableau1[[#This Row],[T(130nm)]])</f>
        <v>-5.8493280232047674E-2</v>
      </c>
      <c r="I934">
        <v>26864.673999999999</v>
      </c>
      <c r="J934" s="2">
        <f>Tableau1[[#This Row],[It(140nm)]]/Tableau1[[#This Row],[I0]]</f>
        <v>1.1388374831424359</v>
      </c>
      <c r="K934" s="6">
        <f>-LOG10(Tableau1[[#This Row],[T(140nm)]])</f>
        <v>-5.6461752867283513E-2</v>
      </c>
      <c r="L934">
        <v>26737.482</v>
      </c>
      <c r="M934" s="2">
        <f>Tableau1[[#This Row],[It(150nm)]]/Tableau1[[#This Row],[I0]]</f>
        <v>1.13344560616839</v>
      </c>
      <c r="N934" s="6">
        <f>-LOG10(Tableau1[[#This Row],[T(150nm)]])</f>
        <v>-5.4400683255885207E-2</v>
      </c>
      <c r="O934">
        <v>26419.043000000001</v>
      </c>
      <c r="P934" s="2">
        <f>Tableau1[[#This Row],[It(160nm)]]/Tableau1[[#This Row],[I0]]</f>
        <v>1.1199464559723225</v>
      </c>
      <c r="Q934" s="6">
        <f>-LOG10(Tableau1[[#This Row],[T(160nm)]])</f>
        <v>-4.9197259784799545E-2</v>
      </c>
      <c r="R934">
        <v>26285.335999999999</v>
      </c>
      <c r="S934" s="2">
        <f>Tableau1[[#This Row],[It(170nm)]]/Tableau1[[#This Row],[I0]]</f>
        <v>1.1142783974893298</v>
      </c>
      <c r="T934" s="6">
        <f>-LOG10(Tableau1[[#This Row],[T(170nm)]])</f>
        <v>-4.6993710934801168E-2</v>
      </c>
      <c r="U934">
        <v>25502.436000000002</v>
      </c>
      <c r="V934" s="2">
        <f>Tableau1[[#This Row],[It(180nm)]]/Tableau1[[#This Row],[I0]]</f>
        <v>1.081089985616094</v>
      </c>
      <c r="W934" s="6">
        <f>-LOG10(Tableau1[[#This Row],[T(180nm)]])</f>
        <v>-3.3861844397374059E-2</v>
      </c>
      <c r="X934">
        <v>24916.188999999998</v>
      </c>
      <c r="Y934" s="2">
        <f>Tableau1[[#This Row],[It(190nm)]]/Tableau1[[#This Row],[I0]]</f>
        <v>1.0562380161494327</v>
      </c>
      <c r="Z934" s="6">
        <f>-LOG10(Tableau1[[#This Row],[T(190nm)]])</f>
        <v>-2.3761794573419374E-2</v>
      </c>
      <c r="AA934">
        <v>23655.041000000001</v>
      </c>
      <c r="AB934" s="2">
        <f>Tableau1[[#This Row],[It(200nm)]]/Tableau1[[#This Row],[I0]]</f>
        <v>1.0027758891126366</v>
      </c>
      <c r="AC934" s="6">
        <f>-LOG10(Tableau1[[#This Row],[T(200nm)]])</f>
        <v>-1.2038831728756242E-3</v>
      </c>
      <c r="AD934">
        <v>22183.057000000001</v>
      </c>
      <c r="AE934" s="2">
        <f>Tableau1[[#This Row],[It(210nm)]]/Tableau1[[#This Row],[I0]]</f>
        <v>0.94037607909499277</v>
      </c>
      <c r="AF934" s="6">
        <f>-LOG10(Tableau1[[#This Row],[T(210nm)]])</f>
        <v>2.6698426813344136E-2</v>
      </c>
      <c r="AG934">
        <v>18903.046999999999</v>
      </c>
      <c r="AH934" s="2">
        <f>Tableau1[[#This Row],[It(220nm)]]/Tableau1[[#This Row],[I0]]</f>
        <v>0.80133108889403137</v>
      </c>
      <c r="AI934" s="6">
        <f>-LOG10(Tableau1[[#This Row],[T(220nm)]])</f>
        <v>9.6188007797823535E-2</v>
      </c>
      <c r="AJ934">
        <v>17883.25</v>
      </c>
      <c r="AK934" s="2">
        <f>Tableau1[[#This Row],[It(230nm)]]/Tableau1[[#This Row],[I0]]</f>
        <v>0.75810022561252621</v>
      </c>
      <c r="AL934" s="6">
        <f>-LOG10(Tableau1[[#This Row],[T(230nm)]])</f>
        <v>0.12027337411327783</v>
      </c>
      <c r="AM934">
        <v>15884.197</v>
      </c>
      <c r="AN934" s="2">
        <f>Tableau1[[#This Row],[It(240nm)]]/Tableau1[[#This Row],[I0]]</f>
        <v>0.67335709836712077</v>
      </c>
      <c r="AO934" s="6">
        <f>-LOG10(Tableau1[[#This Row],[T(240nm)]])</f>
        <v>0.17175455729150074</v>
      </c>
      <c r="AP934">
        <v>14867.968999999999</v>
      </c>
      <c r="AQ934" s="2">
        <f>Tableau1[[#This Row],[It(250nm)]]/Tableau1[[#This Row],[I0]]</f>
        <v>0.63027753083472216</v>
      </c>
      <c r="AR934" s="6">
        <f>-LOG10(Tableau1[[#This Row],[T(250nm)]])</f>
        <v>0.20046817503911579</v>
      </c>
    </row>
    <row r="935" spans="1:54" x14ac:dyDescent="0.25">
      <c r="A935" s="3">
        <v>875.20068000000003</v>
      </c>
      <c r="B935">
        <v>23347.445</v>
      </c>
      <c r="C935">
        <v>26753.988000000001</v>
      </c>
      <c r="D935" s="2">
        <f>Tableau1[[#This Row],[It(120nm)]]/Tableau1[[#This Row],[I0]]</f>
        <v>1.1459064578586651</v>
      </c>
      <c r="E935" s="4">
        <f>-LOG10(Tableau1[[#This Row],[T(120nm)]])</f>
        <v>-5.9149166938616729E-2</v>
      </c>
      <c r="F935">
        <v>26657.346000000001</v>
      </c>
      <c r="G935" s="2">
        <f>Tableau1[[#This Row],[It(130nm)]]/Tableau1[[#This Row],[I0]]</f>
        <v>1.1417671612461235</v>
      </c>
      <c r="H935" s="4">
        <f>-LOG10(Tableau1[[#This Row],[T(130nm)]])</f>
        <v>-5.7577547958900369E-2</v>
      </c>
      <c r="I935">
        <v>26640.678</v>
      </c>
      <c r="J935" s="2">
        <f>Tableau1[[#This Row],[It(140nm)]]/Tableau1[[#This Row],[I0]]</f>
        <v>1.1410532501522115</v>
      </c>
      <c r="K935" s="6">
        <f>-LOG10(Tableau1[[#This Row],[T(140nm)]])</f>
        <v>-5.7305912347780798E-2</v>
      </c>
      <c r="L935">
        <v>26553.521000000001</v>
      </c>
      <c r="M935" s="2">
        <f>Tableau1[[#This Row],[It(150nm)]]/Tableau1[[#This Row],[I0]]</f>
        <v>1.137320207842871</v>
      </c>
      <c r="N935" s="6">
        <f>-LOG10(Tableau1[[#This Row],[T(150nm)]])</f>
        <v>-5.5882755735108272E-2</v>
      </c>
      <c r="O935">
        <v>26132.296999999999</v>
      </c>
      <c r="P935" s="2">
        <f>Tableau1[[#This Row],[It(160nm)]]/Tableau1[[#This Row],[I0]]</f>
        <v>1.1192786619692219</v>
      </c>
      <c r="Q935" s="6">
        <f>-LOG10(Tableau1[[#This Row],[T(160nm)]])</f>
        <v>-4.8938224409687973E-2</v>
      </c>
      <c r="R935">
        <v>26002.241999999998</v>
      </c>
      <c r="S935" s="2">
        <f>Tableau1[[#This Row],[It(170nm)]]/Tableau1[[#This Row],[I0]]</f>
        <v>1.1137082451634428</v>
      </c>
      <c r="T935" s="6">
        <f>-LOG10(Tableau1[[#This Row],[T(170nm)]])</f>
        <v>-4.6771434903480458E-2</v>
      </c>
      <c r="U935">
        <v>25319.738000000001</v>
      </c>
      <c r="V935" s="2">
        <f>Tableau1[[#This Row],[It(180nm)]]/Tableau1[[#This Row],[I0]]</f>
        <v>1.0844757531284472</v>
      </c>
      <c r="W935" s="6">
        <f>-LOG10(Tableau1[[#This Row],[T(180nm)]])</f>
        <v>-3.5219846437591761E-2</v>
      </c>
      <c r="X935">
        <v>24671.298999999999</v>
      </c>
      <c r="Y935" s="2">
        <f>Tableau1[[#This Row],[It(190nm)]]/Tableau1[[#This Row],[I0]]</f>
        <v>1.0567023072546053</v>
      </c>
      <c r="Z935" s="6">
        <f>-LOG10(Tableau1[[#This Row],[T(190nm)]])</f>
        <v>-2.3952655683868281E-2</v>
      </c>
      <c r="AA935">
        <v>23486.226999999999</v>
      </c>
      <c r="AB935" s="2">
        <f>Tableau1[[#This Row],[It(200nm)]]/Tableau1[[#This Row],[I0]]</f>
        <v>1.0059442050297152</v>
      </c>
      <c r="AC935" s="6">
        <f>-LOG10(Tableau1[[#This Row],[T(200nm)]])</f>
        <v>-2.5738931257712409E-3</v>
      </c>
      <c r="AD935">
        <v>21916.671999999999</v>
      </c>
      <c r="AE935" s="2">
        <f>Tableau1[[#This Row],[It(210nm)]]/Tableau1[[#This Row],[I0]]</f>
        <v>0.93871821948825662</v>
      </c>
      <c r="AF935" s="6">
        <f>-LOG10(Tableau1[[#This Row],[T(210nm)]])</f>
        <v>2.7464752874077358E-2</v>
      </c>
      <c r="AG935">
        <v>18627.734</v>
      </c>
      <c r="AH935" s="2">
        <f>Tableau1[[#This Row],[It(220nm)]]/Tableau1[[#This Row],[I0]]</f>
        <v>0.79784892950813247</v>
      </c>
      <c r="AI935" s="6">
        <f>-LOG10(Tableau1[[#This Row],[T(220nm)]])</f>
        <v>9.8079333326029527E-2</v>
      </c>
      <c r="AJ935">
        <v>17750.594000000001</v>
      </c>
      <c r="AK935" s="2">
        <f>Tableau1[[#This Row],[It(230nm)]]/Tableau1[[#This Row],[I0]]</f>
        <v>0.76027993641274239</v>
      </c>
      <c r="AL935" s="6">
        <f>-LOG10(Tableau1[[#This Row],[T(230nm)]])</f>
        <v>0.11902647027900444</v>
      </c>
      <c r="AM935">
        <v>15827.15</v>
      </c>
      <c r="AN935" s="2">
        <f>Tableau1[[#This Row],[It(240nm)]]/Tableau1[[#This Row],[I0]]</f>
        <v>0.6778964464848295</v>
      </c>
      <c r="AO935" s="6">
        <f>-LOG10(Tableau1[[#This Row],[T(240nm)]])</f>
        <v>0.16883664264473186</v>
      </c>
      <c r="AP935">
        <v>14797.94</v>
      </c>
      <c r="AQ935" s="2">
        <f>Tableau1[[#This Row],[It(250nm)]]/Tableau1[[#This Row],[I0]]</f>
        <v>0.63381410685409045</v>
      </c>
      <c r="AR935" s="6">
        <f>-LOG10(Tableau1[[#This Row],[T(250nm)]])</f>
        <v>0.19803809890919469</v>
      </c>
    </row>
    <row r="936" spans="1:54" x14ac:dyDescent="0.25">
      <c r="A936" s="3">
        <v>875.60064999999997</v>
      </c>
      <c r="B936">
        <v>23268.002</v>
      </c>
      <c r="C936">
        <v>26610.123</v>
      </c>
      <c r="D936" s="2">
        <f>Tableau1[[#This Row],[It(120nm)]]/Tableau1[[#This Row],[I0]]</f>
        <v>1.1436359254223891</v>
      </c>
      <c r="E936" s="4">
        <f>-LOG10(Tableau1[[#This Row],[T(120nm)]])</f>
        <v>-5.8287789539783239E-2</v>
      </c>
      <c r="F936">
        <v>26586.838</v>
      </c>
      <c r="G936" s="2">
        <f>Tableau1[[#This Row],[It(130nm)]]/Tableau1[[#This Row],[I0]]</f>
        <v>1.1426351948912501</v>
      </c>
      <c r="H936" s="4">
        <f>-LOG10(Tableau1[[#This Row],[T(130nm)]])</f>
        <v>-5.7907596857086616E-2</v>
      </c>
      <c r="I936">
        <v>26534.379000000001</v>
      </c>
      <c r="J936" s="2">
        <f>Tableau1[[#This Row],[It(140nm)]]/Tableau1[[#This Row],[I0]]</f>
        <v>1.1403806394721816</v>
      </c>
      <c r="K936" s="6">
        <f>-LOG10(Tableau1[[#This Row],[T(140nm)]])</f>
        <v>-5.7049835573785346E-2</v>
      </c>
      <c r="L936">
        <v>26412.594000000001</v>
      </c>
      <c r="M936" s="2">
        <f>Tableau1[[#This Row],[It(150nm)]]/Tableau1[[#This Row],[I0]]</f>
        <v>1.1351466275445568</v>
      </c>
      <c r="N936" s="6">
        <f>-LOG10(Tableau1[[#This Row],[T(150nm)]])</f>
        <v>-5.5051963221263017E-2</v>
      </c>
      <c r="O936">
        <v>26176.331999999999</v>
      </c>
      <c r="P936" s="2">
        <f>Tableau1[[#This Row],[It(160nm)]]/Tableau1[[#This Row],[I0]]</f>
        <v>1.1249926830846928</v>
      </c>
      <c r="Q936" s="6">
        <f>-LOG10(Tableau1[[#This Row],[T(160nm)]])</f>
        <v>-5.1149697819580169E-2</v>
      </c>
      <c r="R936">
        <v>26010.030999999999</v>
      </c>
      <c r="S936" s="2">
        <f>Tableau1[[#This Row],[It(170nm)]]/Tableau1[[#This Row],[I0]]</f>
        <v>1.117845485830713</v>
      </c>
      <c r="T936" s="6">
        <f>-LOG10(Tableau1[[#This Row],[T(170nm)]])</f>
        <v>-4.8381777353040396E-2</v>
      </c>
      <c r="U936">
        <v>25260.004000000001</v>
      </c>
      <c r="V936" s="2">
        <f>Tableau1[[#This Row],[It(180nm)]]/Tableau1[[#This Row],[I0]]</f>
        <v>1.0856112183590152</v>
      </c>
      <c r="W936" s="6">
        <f>-LOG10(Tableau1[[#This Row],[T(180nm)]])</f>
        <v>-3.5674322535102734E-2</v>
      </c>
      <c r="X936">
        <v>24550.226999999999</v>
      </c>
      <c r="Y936" s="2">
        <f>Tableau1[[#This Row],[It(190nm)]]/Tableau1[[#This Row],[I0]]</f>
        <v>1.0551067943006021</v>
      </c>
      <c r="Z936" s="6">
        <f>-LOG10(Tableau1[[#This Row],[T(190nm)]])</f>
        <v>-2.3296419660393593E-2</v>
      </c>
      <c r="AA936">
        <v>23496.766</v>
      </c>
      <c r="AB936" s="2">
        <f>Tableau1[[#This Row],[It(200nm)]]/Tableau1[[#This Row],[I0]]</f>
        <v>1.0098316993440175</v>
      </c>
      <c r="AC936" s="6">
        <f>-LOG10(Tableau1[[#This Row],[T(200nm)]])</f>
        <v>-4.2489993898782771E-3</v>
      </c>
      <c r="AD936">
        <v>21990.895</v>
      </c>
      <c r="AE936" s="2">
        <f>Tableau1[[#This Row],[It(210nm)]]/Tableau1[[#This Row],[I0]]</f>
        <v>0.94511316442211069</v>
      </c>
      <c r="AF936" s="6">
        <f>-LOG10(Tableau1[[#This Row],[T(210nm)]])</f>
        <v>2.4516187531340061E-2</v>
      </c>
      <c r="AG936">
        <v>18651.226999999999</v>
      </c>
      <c r="AH936" s="2">
        <f>Tableau1[[#This Row],[It(220nm)]]/Tableau1[[#This Row],[I0]]</f>
        <v>0.80158266274861067</v>
      </c>
      <c r="AI936" s="6">
        <f>-LOG10(Tableau1[[#This Row],[T(220nm)]])</f>
        <v>9.6051684633061796E-2</v>
      </c>
      <c r="AJ936">
        <v>17762.986000000001</v>
      </c>
      <c r="AK936" s="2">
        <f>Tableau1[[#This Row],[It(230nm)]]/Tableau1[[#This Row],[I0]]</f>
        <v>0.76340830639433499</v>
      </c>
      <c r="AL936" s="6">
        <f>-LOG10(Tableau1[[#This Row],[T(230nm)]])</f>
        <v>0.11724311894599976</v>
      </c>
      <c r="AM936">
        <v>15820.493</v>
      </c>
      <c r="AN936" s="2">
        <f>Tableau1[[#This Row],[It(240nm)]]/Tableau1[[#This Row],[I0]]</f>
        <v>0.6799248598998745</v>
      </c>
      <c r="AO936" s="6">
        <f>-LOG10(Tableau1[[#This Row],[T(240nm)]])</f>
        <v>0.16753907954958547</v>
      </c>
      <c r="AP936">
        <v>14824.438</v>
      </c>
      <c r="AQ936" s="2">
        <f>Tableau1[[#This Row],[It(250nm)]]/Tableau1[[#This Row],[I0]]</f>
        <v>0.63711692993665725</v>
      </c>
      <c r="AR936" s="6">
        <f>-LOG10(Tableau1[[#This Row],[T(250nm)]])</f>
        <v>0.19578085437427734</v>
      </c>
    </row>
    <row r="937" spans="1:54" x14ac:dyDescent="0.25">
      <c r="A937" s="3">
        <v>876.00061000000005</v>
      </c>
      <c r="B937">
        <v>23071.133000000002</v>
      </c>
      <c r="C937">
        <v>26467.775000000001</v>
      </c>
      <c r="D937" s="2">
        <f>Tableau1[[#This Row],[It(120nm)]]/Tableau1[[#This Row],[I0]]</f>
        <v>1.1472247591828282</v>
      </c>
      <c r="E937" s="4">
        <f>-LOG10(Tableau1[[#This Row],[T(120nm)]])</f>
        <v>-5.9648511284364464E-2</v>
      </c>
      <c r="F937">
        <v>26564.338</v>
      </c>
      <c r="G937" s="2">
        <f>Tableau1[[#This Row],[It(130nm)]]/Tableau1[[#This Row],[I0]]</f>
        <v>1.1514102059920506</v>
      </c>
      <c r="H937" s="4">
        <f>-LOG10(Tableau1[[#This Row],[T(130nm)]])</f>
        <v>-6.1230074681722112E-2</v>
      </c>
      <c r="I937">
        <v>26359.437999999998</v>
      </c>
      <c r="J937" s="2">
        <f>Tableau1[[#This Row],[It(140nm)]]/Tableau1[[#This Row],[I0]]</f>
        <v>1.1425289776622585</v>
      </c>
      <c r="K937" s="6">
        <f>-LOG10(Tableau1[[#This Row],[T(140nm)]])</f>
        <v>-5.7867223778406855E-2</v>
      </c>
      <c r="L937">
        <v>26395.984</v>
      </c>
      <c r="M937" s="2">
        <f>Tableau1[[#This Row],[It(150nm)]]/Tableau1[[#This Row],[I0]]</f>
        <v>1.1441130351075519</v>
      </c>
      <c r="N937" s="6">
        <f>-LOG10(Tableau1[[#This Row],[T(150nm)]])</f>
        <v>-5.8468933633919168E-2</v>
      </c>
      <c r="O937">
        <v>25874.205000000002</v>
      </c>
      <c r="P937" s="2">
        <f>Tableau1[[#This Row],[It(160nm)]]/Tableau1[[#This Row],[I0]]</f>
        <v>1.1214969373198966</v>
      </c>
      <c r="Q937" s="6">
        <f>-LOG10(Tableau1[[#This Row],[T(160nm)]])</f>
        <v>-4.9798091911955868E-2</v>
      </c>
      <c r="R937">
        <v>25729.437999999998</v>
      </c>
      <c r="S937" s="2">
        <f>Tableau1[[#This Row],[It(170nm)]]/Tableau1[[#This Row],[I0]]</f>
        <v>1.1152221262822244</v>
      </c>
      <c r="T937" s="6">
        <f>-LOG10(Tableau1[[#This Row],[T(170nm)]])</f>
        <v>-4.7361377349117842E-2</v>
      </c>
      <c r="U937">
        <v>25214.809000000001</v>
      </c>
      <c r="V937" s="2">
        <f>Tableau1[[#This Row],[It(180nm)]]/Tableau1[[#This Row],[I0]]</f>
        <v>1.0929159395856285</v>
      </c>
      <c r="W937" s="6">
        <f>-LOG10(Tableau1[[#This Row],[T(180nm)]])</f>
        <v>-3.8586759957004974E-2</v>
      </c>
      <c r="X937">
        <v>24424.726999999999</v>
      </c>
      <c r="Y937" s="2">
        <f>Tableau1[[#This Row],[It(190nm)]]/Tableau1[[#This Row],[I0]]</f>
        <v>1.0586704606141362</v>
      </c>
      <c r="Z937" s="6">
        <f>-LOG10(Tableau1[[#This Row],[T(190nm)]])</f>
        <v>-2.476079541527489E-2</v>
      </c>
      <c r="AA937">
        <v>23391.002</v>
      </c>
      <c r="AB937" s="2">
        <f>Tableau1[[#This Row],[It(200nm)]]/Tableau1[[#This Row],[I0]]</f>
        <v>1.0138644686413969</v>
      </c>
      <c r="AC937" s="6">
        <f>-LOG10(Tableau1[[#This Row],[T(200nm)]])</f>
        <v>-5.9799032663814707E-3</v>
      </c>
      <c r="AD937">
        <v>21883.469000000001</v>
      </c>
      <c r="AE937" s="2">
        <f>Tableau1[[#This Row],[It(210nm)]]/Tableau1[[#This Row],[I0]]</f>
        <v>0.94852164390886218</v>
      </c>
      <c r="AF937" s="6">
        <f>-LOG10(Tableau1[[#This Row],[T(210nm)]])</f>
        <v>2.2952754682604354E-2</v>
      </c>
      <c r="AG937">
        <v>18546.348000000002</v>
      </c>
      <c r="AH937" s="2">
        <f>Tableau1[[#This Row],[It(220nm)]]/Tableau1[[#This Row],[I0]]</f>
        <v>0.80387677536252777</v>
      </c>
      <c r="AI937" s="6">
        <f>-LOG10(Tableau1[[#This Row],[T(220nm)]])</f>
        <v>9.4810518268391708E-2</v>
      </c>
      <c r="AJ937">
        <v>17760.736000000001</v>
      </c>
      <c r="AK937" s="2">
        <f>Tableau1[[#This Row],[It(230nm)]]/Tableau1[[#This Row],[I0]]</f>
        <v>0.76982504500320814</v>
      </c>
      <c r="AL937" s="6">
        <f>-LOG10(Tableau1[[#This Row],[T(230nm)]])</f>
        <v>0.11360796394841746</v>
      </c>
      <c r="AM937">
        <v>15808.623</v>
      </c>
      <c r="AN937" s="2">
        <f>Tableau1[[#This Row],[It(240nm)]]/Tableau1[[#This Row],[I0]]</f>
        <v>0.68521225203807712</v>
      </c>
      <c r="AO937" s="6">
        <f>-LOG10(Tableau1[[#This Row],[T(240nm)]])</f>
        <v>0.16417488017097942</v>
      </c>
      <c r="AP937">
        <v>14874.548000000001</v>
      </c>
      <c r="AQ937" s="2">
        <f>Tableau1[[#This Row],[It(250nm)]]/Tableau1[[#This Row],[I0]]</f>
        <v>0.64472551044632265</v>
      </c>
      <c r="AR937" s="6">
        <f>-LOG10(Tableau1[[#This Row],[T(250nm)]])</f>
        <v>0.1906251453203375</v>
      </c>
    </row>
    <row r="938" spans="1:54" x14ac:dyDescent="0.25">
      <c r="A938" s="3">
        <v>876.40057000000002</v>
      </c>
      <c r="B938">
        <v>23157.384999999998</v>
      </c>
      <c r="C938">
        <v>26744.838</v>
      </c>
      <c r="D938" s="2">
        <f>Tableau1[[#This Row],[It(120nm)]]/Tableau1[[#This Row],[I0]]</f>
        <v>1.1549161530975973</v>
      </c>
      <c r="E938" s="4">
        <f>-LOG10(Tableau1[[#This Row],[T(120nm)]])</f>
        <v>-6.2550455597130059E-2</v>
      </c>
      <c r="F938">
        <v>26464.893</v>
      </c>
      <c r="G938" s="2">
        <f>Tableau1[[#This Row],[It(130nm)]]/Tableau1[[#This Row],[I0]]</f>
        <v>1.1428273529157114</v>
      </c>
      <c r="H938" s="4">
        <f>-LOG10(Tableau1[[#This Row],[T(130nm)]])</f>
        <v>-5.7980626423861779E-2</v>
      </c>
      <c r="I938">
        <v>26519.173999999999</v>
      </c>
      <c r="J938" s="2">
        <f>Tableau1[[#This Row],[It(140nm)]]/Tableau1[[#This Row],[I0]]</f>
        <v>1.1451713567831601</v>
      </c>
      <c r="K938" s="6">
        <f>-LOG10(Tableau1[[#This Row],[T(140nm)]])</f>
        <v>-5.8870476839443311E-2</v>
      </c>
      <c r="L938">
        <v>26274.508000000002</v>
      </c>
      <c r="M938" s="2">
        <f>Tableau1[[#This Row],[It(150nm)]]/Tableau1[[#This Row],[I0]]</f>
        <v>1.1346060014980104</v>
      </c>
      <c r="N938" s="6">
        <f>-LOG10(Tableau1[[#This Row],[T(150nm)]])</f>
        <v>-5.4845076435254589E-2</v>
      </c>
      <c r="O938">
        <v>26127.585999999999</v>
      </c>
      <c r="P938" s="2">
        <f>Tableau1[[#This Row],[It(160nm)]]/Tableau1[[#This Row],[I0]]</f>
        <v>1.1282615027560323</v>
      </c>
      <c r="Q938" s="6">
        <f>-LOG10(Tableau1[[#This Row],[T(160nm)]])</f>
        <v>-5.2409769897041554E-2</v>
      </c>
      <c r="R938">
        <v>25848.055</v>
      </c>
      <c r="S938" s="2">
        <f>Tableau1[[#This Row],[It(170nm)]]/Tableau1[[#This Row],[I0]]</f>
        <v>1.1161905802403855</v>
      </c>
      <c r="T938" s="6">
        <f>-LOG10(Tableau1[[#This Row],[T(170nm)]])</f>
        <v>-4.7738353096531669E-2</v>
      </c>
      <c r="U938">
        <v>25263.243999999999</v>
      </c>
      <c r="V938" s="2">
        <f>Tableau1[[#This Row],[It(180nm)]]/Tableau1[[#This Row],[I0]]</f>
        <v>1.0909368220980047</v>
      </c>
      <c r="W938" s="6">
        <f>-LOG10(Tableau1[[#This Row],[T(180nm)]])</f>
        <v>-3.7799600626212293E-2</v>
      </c>
      <c r="X938">
        <v>24597.322</v>
      </c>
      <c r="Y938" s="2">
        <f>Tableau1[[#This Row],[It(190nm)]]/Tableau1[[#This Row],[I0]]</f>
        <v>1.0621804664041299</v>
      </c>
      <c r="Z938" s="6">
        <f>-LOG10(Tableau1[[#This Row],[T(190nm)]])</f>
        <v>-2.6198310441335033E-2</v>
      </c>
      <c r="AA938">
        <v>23452.438999999998</v>
      </c>
      <c r="AB938" s="2">
        <f>Tableau1[[#This Row],[It(200nm)]]/Tableau1[[#This Row],[I0]]</f>
        <v>1.012741248634075</v>
      </c>
      <c r="AC938" s="6">
        <f>-LOG10(Tableau1[[#This Row],[T(200nm)]])</f>
        <v>-5.4984990179545532E-3</v>
      </c>
      <c r="AD938">
        <v>21942.245999999999</v>
      </c>
      <c r="AE938" s="2">
        <f>Tableau1[[#This Row],[It(210nm)]]/Tableau1[[#This Row],[I0]]</f>
        <v>0.94752693363261875</v>
      </c>
      <c r="AF938" s="6">
        <f>-LOG10(Tableau1[[#This Row],[T(210nm)]])</f>
        <v>2.3408436281498683E-2</v>
      </c>
      <c r="AG938">
        <v>18680.09</v>
      </c>
      <c r="AH938" s="2">
        <f>Tableau1[[#This Row],[It(220nm)]]/Tableau1[[#This Row],[I0]]</f>
        <v>0.80665800564269241</v>
      </c>
      <c r="AI938" s="6">
        <f>-LOG10(Tableau1[[#This Row],[T(220nm)]])</f>
        <v>9.3310551700114666E-2</v>
      </c>
      <c r="AJ938">
        <v>17791.643</v>
      </c>
      <c r="AK938" s="2">
        <f>Tableau1[[#This Row],[It(230nm)]]/Tableau1[[#This Row],[I0]]</f>
        <v>0.76829240434530932</v>
      </c>
      <c r="AL938" s="6">
        <f>-LOG10(Tableau1[[#This Row],[T(230nm)]])</f>
        <v>0.11447346040454739</v>
      </c>
      <c r="AM938">
        <v>15861.296</v>
      </c>
      <c r="AN938" s="2">
        <f>Tableau1[[#This Row],[It(240nm)]]/Tableau1[[#This Row],[I0]]</f>
        <v>0.68493467634622829</v>
      </c>
      <c r="AO938" s="6">
        <f>-LOG10(Tableau1[[#This Row],[T(240nm)]])</f>
        <v>0.164350846106358</v>
      </c>
      <c r="AP938">
        <v>14899.599</v>
      </c>
      <c r="AQ938" s="2">
        <f>Tableau1[[#This Row],[It(250nm)]]/Tableau1[[#This Row],[I0]]</f>
        <v>0.64340593724205053</v>
      </c>
      <c r="AR938" s="6">
        <f>-LOG10(Tableau1[[#This Row],[T(250nm)]])</f>
        <v>0.19151493581893678</v>
      </c>
    </row>
    <row r="939" spans="1:54" x14ac:dyDescent="0.25">
      <c r="A939" s="3">
        <v>876.80053999999996</v>
      </c>
      <c r="B939">
        <v>23365.078000000001</v>
      </c>
      <c r="C939">
        <v>26858.775000000001</v>
      </c>
      <c r="D939" s="2">
        <f>Tableau1[[#This Row],[It(120nm)]]/Tableau1[[#This Row],[I0]]</f>
        <v>1.1495264428391807</v>
      </c>
      <c r="E939" s="4">
        <f>-LOG10(Tableau1[[#This Row],[T(120nm)]])</f>
        <v>-6.0518965902867768E-2</v>
      </c>
      <c r="F939">
        <v>26766.884999999998</v>
      </c>
      <c r="G939" s="2">
        <f>Tableau1[[#This Row],[It(130nm)]]/Tableau1[[#This Row],[I0]]</f>
        <v>1.1455936504898463</v>
      </c>
      <c r="H939" s="4">
        <f>-LOG10(Tableau1[[#This Row],[T(130nm)]])</f>
        <v>-5.9030597871545284E-2</v>
      </c>
      <c r="I939">
        <v>26752.129000000001</v>
      </c>
      <c r="J939" s="2">
        <f>Tableau1[[#This Row],[It(140nm)]]/Tableau1[[#This Row],[I0]]</f>
        <v>1.1449621096920797</v>
      </c>
      <c r="K939" s="6">
        <f>-LOG10(Tableau1[[#This Row],[T(140nm)]])</f>
        <v>-5.8791114777280822E-2</v>
      </c>
      <c r="L939">
        <v>26646.197</v>
      </c>
      <c r="M939" s="2">
        <f>Tableau1[[#This Row],[It(150nm)]]/Tableau1[[#This Row],[I0]]</f>
        <v>1.1404283349706772</v>
      </c>
      <c r="N939" s="6">
        <f>-LOG10(Tableau1[[#This Row],[T(150nm)]])</f>
        <v>-5.7067999209621044E-2</v>
      </c>
      <c r="O939">
        <v>26368.754000000001</v>
      </c>
      <c r="P939" s="2">
        <f>Tableau1[[#This Row],[It(160nm)]]/Tableau1[[#This Row],[I0]]</f>
        <v>1.1285540754454146</v>
      </c>
      <c r="Q939" s="6">
        <f>-LOG10(Tableau1[[#This Row],[T(160nm)]])</f>
        <v>-5.252237343141402E-2</v>
      </c>
      <c r="R939">
        <v>26113.062999999998</v>
      </c>
      <c r="S939" s="2">
        <f>Tableau1[[#This Row],[It(170nm)]]/Tableau1[[#This Row],[I0]]</f>
        <v>1.1176107779310642</v>
      </c>
      <c r="T939" s="6">
        <f>-LOG10(Tableau1[[#This Row],[T(170nm)]])</f>
        <v>-4.8290581342898306E-2</v>
      </c>
      <c r="U939">
        <v>25405.618999999999</v>
      </c>
      <c r="V939" s="2">
        <f>Tableau1[[#This Row],[It(180nm)]]/Tableau1[[#This Row],[I0]]</f>
        <v>1.0873329419229842</v>
      </c>
      <c r="W939" s="6">
        <f>-LOG10(Tableau1[[#This Row],[T(180nm)]])</f>
        <v>-3.6362545650395879E-2</v>
      </c>
      <c r="X939">
        <v>24712.298999999999</v>
      </c>
      <c r="Y939" s="2">
        <f>Tableau1[[#This Row],[It(190nm)]]/Tableau1[[#This Row],[I0]]</f>
        <v>1.057659597798047</v>
      </c>
      <c r="Z939" s="6">
        <f>-LOG10(Tableau1[[#This Row],[T(190nm)]])</f>
        <v>-2.4345914782993215E-2</v>
      </c>
      <c r="AA939">
        <v>23642.766</v>
      </c>
      <c r="AB939" s="2">
        <f>Tableau1[[#This Row],[It(200nm)]]/Tableau1[[#This Row],[I0]]</f>
        <v>1.0118847452595707</v>
      </c>
      <c r="AC939" s="6">
        <f>-LOG10(Tableau1[[#This Row],[T(200nm)]])</f>
        <v>-5.1310487208717495E-3</v>
      </c>
      <c r="AD939">
        <v>22203.305</v>
      </c>
      <c r="AE939" s="2">
        <f>Tableau1[[#This Row],[It(210nm)]]/Tableau1[[#This Row],[I0]]</f>
        <v>0.95027737549174884</v>
      </c>
      <c r="AF939" s="6">
        <f>-LOG10(Tableau1[[#This Row],[T(210nm)]])</f>
        <v>2.214961043440308E-2</v>
      </c>
      <c r="AG939">
        <v>18792.09</v>
      </c>
      <c r="AH939" s="2">
        <f>Tableau1[[#This Row],[It(220nm)]]/Tableau1[[#This Row],[I0]]</f>
        <v>0.80428107280446481</v>
      </c>
      <c r="AI939" s="6">
        <f>-LOG10(Tableau1[[#This Row],[T(220nm)]])</f>
        <v>9.4592151455730633E-2</v>
      </c>
      <c r="AJ939">
        <v>17880.252</v>
      </c>
      <c r="AK939" s="2">
        <f>Tableau1[[#This Row],[It(230nm)]]/Tableau1[[#This Row],[I0]]</f>
        <v>0.76525539525269293</v>
      </c>
      <c r="AL939" s="6">
        <f>-LOG10(Tableau1[[#This Row],[T(230nm)]])</f>
        <v>0.11619359982900977</v>
      </c>
      <c r="AM939">
        <v>16056.379000000001</v>
      </c>
      <c r="AN939" s="2">
        <f>Tableau1[[#This Row],[It(240nm)]]/Tableau1[[#This Row],[I0]]</f>
        <v>0.68719560876278696</v>
      </c>
      <c r="AO939" s="6">
        <f>-LOG10(Tableau1[[#This Row],[T(240nm)]])</f>
        <v>0.16291962434588217</v>
      </c>
      <c r="AP939">
        <v>14921.64</v>
      </c>
      <c r="AQ939" s="2">
        <f>Tableau1[[#This Row],[It(250nm)]]/Tableau1[[#This Row],[I0]]</f>
        <v>0.6386300101373511</v>
      </c>
      <c r="AR939" s="6">
        <f>-LOG10(Tableau1[[#This Row],[T(250nm)]])</f>
        <v>0.19475067719835482</v>
      </c>
    </row>
    <row r="940" spans="1:54" x14ac:dyDescent="0.25">
      <c r="A940" s="3">
        <v>877.20043999999996</v>
      </c>
      <c r="B940">
        <v>23164.311000000002</v>
      </c>
      <c r="C940">
        <v>26803.275000000001</v>
      </c>
      <c r="D940" s="2">
        <f>Tableau1[[#This Row],[It(120nm)]]/Tableau1[[#This Row],[I0]]</f>
        <v>1.1570935565491243</v>
      </c>
      <c r="E940" s="4">
        <f>-LOG10(Tableau1[[#This Row],[T(120nm)]])</f>
        <v>-6.3368475157779963E-2</v>
      </c>
      <c r="F940">
        <v>26637.184000000001</v>
      </c>
      <c r="G940" s="2">
        <f>Tableau1[[#This Row],[It(130nm)]]/Tableau1[[#This Row],[I0]]</f>
        <v>1.1499234317826246</v>
      </c>
      <c r="H940" s="4">
        <f>-LOG10(Tableau1[[#This Row],[T(130nm)]])</f>
        <v>-6.0668923604603367E-2</v>
      </c>
      <c r="I940">
        <v>26715.673999999999</v>
      </c>
      <c r="J940" s="2">
        <f>Tableau1[[#This Row],[It(140nm)]]/Tableau1[[#This Row],[I0]]</f>
        <v>1.1533118338810076</v>
      </c>
      <c r="K940" s="6">
        <f>-LOG10(Tableau1[[#This Row],[T(140nm)]])</f>
        <v>-6.1946748251839177E-2</v>
      </c>
      <c r="L940">
        <v>26660.508000000002</v>
      </c>
      <c r="M940" s="2">
        <f>Tableau1[[#This Row],[It(150nm)]]/Tableau1[[#This Row],[I0]]</f>
        <v>1.1509303255339647</v>
      </c>
      <c r="N940" s="6">
        <f>-LOG10(Tableau1[[#This Row],[T(150nm)]])</f>
        <v>-6.1049033315265525E-2</v>
      </c>
      <c r="O940">
        <v>26404.004000000001</v>
      </c>
      <c r="P940" s="2">
        <f>Tableau1[[#This Row],[It(160nm)]]/Tableau1[[#This Row],[I0]]</f>
        <v>1.1398570844606601</v>
      </c>
      <c r="Q940" s="6">
        <f>-LOG10(Tableau1[[#This Row],[T(160nm)]])</f>
        <v>-5.685040280931019E-2</v>
      </c>
      <c r="R940">
        <v>26023.25</v>
      </c>
      <c r="S940" s="2">
        <f>Tableau1[[#This Row],[It(170nm)]]/Tableau1[[#This Row],[I0]]</f>
        <v>1.1234199886195622</v>
      </c>
      <c r="T940" s="6">
        <f>-LOG10(Tableau1[[#This Row],[T(170nm)]])</f>
        <v>-5.0542146858930402E-2</v>
      </c>
      <c r="U940">
        <v>25330.618999999999</v>
      </c>
      <c r="V940" s="2">
        <f>Tableau1[[#This Row],[It(180nm)]]/Tableau1[[#This Row],[I0]]</f>
        <v>1.0935192071976583</v>
      </c>
      <c r="W940" s="6">
        <f>-LOG10(Tableau1[[#This Row],[T(180nm)]])</f>
        <v>-3.882641563766797E-2</v>
      </c>
      <c r="X940">
        <v>24686.798999999999</v>
      </c>
      <c r="Y940" s="2">
        <f>Tableau1[[#This Row],[It(190nm)]]/Tableau1[[#This Row],[I0]]</f>
        <v>1.0657255896797448</v>
      </c>
      <c r="Z940" s="6">
        <f>-LOG10(Tableau1[[#This Row],[T(190nm)]])</f>
        <v>-2.7645393968667543E-2</v>
      </c>
      <c r="AA940">
        <v>23650.726999999999</v>
      </c>
      <c r="AB940" s="2">
        <f>Tableau1[[#This Row],[It(200nm)]]/Tableau1[[#This Row],[I0]]</f>
        <v>1.020998509301658</v>
      </c>
      <c r="AC940" s="6">
        <f>-LOG10(Tableau1[[#This Row],[T(200nm)]])</f>
        <v>-9.0251080001945601E-3</v>
      </c>
      <c r="AD940">
        <v>22249</v>
      </c>
      <c r="AE940" s="2">
        <f>Tableau1[[#This Row],[It(210nm)]]/Tableau1[[#This Row],[I0]]</f>
        <v>0.96048615475763555</v>
      </c>
      <c r="AF940" s="6">
        <f>-LOG10(Tableau1[[#This Row],[T(210nm)]])</f>
        <v>1.7508891037266029E-2</v>
      </c>
      <c r="AG940">
        <v>18832.861000000001</v>
      </c>
      <c r="AH940" s="2">
        <f>Tableau1[[#This Row],[It(220nm)]]/Tableau1[[#This Row],[I0]]</f>
        <v>0.81301192165827851</v>
      </c>
      <c r="AI940" s="6">
        <f>-LOG10(Tableau1[[#This Row],[T(220nm)]])</f>
        <v>8.9903086051141043E-2</v>
      </c>
      <c r="AJ940">
        <v>17976.559000000001</v>
      </c>
      <c r="AK940" s="2">
        <f>Tableau1[[#This Row],[It(230nm)]]/Tableau1[[#This Row],[I0]]</f>
        <v>0.77604548652450744</v>
      </c>
      <c r="AL940" s="6">
        <f>-LOG10(Tableau1[[#This Row],[T(230nm)]])</f>
        <v>0.11011282259793986</v>
      </c>
      <c r="AM940">
        <v>15979.925999999999</v>
      </c>
      <c r="AN940" s="2">
        <f>Tableau1[[#This Row],[It(240nm)]]/Tableau1[[#This Row],[I0]]</f>
        <v>0.68985112486186173</v>
      </c>
      <c r="AO940" s="6">
        <f>-LOG10(Tableau1[[#This Row],[T(240nm)]])</f>
        <v>0.16124462321502833</v>
      </c>
      <c r="AP940">
        <v>14970.718999999999</v>
      </c>
      <c r="AQ940" s="2">
        <f>Tableau1[[#This Row],[It(250nm)]]/Tableau1[[#This Row],[I0]]</f>
        <v>0.64628380269976504</v>
      </c>
      <c r="AR940" s="6">
        <f>-LOG10(Tableau1[[#This Row],[T(250nm)]])</f>
        <v>0.18957672832034411</v>
      </c>
    </row>
    <row r="941" spans="1:54" x14ac:dyDescent="0.25">
      <c r="A941" s="3">
        <v>877.60033999999996</v>
      </c>
      <c r="B941">
        <v>23092.502</v>
      </c>
      <c r="C941">
        <v>26657.535</v>
      </c>
      <c r="D941" s="2">
        <f>Tableau1[[#This Row],[It(120nm)]]/Tableau1[[#This Row],[I0]]</f>
        <v>1.1543805430871024</v>
      </c>
      <c r="E941" s="4">
        <f>-LOG10(Tableau1[[#This Row],[T(120nm)]])</f>
        <v>-6.2348998178024487E-2</v>
      </c>
      <c r="F941">
        <v>26518.934000000001</v>
      </c>
      <c r="G941" s="2">
        <f>Tableau1[[#This Row],[It(130nm)]]/Tableau1[[#This Row],[I0]]</f>
        <v>1.1483785516181833</v>
      </c>
      <c r="H941" s="4">
        <f>-LOG10(Tableau1[[#This Row],[T(130nm)]])</f>
        <v>-6.0085072538456533E-2</v>
      </c>
      <c r="I941">
        <v>26561.359</v>
      </c>
      <c r="J941" s="2">
        <f>Tableau1[[#This Row],[It(140nm)]]/Tableau1[[#This Row],[I0]]</f>
        <v>1.150215728031549</v>
      </c>
      <c r="K941" s="6">
        <f>-LOG10(Tableau1[[#This Row],[T(140nm)]])</f>
        <v>-6.077930183813815E-2</v>
      </c>
      <c r="L941">
        <v>26474.684000000001</v>
      </c>
      <c r="M941" s="2">
        <f>Tableau1[[#This Row],[It(150nm)]]/Tableau1[[#This Row],[I0]]</f>
        <v>1.1464623452235709</v>
      </c>
      <c r="N941" s="6">
        <f>-LOG10(Tableau1[[#This Row],[T(150nm)]])</f>
        <v>-5.9359795193150523E-2</v>
      </c>
      <c r="O941">
        <v>26197.085999999999</v>
      </c>
      <c r="P941" s="2">
        <f>Tableau1[[#This Row],[It(160nm)]]/Tableau1[[#This Row],[I0]]</f>
        <v>1.1344412138624043</v>
      </c>
      <c r="Q941" s="6">
        <f>-LOG10(Tableau1[[#This Row],[T(160nm)]])</f>
        <v>-5.4781995896012417E-2</v>
      </c>
      <c r="R941">
        <v>25852.741999999998</v>
      </c>
      <c r="S941" s="2">
        <f>Tableau1[[#This Row],[It(170nm)]]/Tableau1[[#This Row],[I0]]</f>
        <v>1.119529707088474</v>
      </c>
      <c r="T941" s="6">
        <f>-LOG10(Tableau1[[#This Row],[T(170nm)]])</f>
        <v>-4.9035622214666515E-2</v>
      </c>
      <c r="U941">
        <v>25322.873</v>
      </c>
      <c r="V941" s="2">
        <f>Tableau1[[#This Row],[It(180nm)]]/Tableau1[[#This Row],[I0]]</f>
        <v>1.0965842072894483</v>
      </c>
      <c r="W941" s="6">
        <f>-LOG10(Tableau1[[#This Row],[T(180nm)]])</f>
        <v>-4.0041987000284322E-2</v>
      </c>
      <c r="X941">
        <v>24466.188999999998</v>
      </c>
      <c r="Y941" s="2">
        <f>Tableau1[[#This Row],[It(190nm)]]/Tableau1[[#This Row],[I0]]</f>
        <v>1.0594862782733545</v>
      </c>
      <c r="Z941" s="6">
        <f>-LOG10(Tableau1[[#This Row],[T(190nm)]])</f>
        <v>-2.5095336404289258E-2</v>
      </c>
      <c r="AA941">
        <v>23397.726999999999</v>
      </c>
      <c r="AB941" s="2">
        <f>Tableau1[[#This Row],[It(200nm)]]/Tableau1[[#This Row],[I0]]</f>
        <v>1.0132174937128944</v>
      </c>
      <c r="AC941" s="6">
        <f>-LOG10(Tableau1[[#This Row],[T(200nm)]])</f>
        <v>-5.7026794973012917E-3</v>
      </c>
      <c r="AD941">
        <v>22114.175999999999</v>
      </c>
      <c r="AE941" s="2">
        <f>Tableau1[[#This Row],[It(210nm)]]/Tableau1[[#This Row],[I0]]</f>
        <v>0.95763447373524091</v>
      </c>
      <c r="AF941" s="6">
        <f>-LOG10(Tableau1[[#This Row],[T(210nm)]])</f>
        <v>1.8800228220380525E-2</v>
      </c>
      <c r="AG941">
        <v>18815.324000000001</v>
      </c>
      <c r="AH941" s="2">
        <f>Tableau1[[#This Row],[It(220nm)]]/Tableau1[[#This Row],[I0]]</f>
        <v>0.81478065910744535</v>
      </c>
      <c r="AI941" s="6">
        <f>-LOG10(Tableau1[[#This Row],[T(220nm)]])</f>
        <v>8.8959288634323452E-2</v>
      </c>
      <c r="AJ941">
        <v>17962.905999999999</v>
      </c>
      <c r="AK941" s="2">
        <f>Tableau1[[#This Row],[It(230nm)]]/Tableau1[[#This Row],[I0]]</f>
        <v>0.77786746537902207</v>
      </c>
      <c r="AL941" s="6">
        <f>-LOG10(Tableau1[[#This Row],[T(230nm)]])</f>
        <v>0.10909439267327642</v>
      </c>
      <c r="AM941">
        <v>15935.919</v>
      </c>
      <c r="AN941" s="2">
        <f>Tableau1[[#This Row],[It(240nm)]]/Tableau1[[#This Row],[I0]]</f>
        <v>0.69009061902430491</v>
      </c>
      <c r="AO941" s="6">
        <f>-LOG10(Tableau1[[#This Row],[T(240nm)]])</f>
        <v>0.16109387627994612</v>
      </c>
      <c r="AP941">
        <v>14940.64</v>
      </c>
      <c r="AQ941" s="2">
        <f>Tableau1[[#This Row],[It(250nm)]]/Tableau1[[#This Row],[I0]]</f>
        <v>0.64699095836388798</v>
      </c>
      <c r="AR941" s="6">
        <f>-LOG10(Tableau1[[#This Row],[T(250nm)]])</f>
        <v>0.18910178851230203</v>
      </c>
    </row>
    <row r="942" spans="1:54" x14ac:dyDescent="0.25">
      <c r="A942" s="3">
        <v>878.00023999999996</v>
      </c>
      <c r="B942">
        <v>22878.748</v>
      </c>
      <c r="C942">
        <v>26479.811000000002</v>
      </c>
      <c r="D942" s="2">
        <f>Tableau1[[#This Row],[It(120nm)]]/Tableau1[[#This Row],[I0]]</f>
        <v>1.157397729980679</v>
      </c>
      <c r="E942" s="4">
        <f>-LOG10(Tableau1[[#This Row],[T(120nm)]])</f>
        <v>-6.3482626240910126E-2</v>
      </c>
      <c r="F942">
        <v>26330.643</v>
      </c>
      <c r="G942" s="2">
        <f>Tableau1[[#This Row],[It(130nm)]]/Tableau1[[#This Row],[I0]]</f>
        <v>1.1508777927883116</v>
      </c>
      <c r="H942" s="4">
        <f>-LOG10(Tableau1[[#This Row],[T(130nm)]])</f>
        <v>-6.1029210045568348E-2</v>
      </c>
      <c r="I942">
        <v>26408.437999999998</v>
      </c>
      <c r="J942" s="2">
        <f>Tableau1[[#This Row],[It(140nm)]]/Tableau1[[#This Row],[I0]]</f>
        <v>1.1542781099735002</v>
      </c>
      <c r="K942" s="6">
        <f>-LOG10(Tableau1[[#This Row],[T(140nm)]])</f>
        <v>-6.231045966478712E-2</v>
      </c>
      <c r="L942">
        <v>26212.793000000001</v>
      </c>
      <c r="M942" s="2">
        <f>Tableau1[[#This Row],[It(150nm)]]/Tableau1[[#This Row],[I0]]</f>
        <v>1.1457267242071114</v>
      </c>
      <c r="N942" s="6">
        <f>-LOG10(Tableau1[[#This Row],[T(150nm)]])</f>
        <v>-5.9081043179672235E-2</v>
      </c>
      <c r="O942">
        <v>26026.293000000001</v>
      </c>
      <c r="P942" s="2">
        <f>Tableau1[[#This Row],[It(160nm)]]/Tableau1[[#This Row],[I0]]</f>
        <v>1.137575054369234</v>
      </c>
      <c r="Q942" s="6">
        <f>-LOG10(Tableau1[[#This Row],[T(160nm)]])</f>
        <v>-5.5980059942851906E-2</v>
      </c>
      <c r="R942">
        <v>25700.812999999998</v>
      </c>
      <c r="S942" s="2">
        <f>Tableau1[[#This Row],[It(170nm)]]/Tableau1[[#This Row],[I0]]</f>
        <v>1.1233487514264329</v>
      </c>
      <c r="T942" s="6">
        <f>-LOG10(Tableau1[[#This Row],[T(170nm)]])</f>
        <v>-5.0514606935180117E-2</v>
      </c>
      <c r="U942">
        <v>25093.675999999999</v>
      </c>
      <c r="V942" s="2">
        <f>Tableau1[[#This Row],[It(180nm)]]/Tableau1[[#This Row],[I0]]</f>
        <v>1.0968115912636478</v>
      </c>
      <c r="W942" s="6">
        <f>-LOG10(Tableau1[[#This Row],[T(180nm)]])</f>
        <v>-4.0132031492652723E-2</v>
      </c>
      <c r="X942">
        <v>24407.298999999999</v>
      </c>
      <c r="Y942" s="2">
        <f>Tableau1[[#This Row],[It(190nm)]]/Tableau1[[#This Row],[I0]]</f>
        <v>1.0668109548651876</v>
      </c>
      <c r="Z942" s="6">
        <f>-LOG10(Tableau1[[#This Row],[T(190nm)]])</f>
        <v>-2.808746672263163E-2</v>
      </c>
      <c r="AA942">
        <v>23367.205000000002</v>
      </c>
      <c r="AB942" s="2">
        <f>Tableau1[[#This Row],[It(200nm)]]/Tableau1[[#This Row],[I0]]</f>
        <v>1.0213498133726548</v>
      </c>
      <c r="AC942" s="6">
        <f>-LOG10(Tableau1[[#This Row],[T(200nm)]])</f>
        <v>-9.1745138770618299E-3</v>
      </c>
      <c r="AD942">
        <v>22020.081999999999</v>
      </c>
      <c r="AE942" s="2">
        <f>Tableau1[[#This Row],[It(210nm)]]/Tableau1[[#This Row],[I0]]</f>
        <v>0.96246883789270288</v>
      </c>
      <c r="AF942" s="6">
        <f>-LOG10(Tableau1[[#This Row],[T(210nm)]])</f>
        <v>1.6613322858766242E-2</v>
      </c>
      <c r="AG942">
        <v>18692.046999999999</v>
      </c>
      <c r="AH942" s="2">
        <f>Tableau1[[#This Row],[It(220nm)]]/Tableau1[[#This Row],[I0]]</f>
        <v>0.81700480288519284</v>
      </c>
      <c r="AI942" s="6">
        <f>-LOG10(Tableau1[[#This Row],[T(220nm)]])</f>
        <v>8.7775390394872865E-2</v>
      </c>
      <c r="AJ942">
        <v>17826.465</v>
      </c>
      <c r="AK942" s="2">
        <f>Tableau1[[#This Row],[It(230nm)]]/Tableau1[[#This Row],[I0]]</f>
        <v>0.77917135150926964</v>
      </c>
      <c r="AL942" s="6">
        <f>-LOG10(Tableau1[[#This Row],[T(230nm)]])</f>
        <v>0.1083670239299634</v>
      </c>
      <c r="AM942">
        <v>15898.999</v>
      </c>
      <c r="AN942" s="2">
        <f>Tableau1[[#This Row],[It(240nm)]]/Tableau1[[#This Row],[I0]]</f>
        <v>0.69492434638468858</v>
      </c>
      <c r="AO942" s="6">
        <f>-LOG10(Tableau1[[#This Row],[T(240nm)]])</f>
        <v>0.15806247272794113</v>
      </c>
      <c r="AP942">
        <v>14985.968999999999</v>
      </c>
      <c r="AQ942" s="2">
        <f>Tableau1[[#This Row],[It(250nm)]]/Tableau1[[#This Row],[I0]]</f>
        <v>0.65501700530116413</v>
      </c>
      <c r="AR942" s="6">
        <f>-LOG10(Tableau1[[#This Row],[T(250nm)]])</f>
        <v>0.18374742487449086</v>
      </c>
    </row>
    <row r="943" spans="1:54" x14ac:dyDescent="0.25">
      <c r="A943" s="3">
        <v>878.40008999999998</v>
      </c>
      <c r="B943">
        <v>22877.811000000002</v>
      </c>
      <c r="C943">
        <v>26420.703000000001</v>
      </c>
      <c r="D943" s="2">
        <f>Tableau1[[#This Row],[It(120nm)]]/Tableau1[[#This Row],[I0]]</f>
        <v>1.1548614943973443</v>
      </c>
      <c r="E943" s="4">
        <f>-LOG10(Tableau1[[#This Row],[T(120nm)]])</f>
        <v>-6.2529901262007748E-2</v>
      </c>
      <c r="F943">
        <v>26338.796999999999</v>
      </c>
      <c r="G943" s="2">
        <f>Tableau1[[#This Row],[It(130nm)]]/Tableau1[[#This Row],[I0]]</f>
        <v>1.1512813441810494</v>
      </c>
      <c r="H943" s="4">
        <f>-LOG10(Tableau1[[#This Row],[T(130nm)]])</f>
        <v>-6.1181467239270634E-2</v>
      </c>
      <c r="I943">
        <v>26395.407999999999</v>
      </c>
      <c r="J943" s="2">
        <f>Tableau1[[#This Row],[It(140nm)]]/Tableau1[[#This Row],[I0]]</f>
        <v>1.1537558379164858</v>
      </c>
      <c r="K943" s="6">
        <f>-LOG10(Tableau1[[#This Row],[T(140nm)]])</f>
        <v>-6.2113911536461383E-2</v>
      </c>
      <c r="L943">
        <v>26156.623</v>
      </c>
      <c r="M943" s="2">
        <f>Tableau1[[#This Row],[It(150nm)]]/Tableau1[[#This Row],[I0]]</f>
        <v>1.1433184319950889</v>
      </c>
      <c r="N943" s="6">
        <f>-LOG10(Tableau1[[#This Row],[T(150nm)]])</f>
        <v>-5.8167205021814467E-2</v>
      </c>
      <c r="O943">
        <v>25955.581999999999</v>
      </c>
      <c r="P943" s="2">
        <f>Tableau1[[#This Row],[It(160nm)]]/Tableau1[[#This Row],[I0]]</f>
        <v>1.1345308342655684</v>
      </c>
      <c r="Q943" s="6">
        <f>-LOG10(Tableau1[[#This Row],[T(160nm)]])</f>
        <v>-5.4816303631634367E-2</v>
      </c>
      <c r="R943">
        <v>25637.055</v>
      </c>
      <c r="S943" s="2">
        <f>Tableau1[[#This Row],[It(170nm)]]/Tableau1[[#This Row],[I0]]</f>
        <v>1.1206078675971227</v>
      </c>
      <c r="T943" s="6">
        <f>-LOG10(Tableau1[[#This Row],[T(170nm)]])</f>
        <v>-4.9453667249898338E-2</v>
      </c>
      <c r="U943">
        <v>25083.993999999999</v>
      </c>
      <c r="V943" s="2">
        <f>Tableau1[[#This Row],[It(180nm)]]/Tableau1[[#This Row],[I0]]</f>
        <v>1.0964333082391491</v>
      </c>
      <c r="W943" s="6">
        <f>-LOG10(Tableau1[[#This Row],[T(180nm)]])</f>
        <v>-3.9982220377802961E-2</v>
      </c>
      <c r="X943">
        <v>24423.859</v>
      </c>
      <c r="Y943" s="2">
        <f>Tableau1[[#This Row],[It(190nm)]]/Tableau1[[#This Row],[I0]]</f>
        <v>1.0675784934144268</v>
      </c>
      <c r="Z943" s="6">
        <f>-LOG10(Tableau1[[#This Row],[T(190nm)]])</f>
        <v>-2.8399816253051151E-2</v>
      </c>
      <c r="AA943">
        <v>23296.726999999999</v>
      </c>
      <c r="AB943" s="2">
        <f>Tableau1[[#This Row],[It(200nm)]]/Tableau1[[#This Row],[I0]]</f>
        <v>1.0183110176056616</v>
      </c>
      <c r="AC943" s="6">
        <f>-LOG10(Tableau1[[#This Row],[T(200nm)]])</f>
        <v>-7.8804426377193544E-3</v>
      </c>
      <c r="AD943">
        <v>21976.053</v>
      </c>
      <c r="AE943" s="2">
        <f>Tableau1[[#This Row],[It(210nm)]]/Tableau1[[#This Row],[I0]]</f>
        <v>0.96058372892406529</v>
      </c>
      <c r="AF943" s="6">
        <f>-LOG10(Tableau1[[#This Row],[T(210nm)]])</f>
        <v>1.7464774035117231E-2</v>
      </c>
      <c r="AG943">
        <v>18695.423999999999</v>
      </c>
      <c r="AH943" s="2">
        <f>Tableau1[[#This Row],[It(220nm)]]/Tableau1[[#This Row],[I0]]</f>
        <v>0.81718587499477102</v>
      </c>
      <c r="AI943" s="6">
        <f>-LOG10(Tableau1[[#This Row],[T(220nm)]])</f>
        <v>8.7679148726868467E-2</v>
      </c>
      <c r="AJ943">
        <v>17847.373</v>
      </c>
      <c r="AK943" s="2">
        <f>Tableau1[[#This Row],[It(230nm)]]/Tableau1[[#This Row],[I0]]</f>
        <v>0.78011716243306661</v>
      </c>
      <c r="AL943" s="6">
        <f>-LOG10(Tableau1[[#This Row],[T(230nm)]])</f>
        <v>0.10784016759538263</v>
      </c>
      <c r="AM943">
        <v>15916.703</v>
      </c>
      <c r="AN943" s="2">
        <f>Tableau1[[#This Row],[It(240nm)]]/Tableau1[[#This Row],[I0]]</f>
        <v>0.69572665846395876</v>
      </c>
      <c r="AO943" s="6">
        <f>-LOG10(Tableau1[[#This Row],[T(240nm)]])</f>
        <v>0.15756135527110107</v>
      </c>
      <c r="AP943">
        <v>15018.218999999999</v>
      </c>
      <c r="AQ943" s="2">
        <f>Tableau1[[#This Row],[It(250nm)]]/Tableau1[[#This Row],[I0]]</f>
        <v>0.65645349548521048</v>
      </c>
      <c r="AR943" s="6">
        <f>-LOG10(Tableau1[[#This Row],[T(250nm)]])</f>
        <v>0.18279603479845619</v>
      </c>
    </row>
    <row r="944" spans="1:54" x14ac:dyDescent="0.25">
      <c r="A944" s="3">
        <v>878.79993000000002</v>
      </c>
      <c r="B944">
        <v>22700.883000000002</v>
      </c>
      <c r="C944">
        <v>26381.453000000001</v>
      </c>
      <c r="D944" s="2">
        <f>Tableau1[[#This Row],[It(120nm)]]/Tableau1[[#This Row],[I0]]</f>
        <v>1.1621333408044083</v>
      </c>
      <c r="E944" s="4">
        <f>-LOG10(Tableau1[[#This Row],[T(120nm)]])</f>
        <v>-6.5255960974492475E-2</v>
      </c>
      <c r="F944">
        <v>26242.675999999999</v>
      </c>
      <c r="G944" s="2">
        <f>Tableau1[[#This Row],[It(130nm)]]/Tableau1[[#This Row],[I0]]</f>
        <v>1.1560200543740962</v>
      </c>
      <c r="H944" s="4">
        <f>-LOG10(Tableau1[[#This Row],[T(130nm)]])</f>
        <v>-6.2965368192176602E-2</v>
      </c>
      <c r="I944">
        <v>26133.456999999999</v>
      </c>
      <c r="J944" s="2">
        <f>Tableau1[[#This Row],[It(140nm)]]/Tableau1[[#This Row],[I0]]</f>
        <v>1.1512088318326648</v>
      </c>
      <c r="K944" s="6">
        <f>-LOG10(Tableau1[[#This Row],[T(140nm)]])</f>
        <v>-6.1154112757491046E-2</v>
      </c>
      <c r="L944">
        <v>25931.793000000001</v>
      </c>
      <c r="M944" s="2">
        <f>Tableau1[[#This Row],[It(150nm)]]/Tableau1[[#This Row],[I0]]</f>
        <v>1.1423253007383016</v>
      </c>
      <c r="N944" s="6">
        <f>-LOG10(Tableau1[[#This Row],[T(150nm)]])</f>
        <v>-5.7789795852052003E-2</v>
      </c>
      <c r="O944">
        <v>25776.043000000001</v>
      </c>
      <c r="P944" s="2">
        <f>Tableau1[[#This Row],[It(160nm)]]/Tableau1[[#This Row],[I0]]</f>
        <v>1.1354643341406587</v>
      </c>
      <c r="Q944" s="6">
        <f>-LOG10(Tableau1[[#This Row],[T(160nm)]])</f>
        <v>-5.5173497226673959E-2</v>
      </c>
      <c r="R944">
        <v>25404.585999999999</v>
      </c>
      <c r="S944" s="2">
        <f>Tableau1[[#This Row],[It(170nm)]]/Tableau1[[#This Row],[I0]]</f>
        <v>1.1191012261505422</v>
      </c>
      <c r="T944" s="6">
        <f>-LOG10(Tableau1[[#This Row],[T(170nm)]])</f>
        <v>-4.8869371577767017E-2</v>
      </c>
      <c r="U944">
        <v>24888.243999999999</v>
      </c>
      <c r="V944" s="2">
        <f>Tableau1[[#This Row],[It(180nm)]]/Tableau1[[#This Row],[I0]]</f>
        <v>1.0963557673064963</v>
      </c>
      <c r="W944" s="6">
        <f>-LOG10(Tableau1[[#This Row],[T(180nm)]])</f>
        <v>-3.9951505522861072E-2</v>
      </c>
      <c r="X944">
        <v>24215.976999999999</v>
      </c>
      <c r="Y944" s="2">
        <f>Tableau1[[#This Row],[It(190nm)]]/Tableau1[[#This Row],[I0]]</f>
        <v>1.0667416329135742</v>
      </c>
      <c r="Z944" s="6">
        <f>-LOG10(Tableau1[[#This Row],[T(190nm)]])</f>
        <v>-2.8059245115867833E-2</v>
      </c>
      <c r="AA944">
        <v>23158.252</v>
      </c>
      <c r="AB944" s="2">
        <f>Tableau1[[#This Row],[It(200nm)]]/Tableau1[[#This Row],[I0]]</f>
        <v>1.0201476303807213</v>
      </c>
      <c r="AC944" s="6">
        <f>-LOG10(Tableau1[[#This Row],[T(200nm)]])</f>
        <v>-8.6630251151413058E-3</v>
      </c>
      <c r="AD944">
        <v>21824.300999999999</v>
      </c>
      <c r="AE944" s="2">
        <f>Tableau1[[#This Row],[It(210nm)]]/Tableau1[[#This Row],[I0]]</f>
        <v>0.96138555491431754</v>
      </c>
      <c r="AF944" s="6">
        <f>-LOG10(Tableau1[[#This Row],[T(210nm)]])</f>
        <v>1.7102407553879335E-2</v>
      </c>
      <c r="AG944">
        <v>18735.544999999998</v>
      </c>
      <c r="AH944" s="2">
        <f>Tableau1[[#This Row],[It(220nm)]]/Tableau1[[#This Row],[I0]]</f>
        <v>0.82532230133955564</v>
      </c>
      <c r="AI944" s="6">
        <f>-LOG10(Tableau1[[#This Row],[T(220nm)]])</f>
        <v>8.3376419500067356E-2</v>
      </c>
      <c r="AJ944">
        <v>17853.236000000001</v>
      </c>
      <c r="AK944" s="2">
        <f>Tableau1[[#This Row],[It(230nm)]]/Tableau1[[#This Row],[I0]]</f>
        <v>0.78645557531836974</v>
      </c>
      <c r="AL944" s="6">
        <f>-LOG10(Tableau1[[#This Row],[T(230nm)]])</f>
        <v>0.1043258044316633</v>
      </c>
      <c r="AM944">
        <v>15923.946</v>
      </c>
      <c r="AN944" s="2">
        <f>Tableau1[[#This Row],[It(240nm)]]/Tableau1[[#This Row],[I0]]</f>
        <v>0.70146813231890581</v>
      </c>
      <c r="AO944" s="6">
        <f>-LOG10(Tableau1[[#This Row],[T(240nm)]])</f>
        <v>0.15399205417577808</v>
      </c>
      <c r="AP944">
        <v>14926.722</v>
      </c>
      <c r="AQ944" s="2">
        <f>Tableau1[[#This Row],[It(250nm)]]/Tableau1[[#This Row],[I0]]</f>
        <v>0.65753926840643151</v>
      </c>
      <c r="AR944" s="6">
        <f>-LOG10(Tableau1[[#This Row],[T(250nm)]])</f>
        <v>0.18207830589070625</v>
      </c>
    </row>
    <row r="945" spans="1:44" x14ac:dyDescent="0.25">
      <c r="A945" s="3">
        <v>879.19976999999994</v>
      </c>
      <c r="B945">
        <v>22557.692999999999</v>
      </c>
      <c r="C945">
        <v>26112.111000000001</v>
      </c>
      <c r="D945" s="2">
        <f>Tableau1[[#This Row],[It(120nm)]]/Tableau1[[#This Row],[I0]]</f>
        <v>1.1575701025809688</v>
      </c>
      <c r="E945" s="4">
        <f>-LOG10(Tableau1[[#This Row],[T(120nm)]])</f>
        <v>-6.3547301411098281E-2</v>
      </c>
      <c r="F945">
        <v>26075.643</v>
      </c>
      <c r="G945" s="2">
        <f>Tableau1[[#This Row],[It(130nm)]]/Tableau1[[#This Row],[I0]]</f>
        <v>1.1559534478991269</v>
      </c>
      <c r="H945" s="4">
        <f>-LOG10(Tableau1[[#This Row],[T(130nm)]])</f>
        <v>-6.294034470075878E-2</v>
      </c>
      <c r="I945">
        <v>25965.937999999998</v>
      </c>
      <c r="J945" s="2">
        <f>Tableau1[[#This Row],[It(140nm)]]/Tableau1[[#This Row],[I0]]</f>
        <v>1.1510901402904987</v>
      </c>
      <c r="K945" s="6">
        <f>-LOG10(Tableau1[[#This Row],[T(140nm)]])</f>
        <v>-6.1109333966829098E-2</v>
      </c>
      <c r="L945">
        <v>25912.197</v>
      </c>
      <c r="M945" s="2">
        <f>Tableau1[[#This Row],[It(150nm)]]/Tableau1[[#This Row],[I0]]</f>
        <v>1.1487077601419613</v>
      </c>
      <c r="N945" s="6">
        <f>-LOG10(Tableau1[[#This Row],[T(150nm)]])</f>
        <v>-6.0209554971283913E-2</v>
      </c>
      <c r="O945">
        <v>25486.543000000001</v>
      </c>
      <c r="P945" s="2">
        <f>Tableau1[[#This Row],[It(160nm)]]/Tableau1[[#This Row],[I0]]</f>
        <v>1.129838188683568</v>
      </c>
      <c r="Q945" s="6">
        <f>-LOG10(Tableau1[[#This Row],[T(160nm)]])</f>
        <v>-5.3016249860612638E-2</v>
      </c>
      <c r="R945">
        <v>25361.491999999998</v>
      </c>
      <c r="S945" s="2">
        <f>Tableau1[[#This Row],[It(170nm)]]/Tableau1[[#This Row],[I0]]</f>
        <v>1.1242945810105669</v>
      </c>
      <c r="T945" s="6">
        <f>-LOG10(Tableau1[[#This Row],[T(170nm)]])</f>
        <v>-5.0880117412335106E-2</v>
      </c>
      <c r="U945">
        <v>24728.675999999999</v>
      </c>
      <c r="V945" s="2">
        <f>Tableau1[[#This Row],[It(180nm)]]/Tableau1[[#This Row],[I0]]</f>
        <v>1.0962413576601118</v>
      </c>
      <c r="W945" s="6">
        <f>-LOG10(Tableau1[[#This Row],[T(180nm)]])</f>
        <v>-3.9906182579051083E-2</v>
      </c>
      <c r="X945">
        <v>24115.109</v>
      </c>
      <c r="Y945" s="2">
        <f>Tableau1[[#This Row],[It(190nm)]]/Tableau1[[#This Row],[I0]]</f>
        <v>1.069041457386622</v>
      </c>
      <c r="Z945" s="6">
        <f>-LOG10(Tableau1[[#This Row],[T(190nm)]])</f>
        <v>-2.8994547458664366E-2</v>
      </c>
      <c r="AA945">
        <v>23136.502</v>
      </c>
      <c r="AB945" s="2">
        <f>Tableau1[[#This Row],[It(200nm)]]/Tableau1[[#This Row],[I0]]</f>
        <v>1.02565905121592</v>
      </c>
      <c r="AC945" s="6">
        <f>-LOG10(Tableau1[[#This Row],[T(200nm)]])</f>
        <v>-1.1003016931908917E-2</v>
      </c>
      <c r="AD945">
        <v>21780.469000000001</v>
      </c>
      <c r="AE945" s="2">
        <f>Tableau1[[#This Row],[It(210nm)]]/Tableau1[[#This Row],[I0]]</f>
        <v>0.96554505817594027</v>
      </c>
      <c r="AF945" s="6">
        <f>-LOG10(Tableau1[[#This Row],[T(210nm)]])</f>
        <v>1.5227454602788803E-2</v>
      </c>
      <c r="AG945">
        <v>18645.773000000001</v>
      </c>
      <c r="AH945" s="2">
        <f>Tableau1[[#This Row],[It(220nm)]]/Tableau1[[#This Row],[I0]]</f>
        <v>0.82658155689945778</v>
      </c>
      <c r="AI945" s="6">
        <f>-LOG10(Tableau1[[#This Row],[T(220nm)]])</f>
        <v>8.2714289141599062E-2</v>
      </c>
      <c r="AJ945">
        <v>17832.080000000002</v>
      </c>
      <c r="AK945" s="2">
        <f>Tableau1[[#This Row],[It(230nm)]]/Tableau1[[#This Row],[I0]]</f>
        <v>0.79050991606278187</v>
      </c>
      <c r="AL945" s="6">
        <f>-LOG10(Tableau1[[#This Row],[T(230nm)]])</f>
        <v>0.10209267795904831</v>
      </c>
      <c r="AM945">
        <v>15829.447</v>
      </c>
      <c r="AN945" s="2">
        <f>Tableau1[[#This Row],[It(240nm)]]/Tableau1[[#This Row],[I0]]</f>
        <v>0.70173164427763068</v>
      </c>
      <c r="AO945" s="6">
        <f>-LOG10(Tableau1[[#This Row],[T(240nm)]])</f>
        <v>0.15382893871232978</v>
      </c>
      <c r="AP945">
        <v>14893.798000000001</v>
      </c>
      <c r="AQ945" s="2">
        <f>Tableau1[[#This Row],[It(250nm)]]/Tableau1[[#This Row],[I0]]</f>
        <v>0.66025359951480855</v>
      </c>
      <c r="AR945" s="6">
        <f>-LOG10(Tableau1[[#This Row],[T(250nm)]])</f>
        <v>0.18028922246460868</v>
      </c>
    </row>
    <row r="946" spans="1:44" x14ac:dyDescent="0.25">
      <c r="A946" s="3">
        <v>879.59955000000002</v>
      </c>
      <c r="B946">
        <v>22497.5</v>
      </c>
      <c r="C946">
        <v>25936.861000000001</v>
      </c>
      <c r="D946" s="2">
        <f>Tableau1[[#This Row],[It(120nm)]]/Tableau1[[#This Row],[I0]]</f>
        <v>1.1528774752750306</v>
      </c>
      <c r="E946" s="4">
        <f>-LOG10(Tableau1[[#This Row],[T(120nm)]])</f>
        <v>-6.1783154094824724E-2</v>
      </c>
      <c r="F946">
        <v>25911.796999999999</v>
      </c>
      <c r="G946" s="2">
        <f>Tableau1[[#This Row],[It(130nm)]]/Tableau1[[#This Row],[I0]]</f>
        <v>1.1517633959328815</v>
      </c>
      <c r="H946" s="4">
        <f>-LOG10(Tableau1[[#This Row],[T(130nm)]])</f>
        <v>-6.136327214754992E-2</v>
      </c>
      <c r="I946">
        <v>25931.539000000001</v>
      </c>
      <c r="J946" s="2">
        <f>Tableau1[[#This Row],[It(140nm)]]/Tableau1[[#This Row],[I0]]</f>
        <v>1.1526409156572952</v>
      </c>
      <c r="K946" s="6">
        <f>-LOG10(Tableau1[[#This Row],[T(140nm)]])</f>
        <v>-6.1694031806849729E-2</v>
      </c>
      <c r="L946">
        <v>25814.947</v>
      </c>
      <c r="M946" s="2">
        <f>Tableau1[[#This Row],[It(150nm)]]/Tableau1[[#This Row],[I0]]</f>
        <v>1.1474584731636848</v>
      </c>
      <c r="N946" s="6">
        <f>-LOG10(Tableau1[[#This Row],[T(150nm)]])</f>
        <v>-5.9736977257488638E-2</v>
      </c>
      <c r="O946">
        <v>25406.543000000001</v>
      </c>
      <c r="P946" s="2">
        <f>Tableau1[[#This Row],[It(160nm)]]/Tableau1[[#This Row],[I0]]</f>
        <v>1.1293051672408045</v>
      </c>
      <c r="Q946" s="6">
        <f>-LOG10(Tableau1[[#This Row],[T(160nm)]])</f>
        <v>-5.2811315299893698E-2</v>
      </c>
      <c r="R946">
        <v>25219.523000000001</v>
      </c>
      <c r="S946" s="2">
        <f>Tableau1[[#This Row],[It(170nm)]]/Tableau1[[#This Row],[I0]]</f>
        <v>1.1209922435826203</v>
      </c>
      <c r="T946" s="6">
        <f>-LOG10(Tableau1[[#This Row],[T(170nm)]])</f>
        <v>-4.9602607616452819E-2</v>
      </c>
      <c r="U946">
        <v>24667.436000000002</v>
      </c>
      <c r="V946" s="2">
        <f>Tableau1[[#This Row],[It(180nm)]]/Tableau1[[#This Row],[I0]]</f>
        <v>1.0964523169241027</v>
      </c>
      <c r="W946" s="6">
        <f>-LOG10(Tableau1[[#This Row],[T(180nm)]])</f>
        <v>-3.9989749604944655E-2</v>
      </c>
      <c r="X946">
        <v>24018.861000000001</v>
      </c>
      <c r="Y946" s="2">
        <f>Tableau1[[#This Row],[It(190nm)]]/Tableau1[[#This Row],[I0]]</f>
        <v>1.0676235581731304</v>
      </c>
      <c r="Z946" s="6">
        <f>-LOG10(Tableau1[[#This Row],[T(190nm)]])</f>
        <v>-2.8418148359861953E-2</v>
      </c>
      <c r="AA946">
        <v>22964.353999999999</v>
      </c>
      <c r="AB946" s="2">
        <f>Tableau1[[#This Row],[It(200nm)]]/Tableau1[[#This Row],[I0]]</f>
        <v>1.0207513723747084</v>
      </c>
      <c r="AC946" s="6">
        <f>-LOG10(Tableau1[[#This Row],[T(200nm)]])</f>
        <v>-8.9199724935037882E-3</v>
      </c>
      <c r="AD946">
        <v>21690.645</v>
      </c>
      <c r="AE946" s="2">
        <f>Tableau1[[#This Row],[It(210nm)]]/Tableau1[[#This Row],[I0]]</f>
        <v>0.96413579286587403</v>
      </c>
      <c r="AF946" s="6">
        <f>-LOG10(Tableau1[[#This Row],[T(210nm)]])</f>
        <v>1.5861793961216324E-2</v>
      </c>
      <c r="AG946">
        <v>18738.113000000001</v>
      </c>
      <c r="AH946" s="2">
        <f>Tableau1[[#This Row],[It(220nm)]]/Tableau1[[#This Row],[I0]]</f>
        <v>0.83289756639626633</v>
      </c>
      <c r="AI946" s="6">
        <f>-LOG10(Tableau1[[#This Row],[T(220nm)]])</f>
        <v>7.9408406857701674E-2</v>
      </c>
      <c r="AJ946">
        <v>17764.521000000001</v>
      </c>
      <c r="AK946" s="2">
        <f>Tableau1[[#This Row],[It(230nm)]]/Tableau1[[#This Row],[I0]]</f>
        <v>0.78962200244471614</v>
      </c>
      <c r="AL946" s="6">
        <f>-LOG10(Tableau1[[#This Row],[T(230nm)]])</f>
        <v>0.10258075875888947</v>
      </c>
      <c r="AM946">
        <v>15884.249</v>
      </c>
      <c r="AN946" s="2">
        <f>Tableau1[[#This Row],[It(240nm)]]/Tableau1[[#This Row],[I0]]</f>
        <v>0.70604507167463049</v>
      </c>
      <c r="AO946" s="6">
        <f>-LOG10(Tableau1[[#This Row],[T(240nm)]])</f>
        <v>0.15116757408306061</v>
      </c>
      <c r="AP946">
        <v>14934.487999999999</v>
      </c>
      <c r="AQ946" s="2">
        <f>Tableau1[[#This Row],[It(250nm)]]/Tableau1[[#This Row],[I0]]</f>
        <v>0.66382878097566389</v>
      </c>
      <c r="AR946" s="6">
        <f>-LOG10(Tableau1[[#This Row],[T(250nm)]])</f>
        <v>0.1779439222378274</v>
      </c>
    </row>
    <row r="947" spans="1:44" x14ac:dyDescent="0.25">
      <c r="A947" s="3">
        <v>879.99932999999999</v>
      </c>
      <c r="B947">
        <v>22358.559000000001</v>
      </c>
      <c r="C947">
        <v>25782.66</v>
      </c>
      <c r="D947" s="2">
        <f>Tableau1[[#This Row],[It(120nm)]]/Tableau1[[#This Row],[I0]]</f>
        <v>1.1531449768296784</v>
      </c>
      <c r="E947" s="4">
        <f>-LOG10(Tableau1[[#This Row],[T(120nm)]])</f>
        <v>-6.1883911526305194E-2</v>
      </c>
      <c r="F947">
        <v>25710.789000000001</v>
      </c>
      <c r="G947" s="2">
        <f>Tableau1[[#This Row],[It(130nm)]]/Tableau1[[#This Row],[I0]]</f>
        <v>1.1499305031241056</v>
      </c>
      <c r="H947" s="4">
        <f>-LOG10(Tableau1[[#This Row],[T(130nm)]])</f>
        <v>-6.0671594247758802E-2</v>
      </c>
      <c r="I947">
        <v>25761.831999999999</v>
      </c>
      <c r="J947" s="2">
        <f>Tableau1[[#This Row],[It(140nm)]]/Tableau1[[#This Row],[I0]]</f>
        <v>1.1522134320015882</v>
      </c>
      <c r="K947" s="6">
        <f>-LOG10(Tableau1[[#This Row],[T(140nm)]])</f>
        <v>-6.1532933735646445E-2</v>
      </c>
      <c r="L947">
        <v>25696.648000000001</v>
      </c>
      <c r="M947" s="2">
        <f>Tableau1[[#This Row],[It(150nm)]]/Tableau1[[#This Row],[I0]]</f>
        <v>1.1492980383932614</v>
      </c>
      <c r="N947" s="6">
        <f>-LOG10(Tableau1[[#This Row],[T(150nm)]])</f>
        <v>-6.0432665455277132E-2</v>
      </c>
      <c r="O947">
        <v>25398.085999999999</v>
      </c>
      <c r="P947" s="2">
        <f>Tableau1[[#This Row],[It(160nm)]]/Tableau1[[#This Row],[I0]]</f>
        <v>1.1359446733575271</v>
      </c>
      <c r="Q947" s="6">
        <f>-LOG10(Tableau1[[#This Row],[T(160nm)]])</f>
        <v>-5.5357179402582148E-2</v>
      </c>
      <c r="R947">
        <v>25072.055</v>
      </c>
      <c r="S947" s="2">
        <f>Tableau1[[#This Row],[It(170nm)]]/Tableau1[[#This Row],[I0]]</f>
        <v>1.1213627407741258</v>
      </c>
      <c r="T947" s="6">
        <f>-LOG10(Tableau1[[#This Row],[T(170nm)]])</f>
        <v>-4.9746121813284486E-2</v>
      </c>
      <c r="U947">
        <v>24528.25</v>
      </c>
      <c r="V947" s="2">
        <f>Tableau1[[#This Row],[It(180nm)]]/Tableau1[[#This Row],[I0]]</f>
        <v>1.0970407350491593</v>
      </c>
      <c r="W947" s="6">
        <f>-LOG10(Tableau1[[#This Row],[T(180nm)]])</f>
        <v>-4.0222753990952528E-2</v>
      </c>
      <c r="X947">
        <v>24002.609</v>
      </c>
      <c r="Y947" s="2">
        <f>Tableau1[[#This Row],[It(190nm)]]/Tableau1[[#This Row],[I0]]</f>
        <v>1.0735311251498811</v>
      </c>
      <c r="Z947" s="6">
        <f>-LOG10(Tableau1[[#This Row],[T(190nm)]])</f>
        <v>-3.08146405606998E-2</v>
      </c>
      <c r="AA947">
        <v>22869.955000000002</v>
      </c>
      <c r="AB947" s="2">
        <f>Tableau1[[#This Row],[It(200nm)]]/Tableau1[[#This Row],[I0]]</f>
        <v>1.022872493705878</v>
      </c>
      <c r="AC947" s="6">
        <f>-LOG10(Tableau1[[#This Row],[T(200nm)]])</f>
        <v>-9.8215000550655011E-3</v>
      </c>
      <c r="AD947">
        <v>21610.081999999999</v>
      </c>
      <c r="AE947" s="2">
        <f>Tableau1[[#This Row],[It(210nm)]]/Tableau1[[#This Row],[I0]]</f>
        <v>0.96652391596435161</v>
      </c>
      <c r="AF947" s="6">
        <f>-LOG10(Tableau1[[#This Row],[T(210nm)]])</f>
        <v>1.4787395186548738E-2</v>
      </c>
      <c r="AG947">
        <v>18504.346000000001</v>
      </c>
      <c r="AH947" s="2">
        <f>Tableau1[[#This Row],[It(220nm)]]/Tableau1[[#This Row],[I0]]</f>
        <v>0.82761800525695772</v>
      </c>
      <c r="AI947" s="6">
        <f>-LOG10(Tableau1[[#This Row],[T(220nm)]])</f>
        <v>8.2170069602869197E-2</v>
      </c>
      <c r="AJ947">
        <v>17723.580000000002</v>
      </c>
      <c r="AK947" s="2">
        <f>Tableau1[[#This Row],[It(230nm)]]/Tableau1[[#This Row],[I0]]</f>
        <v>0.7926977762744013</v>
      </c>
      <c r="AL947" s="6">
        <f>-LOG10(Tableau1[[#This Row],[T(230nm)]])</f>
        <v>0.10089236011505445</v>
      </c>
      <c r="AM947">
        <v>15790.425999999999</v>
      </c>
      <c r="AN947" s="2">
        <f>Tableau1[[#This Row],[It(240nm)]]/Tableau1[[#This Row],[I0]]</f>
        <v>0.70623630082779476</v>
      </c>
      <c r="AO947" s="6">
        <f>-LOG10(Tableau1[[#This Row],[T(240nm)]])</f>
        <v>0.15104996328945697</v>
      </c>
      <c r="AP947">
        <v>14834.800999999999</v>
      </c>
      <c r="AQ947" s="2">
        <f>Tableau1[[#This Row],[It(250nm)]]/Tableau1[[#This Row],[I0]]</f>
        <v>0.66349539789214496</v>
      </c>
      <c r="AR947" s="6">
        <f>-LOG10(Tableau1[[#This Row],[T(250nm)]])</f>
        <v>0.17816208512355186</v>
      </c>
    </row>
    <row r="948" spans="1:44" x14ac:dyDescent="0.25">
      <c r="A948" s="3">
        <v>880.39910999999995</v>
      </c>
      <c r="B948">
        <v>22253.445</v>
      </c>
      <c r="C948">
        <v>25557.275000000001</v>
      </c>
      <c r="D948" s="2">
        <f>Tableau1[[#This Row],[It(120nm)]]/Tableau1[[#This Row],[I0]]</f>
        <v>1.1484637547130343</v>
      </c>
      <c r="E948" s="4">
        <f>-LOG10(Tableau1[[#This Row],[T(120nm)]])</f>
        <v>-6.0117293500121918E-2</v>
      </c>
      <c r="F948">
        <v>25521.305</v>
      </c>
      <c r="G948" s="2">
        <f>Tableau1[[#This Row],[It(130nm)]]/Tableau1[[#This Row],[I0]]</f>
        <v>1.1468473757658646</v>
      </c>
      <c r="H948" s="4">
        <f>-LOG10(Tableau1[[#This Row],[T(130nm)]])</f>
        <v>-5.9505625161011454E-2</v>
      </c>
      <c r="I948">
        <v>25556.673999999999</v>
      </c>
      <c r="J948" s="2">
        <f>Tableau1[[#This Row],[It(140nm)]]/Tableau1[[#This Row],[I0]]</f>
        <v>1.148436747658621</v>
      </c>
      <c r="K948" s="6">
        <f>-LOG10(Tableau1[[#This Row],[T(140nm)]])</f>
        <v>-6.0107080593909762E-2</v>
      </c>
      <c r="L948">
        <v>25469.898000000001</v>
      </c>
      <c r="M948" s="2">
        <f>Tableau1[[#This Row],[It(150nm)]]/Tableau1[[#This Row],[I0]]</f>
        <v>1.1445373064709756</v>
      </c>
      <c r="N948" s="6">
        <f>-LOG10(Tableau1[[#This Row],[T(150nm)]])</f>
        <v>-5.8629953175198805E-2</v>
      </c>
      <c r="O948">
        <v>25089.085999999999</v>
      </c>
      <c r="P948" s="2">
        <f>Tableau1[[#This Row],[It(160nm)]]/Tableau1[[#This Row],[I0]]</f>
        <v>1.127424809956391</v>
      </c>
      <c r="Q948" s="6">
        <f>-LOG10(Tableau1[[#This Row],[T(160nm)]])</f>
        <v>-5.2087587614381529E-2</v>
      </c>
      <c r="R948">
        <v>24816</v>
      </c>
      <c r="S948" s="2">
        <f>Tableau1[[#This Row],[It(170nm)]]/Tableau1[[#This Row],[I0]]</f>
        <v>1.1151531819006002</v>
      </c>
      <c r="T948" s="6">
        <f>-LOG10(Tableau1[[#This Row],[T(170nm)]])</f>
        <v>-4.7334527908669585E-2</v>
      </c>
      <c r="U948">
        <v>24290.754000000001</v>
      </c>
      <c r="V948" s="2">
        <f>Tableau1[[#This Row],[It(180nm)]]/Tableau1[[#This Row],[I0]]</f>
        <v>1.0915502745754646</v>
      </c>
      <c r="W948" s="6">
        <f>-LOG10(Tableau1[[#This Row],[T(180nm)]])</f>
        <v>-3.8043743222329361E-2</v>
      </c>
      <c r="X948">
        <v>23724.438999999998</v>
      </c>
      <c r="Y948" s="2">
        <f>Tableau1[[#This Row],[It(190nm)]]/Tableau1[[#This Row],[I0]]</f>
        <v>1.0661018552408401</v>
      </c>
      <c r="Z948" s="6">
        <f>-LOG10(Tableau1[[#This Row],[T(190nm)]])</f>
        <v>-2.7798699114447614E-2</v>
      </c>
      <c r="AA948">
        <v>22790.603999999999</v>
      </c>
      <c r="AB948" s="2">
        <f>Tableau1[[#This Row],[It(200nm)]]/Tableau1[[#This Row],[I0]]</f>
        <v>1.0241382401691064</v>
      </c>
      <c r="AC948" s="6">
        <f>-LOG10(Tableau1[[#This Row],[T(200nm)]])</f>
        <v>-1.0358582509427552E-2</v>
      </c>
      <c r="AD948">
        <v>21504.581999999999</v>
      </c>
      <c r="AE948" s="2">
        <f>Tableau1[[#This Row],[It(210nm)]]/Tableau1[[#This Row],[I0]]</f>
        <v>0.96634844627427341</v>
      </c>
      <c r="AF948" s="6">
        <f>-LOG10(Tableau1[[#This Row],[T(210nm)]])</f>
        <v>1.4866247282362577E-2</v>
      </c>
      <c r="AG948">
        <v>18534.460999999999</v>
      </c>
      <c r="AH948" s="2">
        <f>Tableau1[[#This Row],[It(220nm)]]/Tableau1[[#This Row],[I0]]</f>
        <v>0.83288052703749915</v>
      </c>
      <c r="AI948" s="6">
        <f>-LOG10(Tableau1[[#This Row],[T(220nm)]])</f>
        <v>7.9417291713994587E-2</v>
      </c>
      <c r="AJ948">
        <v>17689.967000000001</v>
      </c>
      <c r="AK948" s="2">
        <f>Tableau1[[#This Row],[It(230nm)]]/Tableau1[[#This Row],[I0]]</f>
        <v>0.79493161620594033</v>
      </c>
      <c r="AL948" s="6">
        <f>-LOG10(Tableau1[[#This Row],[T(230nm)]])</f>
        <v>9.9670229811186214E-2</v>
      </c>
      <c r="AM948">
        <v>15746.669</v>
      </c>
      <c r="AN948" s="2">
        <f>Tableau1[[#This Row],[It(240nm)]]/Tableau1[[#This Row],[I0]]</f>
        <v>0.70760590101892085</v>
      </c>
      <c r="AO948" s="6">
        <f>-LOG10(Tableau1[[#This Row],[T(240nm)]])</f>
        <v>0.15020855398550717</v>
      </c>
      <c r="AP948">
        <v>14764.718999999999</v>
      </c>
      <c r="AQ948" s="2">
        <f>Tableau1[[#This Row],[It(250nm)]]/Tableau1[[#This Row],[I0]]</f>
        <v>0.66348014880392669</v>
      </c>
      <c r="AR948" s="6">
        <f>-LOG10(Tableau1[[#This Row],[T(250nm)]])</f>
        <v>0.1781720666109787</v>
      </c>
    </row>
    <row r="949" spans="1:44" x14ac:dyDescent="0.25">
      <c r="A949" s="3">
        <v>880.79882999999995</v>
      </c>
      <c r="B949">
        <v>22079.690999999999</v>
      </c>
      <c r="C949">
        <v>25509.41</v>
      </c>
      <c r="D949" s="2">
        <f>Tableau1[[#This Row],[It(120nm)]]/Tableau1[[#This Row],[I0]]</f>
        <v>1.1553336502761746</v>
      </c>
      <c r="E949" s="4">
        <f>-LOG10(Tableau1[[#This Row],[T(120nm)]])</f>
        <v>-6.2707422798317841E-2</v>
      </c>
      <c r="F949">
        <v>25393.684000000001</v>
      </c>
      <c r="G949" s="2">
        <f>Tableau1[[#This Row],[It(130nm)]]/Tableau1[[#This Row],[I0]]</f>
        <v>1.1500923631585245</v>
      </c>
      <c r="H949" s="4">
        <f>-LOG10(Tableau1[[#This Row],[T(130nm)]])</f>
        <v>-6.0732719657366957E-2</v>
      </c>
      <c r="I949">
        <v>25306.363000000001</v>
      </c>
      <c r="J949" s="2">
        <f>Tableau1[[#This Row],[It(140nm)]]/Tableau1[[#This Row],[I0]]</f>
        <v>1.1461375523778843</v>
      </c>
      <c r="K949" s="6">
        <f>-LOG10(Tableau1[[#This Row],[T(140nm)]])</f>
        <v>-5.9236742111158654E-2</v>
      </c>
      <c r="L949">
        <v>25359.684000000001</v>
      </c>
      <c r="M949" s="2">
        <f>Tableau1[[#This Row],[It(150nm)]]/Tableau1[[#This Row],[I0]]</f>
        <v>1.1485524865361567</v>
      </c>
      <c r="N949" s="6">
        <f>-LOG10(Tableau1[[#This Row],[T(150nm)]])</f>
        <v>-6.0150846367949692E-2</v>
      </c>
      <c r="O949">
        <v>24977.375</v>
      </c>
      <c r="P949" s="2">
        <f>Tableau1[[#This Row],[It(160nm)]]/Tableau1[[#This Row],[I0]]</f>
        <v>1.1312375250179001</v>
      </c>
      <c r="Q949" s="6">
        <f>-LOG10(Tableau1[[#This Row],[T(160nm)]])</f>
        <v>-5.3553802957338553E-2</v>
      </c>
      <c r="R949">
        <v>24802.555</v>
      </c>
      <c r="S949" s="2">
        <f>Tableau1[[#This Row],[It(170nm)]]/Tableau1[[#This Row],[I0]]</f>
        <v>1.1233198417495971</v>
      </c>
      <c r="T949" s="6">
        <f>-LOG10(Tableau1[[#This Row],[T(170nm)]])</f>
        <v>-5.0503430108155237E-2</v>
      </c>
      <c r="U949">
        <v>24199.565999999999</v>
      </c>
      <c r="V949" s="2">
        <f>Tableau1[[#This Row],[It(180nm)]]/Tableau1[[#This Row],[I0]]</f>
        <v>1.0960101751423967</v>
      </c>
      <c r="W949" s="6">
        <f>-LOG10(Tableau1[[#This Row],[T(180nm)]])</f>
        <v>-3.981458607141862E-2</v>
      </c>
      <c r="X949">
        <v>23575.726999999999</v>
      </c>
      <c r="Y949" s="2">
        <f>Tableau1[[#This Row],[It(190nm)]]/Tableau1[[#This Row],[I0]]</f>
        <v>1.0677562018417739</v>
      </c>
      <c r="Z949" s="6">
        <f>-LOG10(Tableau1[[#This Row],[T(190nm)]])</f>
        <v>-2.8472102616153093E-2</v>
      </c>
      <c r="AA949">
        <v>22640.476999999999</v>
      </c>
      <c r="AB949" s="2">
        <f>Tableau1[[#This Row],[It(200nm)]]/Tableau1[[#This Row],[I0]]</f>
        <v>1.0253982721044421</v>
      </c>
      <c r="AC949" s="6">
        <f>-LOG10(Tableau1[[#This Row],[T(200nm)]])</f>
        <v>-1.089258127666606E-2</v>
      </c>
      <c r="AD949">
        <v>21285.171999999999</v>
      </c>
      <c r="AE949" s="2">
        <f>Tableau1[[#This Row],[It(210nm)]]/Tableau1[[#This Row],[I0]]</f>
        <v>0.96401584605509194</v>
      </c>
      <c r="AF949" s="6">
        <f>-LOG10(Tableau1[[#This Row],[T(210nm)]])</f>
        <v>1.5915827302848008E-2</v>
      </c>
      <c r="AG949">
        <v>18393.023000000001</v>
      </c>
      <c r="AH949" s="2">
        <f>Tableau1[[#This Row],[It(220nm)]]/Tableau1[[#This Row],[I0]]</f>
        <v>0.83302900389321577</v>
      </c>
      <c r="AI949" s="6">
        <f>-LOG10(Tableau1[[#This Row],[T(220nm)]])</f>
        <v>7.9339877330918462E-2</v>
      </c>
      <c r="AJ949">
        <v>17629.143</v>
      </c>
      <c r="AK949" s="2">
        <f>Tableau1[[#This Row],[It(230nm)]]/Tableau1[[#This Row],[I0]]</f>
        <v>0.79843250523750542</v>
      </c>
      <c r="AL949" s="6">
        <f>-LOG10(Tableau1[[#This Row],[T(230nm)]])</f>
        <v>9.7761790661166276E-2</v>
      </c>
      <c r="AM949">
        <v>15536.623</v>
      </c>
      <c r="AN949" s="2">
        <f>Tableau1[[#This Row],[It(240nm)]]/Tableau1[[#This Row],[I0]]</f>
        <v>0.70366125141878122</v>
      </c>
      <c r="AO949" s="6">
        <f>-LOG10(Tableau1[[#This Row],[T(240nm)]])</f>
        <v>0.15263636364979524</v>
      </c>
      <c r="AP949">
        <v>14771.52</v>
      </c>
      <c r="AQ949" s="2">
        <f>Tableau1[[#This Row],[It(250nm)]]/Tableau1[[#This Row],[I0]]</f>
        <v>0.66900936249515452</v>
      </c>
      <c r="AR949" s="6">
        <f>-LOG10(Tableau1[[#This Row],[T(250nm)]])</f>
        <v>0.1745678044271981</v>
      </c>
    </row>
    <row r="950" spans="1:44" x14ac:dyDescent="0.25">
      <c r="A950" s="3">
        <v>881.19854999999995</v>
      </c>
      <c r="B950">
        <v>21933.502</v>
      </c>
      <c r="C950">
        <v>25358.782999999999</v>
      </c>
      <c r="D950" s="2">
        <f>Tableau1[[#This Row],[It(120nm)]]/Tableau1[[#This Row],[I0]]</f>
        <v>1.1561666258311143</v>
      </c>
      <c r="E950" s="4">
        <f>-LOG10(Tableau1[[#This Row],[T(120nm)]])</f>
        <v>-6.3020428776702678E-2</v>
      </c>
      <c r="F950">
        <v>25305.258000000002</v>
      </c>
      <c r="G950" s="2">
        <f>Tableau1[[#This Row],[It(130nm)]]/Tableau1[[#This Row],[I0]]</f>
        <v>1.1537262950531111</v>
      </c>
      <c r="H950" s="4">
        <f>-LOG10(Tableau1[[#This Row],[T(130nm)]])</f>
        <v>-6.210279092810593E-2</v>
      </c>
      <c r="I950">
        <v>25233.129000000001</v>
      </c>
      <c r="J950" s="2">
        <f>Tableau1[[#This Row],[It(140nm)]]/Tableau1[[#This Row],[I0]]</f>
        <v>1.150437764110811</v>
      </c>
      <c r="K950" s="6">
        <f>-LOG10(Tableau1[[#This Row],[T(140nm)]])</f>
        <v>-6.0863129363348388E-2</v>
      </c>
      <c r="L950">
        <v>25094.395</v>
      </c>
      <c r="M950" s="2">
        <f>Tableau1[[#This Row],[It(150nm)]]/Tableau1[[#This Row],[I0]]</f>
        <v>1.1441125543928188</v>
      </c>
      <c r="N950" s="6">
        <f>-LOG10(Tableau1[[#This Row],[T(150nm)]])</f>
        <v>-5.846875115911692E-2</v>
      </c>
      <c r="O950">
        <v>24907.793000000001</v>
      </c>
      <c r="P950" s="2">
        <f>Tableau1[[#This Row],[It(160nm)]]/Tableau1[[#This Row],[I0]]</f>
        <v>1.1356049298465882</v>
      </c>
      <c r="Q950" s="6">
        <f>-LOG10(Tableau1[[#This Row],[T(160nm)]])</f>
        <v>-5.5227269201233005E-2</v>
      </c>
      <c r="R950">
        <v>24734.219000000001</v>
      </c>
      <c r="S950" s="2">
        <f>Tableau1[[#This Row],[It(170nm)]]/Tableau1[[#This Row],[I0]]</f>
        <v>1.1276912824956089</v>
      </c>
      <c r="T950" s="6">
        <f>-LOG10(Tableau1[[#This Row],[T(170nm)]])</f>
        <v>-5.2190223176503611E-2</v>
      </c>
      <c r="U950">
        <v>24021.504000000001</v>
      </c>
      <c r="V950" s="2">
        <f>Tableau1[[#This Row],[It(180nm)]]/Tableau1[[#This Row],[I0]]</f>
        <v>1.0951969275129891</v>
      </c>
      <c r="W950" s="6">
        <f>-LOG10(Tableau1[[#This Row],[T(180nm)]])</f>
        <v>-3.9492216749357371E-2</v>
      </c>
      <c r="X950">
        <v>23415.938999999998</v>
      </c>
      <c r="Y950" s="2">
        <f>Tableau1[[#This Row],[It(190nm)]]/Tableau1[[#This Row],[I0]]</f>
        <v>1.0675877933218325</v>
      </c>
      <c r="Z950" s="6">
        <f>-LOG10(Tableau1[[#This Row],[T(190nm)]])</f>
        <v>-2.8403599469837247E-2</v>
      </c>
      <c r="AA950">
        <v>22512.603999999999</v>
      </c>
      <c r="AB950" s="2">
        <f>Tableau1[[#This Row],[It(200nm)]]/Tableau1[[#This Row],[I0]]</f>
        <v>1.0264026237123465</v>
      </c>
      <c r="AC950" s="6">
        <f>-LOG10(Tableau1[[#This Row],[T(200nm)]])</f>
        <v>-1.13177535211373E-2</v>
      </c>
      <c r="AD950">
        <v>21311.495999999999</v>
      </c>
      <c r="AE950" s="2">
        <f>Tableau1[[#This Row],[It(210nm)]]/Tableau1[[#This Row],[I0]]</f>
        <v>0.97164128190746735</v>
      </c>
      <c r="AF950" s="6">
        <f>-LOG10(Tableau1[[#This Row],[T(210nm)]])</f>
        <v>1.2494041701666306E-2</v>
      </c>
      <c r="AG950">
        <v>18438.789000000001</v>
      </c>
      <c r="AH950" s="2">
        <f>Tableau1[[#This Row],[It(220nm)]]/Tableau1[[#This Row],[I0]]</f>
        <v>0.84066780580684286</v>
      </c>
      <c r="AI950" s="6">
        <f>-LOG10(Tableau1[[#This Row],[T(220nm)]])</f>
        <v>7.5375583994942069E-2</v>
      </c>
      <c r="AJ950">
        <v>17666.613000000001</v>
      </c>
      <c r="AK950" s="2">
        <f>Tableau1[[#This Row],[It(230nm)]]/Tableau1[[#This Row],[I0]]</f>
        <v>0.80546248382953167</v>
      </c>
      <c r="AL950" s="6">
        <f>-LOG10(Tableau1[[#This Row],[T(230nm)]])</f>
        <v>9.3954682985611285E-2</v>
      </c>
      <c r="AM950">
        <v>15656.623</v>
      </c>
      <c r="AN950" s="2">
        <f>Tableau1[[#This Row],[It(240nm)]]/Tableau1[[#This Row],[I0]]</f>
        <v>0.71382230708073879</v>
      </c>
      <c r="AO950" s="6">
        <f>-LOG10(Tableau1[[#This Row],[T(240nm)]])</f>
        <v>0.14640988438442504</v>
      </c>
      <c r="AP950">
        <v>14867.798000000001</v>
      </c>
      <c r="AQ950" s="2">
        <f>Tableau1[[#This Row],[It(250nm)]]/Tableau1[[#This Row],[I0]]</f>
        <v>0.67785791799230244</v>
      </c>
      <c r="AR950" s="6">
        <f>-LOG10(Tableau1[[#This Row],[T(250nm)]])</f>
        <v>0.16886132663195474</v>
      </c>
    </row>
    <row r="951" spans="1:44" x14ac:dyDescent="0.25">
      <c r="A951" s="3">
        <v>881.59826999999996</v>
      </c>
      <c r="B951">
        <v>21849.923999999999</v>
      </c>
      <c r="C951">
        <v>25380.398000000001</v>
      </c>
      <c r="D951" s="2">
        <f>Tableau1[[#This Row],[It(120nm)]]/Tableau1[[#This Row],[I0]]</f>
        <v>1.1615783194486169</v>
      </c>
      <c r="E951" s="4">
        <f>-LOG10(Tableau1[[#This Row],[T(120nm)]])</f>
        <v>-6.5048497440297989E-2</v>
      </c>
      <c r="F951">
        <v>25188.134999999998</v>
      </c>
      <c r="G951" s="2">
        <f>Tableau1[[#This Row],[It(130nm)]]/Tableau1[[#This Row],[I0]]</f>
        <v>1.1527790668745574</v>
      </c>
      <c r="H951" s="4">
        <f>-LOG10(Tableau1[[#This Row],[T(130nm)]])</f>
        <v>-6.1746081595479681E-2</v>
      </c>
      <c r="I951">
        <v>25104.581999999999</v>
      </c>
      <c r="J951" s="2">
        <f>Tableau1[[#This Row],[It(140nm)]]/Tableau1[[#This Row],[I0]]</f>
        <v>1.1489551176470911</v>
      </c>
      <c r="K951" s="6">
        <f>-LOG10(Tableau1[[#This Row],[T(140nm)]])</f>
        <v>-6.0303063902458036E-2</v>
      </c>
      <c r="L951">
        <v>24969.785</v>
      </c>
      <c r="M951" s="2">
        <f>Tableau1[[#This Row],[It(150nm)]]/Tableau1[[#This Row],[I0]]</f>
        <v>1.1427858971042646</v>
      </c>
      <c r="N951" s="6">
        <f>-LOG10(Tableau1[[#This Row],[T(150nm)]])</f>
        <v>-5.796487220108943E-2</v>
      </c>
      <c r="O951">
        <v>24687.046999999999</v>
      </c>
      <c r="P951" s="2">
        <f>Tableau1[[#This Row],[It(160nm)]]/Tableau1[[#This Row],[I0]]</f>
        <v>1.1298458978621619</v>
      </c>
      <c r="Q951" s="6">
        <f>-LOG10(Tableau1[[#This Row],[T(160nm)]])</f>
        <v>-5.3019213154237001E-2</v>
      </c>
      <c r="R951">
        <v>24610.030999999999</v>
      </c>
      <c r="S951" s="2">
        <f>Tableau1[[#This Row],[It(170nm)]]/Tableau1[[#This Row],[I0]]</f>
        <v>1.126321125876685</v>
      </c>
      <c r="T951" s="6">
        <f>-LOG10(Tableau1[[#This Row],[T(170nm)]])</f>
        <v>-5.1662230047429085E-2</v>
      </c>
      <c r="U951">
        <v>24009.175999999999</v>
      </c>
      <c r="V951" s="2">
        <f>Tableau1[[#This Row],[It(180nm)]]/Tableau1[[#This Row],[I0]]</f>
        <v>1.0988219455591699</v>
      </c>
      <c r="W951" s="6">
        <f>-LOG10(Tableau1[[#This Row],[T(180nm)]])</f>
        <v>-4.0927324519979276E-2</v>
      </c>
      <c r="X951">
        <v>23475.109</v>
      </c>
      <c r="Y951" s="2">
        <f>Tableau1[[#This Row],[It(190nm)]]/Tableau1[[#This Row],[I0]]</f>
        <v>1.0743794349124509</v>
      </c>
      <c r="Z951" s="6">
        <f>-LOG10(Tableau1[[#This Row],[T(190nm)]])</f>
        <v>-3.1157686751574289E-2</v>
      </c>
      <c r="AA951">
        <v>22475.853999999999</v>
      </c>
      <c r="AB951" s="2">
        <f>Tableau1[[#This Row],[It(200nm)]]/Tableau1[[#This Row],[I0]]</f>
        <v>1.0286467815631761</v>
      </c>
      <c r="AC951" s="6">
        <f>-LOG10(Tableau1[[#This Row],[T(200nm)]])</f>
        <v>-1.2266271601579103E-2</v>
      </c>
      <c r="AD951">
        <v>21194.838</v>
      </c>
      <c r="AE951" s="2">
        <f>Tableau1[[#This Row],[It(210nm)]]/Tableau1[[#This Row],[I0]]</f>
        <v>0.97001884308613617</v>
      </c>
      <c r="AF951" s="6">
        <f>-LOG10(Tableau1[[#This Row],[T(210nm)]])</f>
        <v>1.3219829271026563E-2</v>
      </c>
      <c r="AG951">
        <v>18349.546999999999</v>
      </c>
      <c r="AH951" s="2">
        <f>Tableau1[[#This Row],[It(220nm)]]/Tableau1[[#This Row],[I0]]</f>
        <v>0.83979912241342347</v>
      </c>
      <c r="AI951" s="6">
        <f>-LOG10(Tableau1[[#This Row],[T(220nm)]])</f>
        <v>7.5824583533762313E-2</v>
      </c>
      <c r="AJ951">
        <v>17594.330000000002</v>
      </c>
      <c r="AK951" s="2">
        <f>Tableau1[[#This Row],[It(230nm)]]/Tableau1[[#This Row],[I0]]</f>
        <v>0.80523529509759406</v>
      </c>
      <c r="AL951" s="6">
        <f>-LOG10(Tableau1[[#This Row],[T(230nm)]])</f>
        <v>9.4077197357427395E-2</v>
      </c>
      <c r="AM951">
        <v>15644.743</v>
      </c>
      <c r="AN951" s="2">
        <f>Tableau1[[#This Row],[It(240nm)]]/Tableau1[[#This Row],[I0]]</f>
        <v>0.71600903508863467</v>
      </c>
      <c r="AO951" s="6">
        <f>-LOG10(Tableau1[[#This Row],[T(240nm)]])</f>
        <v>0.14508149743463006</v>
      </c>
      <c r="AP951">
        <v>14794.800999999999</v>
      </c>
      <c r="AQ951" s="2">
        <f>Tableau1[[#This Row],[It(250nm)]]/Tableau1[[#This Row],[I0]]</f>
        <v>0.67710995241905647</v>
      </c>
      <c r="AR951" s="6">
        <f>-LOG10(Tableau1[[#This Row],[T(250nm)]])</f>
        <v>0.16934080273054422</v>
      </c>
    </row>
    <row r="952" spans="1:44" x14ac:dyDescent="0.25">
      <c r="A952" s="3">
        <v>881.99798999999996</v>
      </c>
      <c r="B952">
        <v>21806.136999999999</v>
      </c>
      <c r="C952">
        <v>25102.123</v>
      </c>
      <c r="D952" s="2">
        <f>Tableau1[[#This Row],[It(120nm)]]/Tableau1[[#This Row],[I0]]</f>
        <v>1.1511494676934297</v>
      </c>
      <c r="E952" s="4">
        <f>-LOG10(Tableau1[[#This Row],[T(120nm)]])</f>
        <v>-6.1131717009527992E-2</v>
      </c>
      <c r="F952">
        <v>24786.425999999999</v>
      </c>
      <c r="G952" s="2">
        <f>Tableau1[[#This Row],[It(130nm)]]/Tableau1[[#This Row],[I0]]</f>
        <v>1.1366720295300357</v>
      </c>
      <c r="H952" s="4">
        <f>-LOG10(Tableau1[[#This Row],[T(130nm)]])</f>
        <v>-5.5635173296126231E-2</v>
      </c>
      <c r="I952">
        <v>24904.657999999999</v>
      </c>
      <c r="J952" s="2">
        <f>Tableau1[[#This Row],[It(140nm)]]/Tableau1[[#This Row],[I0]]</f>
        <v>1.1420939894122466</v>
      </c>
      <c r="K952" s="6">
        <f>-LOG10(Tableau1[[#This Row],[T(140nm)]])</f>
        <v>-5.7701845944358718E-2</v>
      </c>
      <c r="L952">
        <v>24899.232</v>
      </c>
      <c r="M952" s="2">
        <f>Tableau1[[#This Row],[It(150nm)]]/Tableau1[[#This Row],[I0]]</f>
        <v>1.1418451603784752</v>
      </c>
      <c r="N952" s="6">
        <f>-LOG10(Tableau1[[#This Row],[T(150nm)]])</f>
        <v>-5.7607215510144465E-2</v>
      </c>
      <c r="O952">
        <v>24648.043000000001</v>
      </c>
      <c r="P952" s="2">
        <f>Tableau1[[#This Row],[It(160nm)]]/Tableau1[[#This Row],[I0]]</f>
        <v>1.1303259719958654</v>
      </c>
      <c r="Q952" s="6">
        <f>-LOG10(Tableau1[[#This Row],[T(160nm)]])</f>
        <v>-5.3203706690403758E-2</v>
      </c>
      <c r="R952">
        <v>24451.835999999999</v>
      </c>
      <c r="S952" s="2">
        <f>Tableau1[[#This Row],[It(170nm)]]/Tableau1[[#This Row],[I0]]</f>
        <v>1.1213281838961207</v>
      </c>
      <c r="T952" s="6">
        <f>-LOG10(Tableau1[[#This Row],[T(170nm)]])</f>
        <v>-4.9732738015039676E-2</v>
      </c>
      <c r="U952">
        <v>23891.559000000001</v>
      </c>
      <c r="V952" s="2">
        <f>Tableau1[[#This Row],[It(180nm)]]/Tableau1[[#This Row],[I0]]</f>
        <v>1.0956346371665922</v>
      </c>
      <c r="W952" s="6">
        <f>-LOG10(Tableau1[[#This Row],[T(180nm)]])</f>
        <v>-3.9665753494791928E-2</v>
      </c>
      <c r="X952">
        <v>23304.109</v>
      </c>
      <c r="Y952" s="2">
        <f>Tableau1[[#This Row],[It(190nm)]]/Tableau1[[#This Row],[I0]]</f>
        <v>1.068694973346265</v>
      </c>
      <c r="Z952" s="6">
        <f>-LOG10(Tableau1[[#This Row],[T(190nm)]])</f>
        <v>-2.8853766672081893E-2</v>
      </c>
      <c r="AA952">
        <v>22406.502</v>
      </c>
      <c r="AB952" s="2">
        <f>Tableau1[[#This Row],[It(200nm)]]/Tableau1[[#This Row],[I0]]</f>
        <v>1.0275319282823914</v>
      </c>
      <c r="AC952" s="6">
        <f>-LOG10(Tableau1[[#This Row],[T(200nm)]])</f>
        <v>-1.179532549839883E-2</v>
      </c>
      <c r="AD952">
        <v>21140.588</v>
      </c>
      <c r="AE952" s="2">
        <f>Tableau1[[#This Row],[It(210nm)]]/Tableau1[[#This Row],[I0]]</f>
        <v>0.9694788214895651</v>
      </c>
      <c r="AF952" s="6">
        <f>-LOG10(Tableau1[[#This Row],[T(210nm)]])</f>
        <v>1.346167375462004E-2</v>
      </c>
      <c r="AG952">
        <v>18339.407999999999</v>
      </c>
      <c r="AH952" s="2">
        <f>Tableau1[[#This Row],[It(220nm)]]/Tableau1[[#This Row],[I0]]</f>
        <v>0.84102048886513003</v>
      </c>
      <c r="AI952" s="6">
        <f>-LOG10(Tableau1[[#This Row],[T(220nm)]])</f>
        <v>7.5193423830295952E-2</v>
      </c>
      <c r="AJ952">
        <v>17480.143</v>
      </c>
      <c r="AK952" s="2">
        <f>Tableau1[[#This Row],[It(230nm)]]/Tableau1[[#This Row],[I0]]</f>
        <v>0.80161575615158254</v>
      </c>
      <c r="AL952" s="6">
        <f>-LOG10(Tableau1[[#This Row],[T(230nm)]])</f>
        <v>9.6033755121492065E-2</v>
      </c>
      <c r="AM952">
        <v>15632.696</v>
      </c>
      <c r="AN952" s="2">
        <f>Tableau1[[#This Row],[It(240nm)]]/Tableau1[[#This Row],[I0]]</f>
        <v>0.71689433116924839</v>
      </c>
      <c r="AO952" s="6">
        <f>-LOG10(Tableau1[[#This Row],[T(240nm)]])</f>
        <v>0.14454485377723372</v>
      </c>
      <c r="AP952">
        <v>14807.017</v>
      </c>
      <c r="AQ952" s="2">
        <f>Tableau1[[#This Row],[It(250nm)]]/Tableau1[[#This Row],[I0]]</f>
        <v>0.67902980706761595</v>
      </c>
      <c r="AR952" s="6">
        <f>-LOG10(Tableau1[[#This Row],[T(250nm)]])</f>
        <v>0.16811116127051196</v>
      </c>
    </row>
    <row r="953" spans="1:44" x14ac:dyDescent="0.25">
      <c r="A953" s="3">
        <v>882.39764000000002</v>
      </c>
      <c r="B953">
        <v>21618.440999999999</v>
      </c>
      <c r="C953">
        <v>25025.873</v>
      </c>
      <c r="D953" s="2">
        <f>Tableau1[[#This Row],[It(120nm)]]/Tableau1[[#This Row],[I0]]</f>
        <v>1.157616916039413</v>
      </c>
      <c r="E953" s="4">
        <f>-LOG10(Tableau1[[#This Row],[T(120nm)]])</f>
        <v>-6.3564864421360834E-2</v>
      </c>
      <c r="F953">
        <v>24795.175999999999</v>
      </c>
      <c r="G953" s="2">
        <f>Tableau1[[#This Row],[It(130nm)]]/Tableau1[[#This Row],[I0]]</f>
        <v>1.1469456100002771</v>
      </c>
      <c r="H953" s="4">
        <f>-LOG10(Tableau1[[#This Row],[T(130nm)]])</f>
        <v>-5.954282344893904E-2</v>
      </c>
      <c r="I953">
        <v>24907.937999999998</v>
      </c>
      <c r="J953" s="2">
        <f>Tableau1[[#This Row],[It(140nm)]]/Tableau1[[#This Row],[I0]]</f>
        <v>1.1521616197948779</v>
      </c>
      <c r="K953" s="6">
        <f>-LOG10(Tableau1[[#This Row],[T(140nm)]])</f>
        <v>-6.1513404140882098E-2</v>
      </c>
      <c r="L953">
        <v>24738.008000000002</v>
      </c>
      <c r="M953" s="2">
        <f>Tableau1[[#This Row],[It(150nm)]]/Tableau1[[#This Row],[I0]]</f>
        <v>1.1443012009977964</v>
      </c>
      <c r="N953" s="6">
        <f>-LOG10(Tableau1[[#This Row],[T(150nm)]])</f>
        <v>-5.8540353752454047E-2</v>
      </c>
      <c r="O953">
        <v>24479.543000000001</v>
      </c>
      <c r="P953" s="2">
        <f>Tableau1[[#This Row],[It(160nm)]]/Tableau1[[#This Row],[I0]]</f>
        <v>1.1323454360099325</v>
      </c>
      <c r="Q953" s="6">
        <f>-LOG10(Tableau1[[#This Row],[T(160nm)]])</f>
        <v>-5.3978933979250472E-2</v>
      </c>
      <c r="R953">
        <v>24225.741999999998</v>
      </c>
      <c r="S953" s="2">
        <f>Tableau1[[#This Row],[It(170nm)]]/Tableau1[[#This Row],[I0]]</f>
        <v>1.120605412758487</v>
      </c>
      <c r="T953" s="6">
        <f>-LOG10(Tableau1[[#This Row],[T(170nm)]])</f>
        <v>-4.945271586978401E-2</v>
      </c>
      <c r="U953">
        <v>23834.493999999999</v>
      </c>
      <c r="V953" s="2">
        <f>Tableau1[[#This Row],[It(180nm)]]/Tableau1[[#This Row],[I0]]</f>
        <v>1.1025075304921386</v>
      </c>
      <c r="W953" s="6">
        <f>-LOG10(Tableau1[[#This Row],[T(180nm)]])</f>
        <v>-4.2381564525375136E-2</v>
      </c>
      <c r="X953">
        <v>23194.322</v>
      </c>
      <c r="Y953" s="2">
        <f>Tableau1[[#This Row],[It(190nm)]]/Tableau1[[#This Row],[I0]]</f>
        <v>1.0728952194101324</v>
      </c>
      <c r="Z953" s="6">
        <f>-LOG10(Tableau1[[#This Row],[T(190nm)]])</f>
        <v>-3.0557310172854568E-2</v>
      </c>
      <c r="AA953">
        <v>22190.476999999999</v>
      </c>
      <c r="AB953" s="2">
        <f>Tableau1[[#This Row],[It(200nm)]]/Tableau1[[#This Row],[I0]]</f>
        <v>1.0264605574472276</v>
      </c>
      <c r="AC953" s="6">
        <f>-LOG10(Tableau1[[#This Row],[T(200nm)]])</f>
        <v>-1.1342265920806727E-2</v>
      </c>
      <c r="AD953">
        <v>21127.175999999999</v>
      </c>
      <c r="AE953" s="2">
        <f>Tableau1[[#This Row],[It(210nm)]]/Tableau1[[#This Row],[I0]]</f>
        <v>0.97727565091303303</v>
      </c>
      <c r="AF953" s="6">
        <f>-LOG10(Tableau1[[#This Row],[T(210nm)]])</f>
        <v>9.982921659300573E-3</v>
      </c>
      <c r="AG953">
        <v>18164.960999999999</v>
      </c>
      <c r="AH953" s="2">
        <f>Tableau1[[#This Row],[It(220nm)]]/Tableau1[[#This Row],[I0]]</f>
        <v>0.8402530506246958</v>
      </c>
      <c r="AI953" s="6">
        <f>-LOG10(Tableau1[[#This Row],[T(220nm)]])</f>
        <v>7.5589902105058351E-2</v>
      </c>
      <c r="AJ953">
        <v>17492.405999999999</v>
      </c>
      <c r="AK953" s="2">
        <f>Tableau1[[#This Row],[It(230nm)]]/Tableau1[[#This Row],[I0]]</f>
        <v>0.80914280544096584</v>
      </c>
      <c r="AL953" s="6">
        <f>-LOG10(Tableau1[[#This Row],[T(230nm)]])</f>
        <v>9.1974823082708018E-2</v>
      </c>
      <c r="AM953">
        <v>15574.999</v>
      </c>
      <c r="AN953" s="2">
        <f>Tableau1[[#This Row],[It(240nm)]]/Tableau1[[#This Row],[I0]]</f>
        <v>0.72044968460029102</v>
      </c>
      <c r="AO953" s="6">
        <f>-LOG10(Tableau1[[#This Row],[T(240nm)]])</f>
        <v>0.1423963444315044</v>
      </c>
      <c r="AP953">
        <v>14785.800999999999</v>
      </c>
      <c r="AQ953" s="2">
        <f>Tableau1[[#This Row],[It(250nm)]]/Tableau1[[#This Row],[I0]]</f>
        <v>0.68394390696350404</v>
      </c>
      <c r="AR953" s="6">
        <f>-LOG10(Tableau1[[#This Row],[T(250nm)]])</f>
        <v>0.16497951508567973</v>
      </c>
    </row>
    <row r="954" spans="1:44" x14ac:dyDescent="0.25">
      <c r="A954" s="3">
        <v>882.79723999999999</v>
      </c>
      <c r="B954">
        <v>21572.945</v>
      </c>
      <c r="C954">
        <v>24919.953000000001</v>
      </c>
      <c r="D954" s="2">
        <f>Tableau1[[#This Row],[It(120nm)]]/Tableau1[[#This Row],[I0]]</f>
        <v>1.1551484046336744</v>
      </c>
      <c r="E954" s="4">
        <f>-LOG10(Tableau1[[#This Row],[T(120nm)]])</f>
        <v>-6.2637782646527099E-2</v>
      </c>
      <c r="F954">
        <v>24869.796999999999</v>
      </c>
      <c r="G954" s="2">
        <f>Tableau1[[#This Row],[It(130nm)]]/Tableau1[[#This Row],[I0]]</f>
        <v>1.1528234554901984</v>
      </c>
      <c r="H954" s="4">
        <f>-LOG10(Tableau1[[#This Row],[T(130nm)]])</f>
        <v>-6.1762804105667424E-2</v>
      </c>
      <c r="I954">
        <v>24789.351999999999</v>
      </c>
      <c r="J954" s="2">
        <f>Tableau1[[#This Row],[It(140nm)]]/Tableau1[[#This Row],[I0]]</f>
        <v>1.1490944792192257</v>
      </c>
      <c r="K954" s="6">
        <f>-LOG10(Tableau1[[#This Row],[T(140nm)]])</f>
        <v>-6.0355738102287428E-2</v>
      </c>
      <c r="L954">
        <v>24575.898000000001</v>
      </c>
      <c r="M954" s="2">
        <f>Tableau1[[#This Row],[It(150nm)]]/Tableau1[[#This Row],[I0]]</f>
        <v>1.1391999562414867</v>
      </c>
      <c r="N954" s="6">
        <f>-LOG10(Tableau1[[#This Row],[T(150nm)]])</f>
        <v>-5.6599959610827838E-2</v>
      </c>
      <c r="O954">
        <v>24256.171999999999</v>
      </c>
      <c r="P954" s="2">
        <f>Tableau1[[#This Row],[It(160nm)]]/Tableau1[[#This Row],[I0]]</f>
        <v>1.1243792630074383</v>
      </c>
      <c r="Q954" s="6">
        <f>-LOG10(Tableau1[[#This Row],[T(160nm)]])</f>
        <v>-5.091282729071344E-2</v>
      </c>
      <c r="R954">
        <v>24185.085999999999</v>
      </c>
      <c r="S954" s="2">
        <f>Tableau1[[#This Row],[It(170nm)]]/Tableau1[[#This Row],[I0]]</f>
        <v>1.1210841171662005</v>
      </c>
      <c r="T954" s="6">
        <f>-LOG10(Tableau1[[#This Row],[T(170nm)]])</f>
        <v>-4.9638199794402156E-2</v>
      </c>
      <c r="U954">
        <v>23670.928</v>
      </c>
      <c r="V954" s="2">
        <f>Tableau1[[#This Row],[It(180nm)]]/Tableau1[[#This Row],[I0]]</f>
        <v>1.0972506535384947</v>
      </c>
      <c r="W954" s="6">
        <f>-LOG10(Tableau1[[#This Row],[T(180nm)]])</f>
        <v>-4.0305848189216335E-2</v>
      </c>
      <c r="X954">
        <v>23056.25</v>
      </c>
      <c r="Y954" s="2">
        <f>Tableau1[[#This Row],[It(190nm)]]/Tableau1[[#This Row],[I0]]</f>
        <v>1.068757649917524</v>
      </c>
      <c r="Z954" s="6">
        <f>-LOG10(Tableau1[[#This Row],[T(190nm)]])</f>
        <v>-2.8879236325775222E-2</v>
      </c>
      <c r="AA954">
        <v>22141.312999999998</v>
      </c>
      <c r="AB954" s="2">
        <f>Tableau1[[#This Row],[It(200nm)]]/Tableau1[[#This Row],[I0]]</f>
        <v>1.0263463333355738</v>
      </c>
      <c r="AC954" s="6">
        <f>-LOG10(Tableau1[[#This Row],[T(200nm)]])</f>
        <v>-1.1293935119048897E-2</v>
      </c>
      <c r="AD954">
        <v>20971.057000000001</v>
      </c>
      <c r="AE954" s="2">
        <f>Tableau1[[#This Row],[It(210nm)]]/Tableau1[[#This Row],[I0]]</f>
        <v>0.97209986860857434</v>
      </c>
      <c r="AF954" s="6">
        <f>-LOG10(Tableau1[[#This Row],[T(210nm)]])</f>
        <v>1.2289115570007865E-2</v>
      </c>
      <c r="AG954">
        <v>18141.726999999999</v>
      </c>
      <c r="AH954" s="2">
        <f>Tableau1[[#This Row],[It(220nm)]]/Tableau1[[#This Row],[I0]]</f>
        <v>0.84094809494021328</v>
      </c>
      <c r="AI954" s="6">
        <f>-LOG10(Tableau1[[#This Row],[T(220nm)]])</f>
        <v>7.5230808930632304E-2</v>
      </c>
      <c r="AJ954">
        <v>17459.215</v>
      </c>
      <c r="AK954" s="2">
        <f>Tableau1[[#This Row],[It(230nm)]]/Tableau1[[#This Row],[I0]]</f>
        <v>0.8093106898478627</v>
      </c>
      <c r="AL954" s="6">
        <f>-LOG10(Tableau1[[#This Row],[T(230nm)]])</f>
        <v>9.1884723154614115E-2</v>
      </c>
      <c r="AM954">
        <v>15552.222</v>
      </c>
      <c r="AN954" s="2">
        <f>Tableau1[[#This Row],[It(240nm)]]/Tableau1[[#This Row],[I0]]</f>
        <v>0.72091325500528558</v>
      </c>
      <c r="AO954" s="6">
        <f>-LOG10(Tableau1[[#This Row],[T(240nm)]])</f>
        <v>0.14211698928746336</v>
      </c>
      <c r="AP954">
        <v>14754.267</v>
      </c>
      <c r="AQ954" s="2">
        <f>Tableau1[[#This Row],[It(250nm)]]/Tableau1[[#This Row],[I0]]</f>
        <v>0.68392456384605815</v>
      </c>
      <c r="AR954" s="6">
        <f>-LOG10(Tableau1[[#This Row],[T(250nm)]])</f>
        <v>0.16499179785898635</v>
      </c>
    </row>
    <row r="955" spans="1:44" x14ac:dyDescent="0.25">
      <c r="A955" s="3">
        <v>883.19690000000003</v>
      </c>
      <c r="B955">
        <v>21412.445</v>
      </c>
      <c r="C955">
        <v>24725.995999999999</v>
      </c>
      <c r="D955" s="2">
        <f>Tableau1[[#This Row],[It(120nm)]]/Tableau1[[#This Row],[I0]]</f>
        <v>1.1547488388177995</v>
      </c>
      <c r="E955" s="4">
        <f>-LOG10(Tableau1[[#This Row],[T(120nm)]])</f>
        <v>-6.2487534204771218E-2</v>
      </c>
      <c r="F955">
        <v>24793.425999999999</v>
      </c>
      <c r="G955" s="2">
        <f>Tableau1[[#This Row],[It(130nm)]]/Tableau1[[#This Row],[I0]]</f>
        <v>1.1578979420612638</v>
      </c>
      <c r="H955" s="4">
        <f>-LOG10(Tableau1[[#This Row],[T(130nm)]])</f>
        <v>-6.3670282057298966E-2</v>
      </c>
      <c r="I955">
        <v>24526.423999999999</v>
      </c>
      <c r="J955" s="2">
        <f>Tableau1[[#This Row],[It(140nm)]]/Tableau1[[#This Row],[I0]]</f>
        <v>1.1454284646148536</v>
      </c>
      <c r="K955" s="6">
        <f>-LOG10(Tableau1[[#This Row],[T(140nm)]])</f>
        <v>-5.8967971401334432E-2</v>
      </c>
      <c r="L955">
        <v>24535.588</v>
      </c>
      <c r="M955" s="2">
        <f>Tableau1[[#This Row],[It(150nm)]]/Tableau1[[#This Row],[I0]]</f>
        <v>1.1458564400282172</v>
      </c>
      <c r="N955" s="6">
        <f>-LOG10(Tableau1[[#This Row],[T(150nm)]])</f>
        <v>-5.9130209944606778E-2</v>
      </c>
      <c r="O955">
        <v>24268.705000000002</v>
      </c>
      <c r="P955" s="2">
        <f>Tableau1[[#This Row],[It(160nm)]]/Tableau1[[#This Row],[I0]]</f>
        <v>1.1333925200975414</v>
      </c>
      <c r="Q955" s="6">
        <f>-LOG10(Tableau1[[#This Row],[T(160nm)]])</f>
        <v>-5.4380342158413343E-2</v>
      </c>
      <c r="R955">
        <v>24061.585999999999</v>
      </c>
      <c r="S955" s="2">
        <f>Tableau1[[#This Row],[It(170nm)]]/Tableau1[[#This Row],[I0]]</f>
        <v>1.123719687312682</v>
      </c>
      <c r="T955" s="6">
        <f>-LOG10(Tableau1[[#This Row],[T(170nm)]])</f>
        <v>-5.0657989670858224E-2</v>
      </c>
      <c r="U955">
        <v>23539.125</v>
      </c>
      <c r="V955" s="2">
        <f>Tableau1[[#This Row],[It(180nm)]]/Tableau1[[#This Row],[I0]]</f>
        <v>1.0993198114461007</v>
      </c>
      <c r="W955" s="6">
        <f>-LOG10(Tableau1[[#This Row],[T(180nm)]])</f>
        <v>-4.112405469939575E-2</v>
      </c>
      <c r="X955">
        <v>22941.048999999999</v>
      </c>
      <c r="Y955" s="2">
        <f>Tableau1[[#This Row],[It(190nm)]]/Tableau1[[#This Row],[I0]]</f>
        <v>1.071388577997515</v>
      </c>
      <c r="Z955" s="6">
        <f>-LOG10(Tableau1[[#This Row],[T(190nm)]])</f>
        <v>-2.9947012076887901E-2</v>
      </c>
      <c r="AA955">
        <v>22034.266</v>
      </c>
      <c r="AB955" s="2">
        <f>Tableau1[[#This Row],[It(200nm)]]/Tableau1[[#This Row],[I0]]</f>
        <v>1.0290401679957613</v>
      </c>
      <c r="AC955" s="6">
        <f>-LOG10(Tableau1[[#This Row],[T(200nm)]])</f>
        <v>-1.2432327530587529E-2</v>
      </c>
      <c r="AD955">
        <v>20963.585999999999</v>
      </c>
      <c r="AE955" s="2">
        <f>Tableau1[[#This Row],[It(210nm)]]/Tableau1[[#This Row],[I0]]</f>
        <v>0.97903747096606664</v>
      </c>
      <c r="AF955" s="6">
        <f>-LOG10(Tableau1[[#This Row],[T(210nm)]])</f>
        <v>9.2006860085357359E-3</v>
      </c>
      <c r="AG955">
        <v>18116.657999999999</v>
      </c>
      <c r="AH955" s="2">
        <f>Tableau1[[#This Row],[It(220nm)]]/Tableau1[[#This Row],[I0]]</f>
        <v>0.84608077218645505</v>
      </c>
      <c r="AI955" s="6">
        <f>-LOG10(Tableau1[[#This Row],[T(220nm)]])</f>
        <v>7.2588174501888286E-2</v>
      </c>
      <c r="AJ955">
        <v>17373.623</v>
      </c>
      <c r="AK955" s="2">
        <f>Tableau1[[#This Row],[It(230nm)]]/Tableau1[[#This Row],[I0]]</f>
        <v>0.81137969064252125</v>
      </c>
      <c r="AL955" s="6">
        <f>-LOG10(Tableau1[[#This Row],[T(230nm)]])</f>
        <v>9.0775867166904944E-2</v>
      </c>
      <c r="AM955">
        <v>15561.243</v>
      </c>
      <c r="AN955" s="2">
        <f>Tableau1[[#This Row],[It(240nm)]]/Tableau1[[#This Row],[I0]]</f>
        <v>0.7267382589891066</v>
      </c>
      <c r="AO955" s="6">
        <f>-LOG10(Tableau1[[#This Row],[T(240nm)]])</f>
        <v>0.13862197585947109</v>
      </c>
      <c r="AP955">
        <v>14627.722</v>
      </c>
      <c r="AQ955" s="2">
        <f>Tableau1[[#This Row],[It(250nm)]]/Tableau1[[#This Row],[I0]]</f>
        <v>0.68314113591418446</v>
      </c>
      <c r="AR955" s="6">
        <f>-LOG10(Tableau1[[#This Row],[T(250nm)]])</f>
        <v>0.16548956247276822</v>
      </c>
    </row>
    <row r="956" spans="1:44" x14ac:dyDescent="0.25">
      <c r="A956" s="3">
        <v>883.59649999999999</v>
      </c>
      <c r="B956">
        <v>21403.673999999999</v>
      </c>
      <c r="C956">
        <v>24563.532999999999</v>
      </c>
      <c r="D956" s="2">
        <f>Tableau1[[#This Row],[It(120nm)]]/Tableau1[[#This Row],[I0]]</f>
        <v>1.1476316168896985</v>
      </c>
      <c r="E956" s="4">
        <f>-LOG10(Tableau1[[#This Row],[T(120nm)]])</f>
        <v>-5.9802504415008492E-2</v>
      </c>
      <c r="F956">
        <v>24424.296999999999</v>
      </c>
      <c r="G956" s="2">
        <f>Tableau1[[#This Row],[It(130nm)]]/Tableau1[[#This Row],[I0]]</f>
        <v>1.1411263785834151</v>
      </c>
      <c r="H956" s="4">
        <f>-LOG10(Tableau1[[#This Row],[T(130nm)]])</f>
        <v>-5.7333744753041954E-2</v>
      </c>
      <c r="I956">
        <v>24445.157999999999</v>
      </c>
      <c r="J956" s="2">
        <f>Tableau1[[#This Row],[It(140nm)]]/Tableau1[[#This Row],[I0]]</f>
        <v>1.142101024338158</v>
      </c>
      <c r="K956" s="6">
        <f>-LOG10(Tableau1[[#This Row],[T(140nm)]])</f>
        <v>-5.7704521048266677E-2</v>
      </c>
      <c r="L956">
        <v>24388.873</v>
      </c>
      <c r="M956" s="2">
        <f>Tableau1[[#This Row],[It(150nm)]]/Tableau1[[#This Row],[I0]]</f>
        <v>1.1394713356220993</v>
      </c>
      <c r="N956" s="6">
        <f>-LOG10(Tableau1[[#This Row],[T(150nm)]])</f>
        <v>-5.6703404603952068E-2</v>
      </c>
      <c r="O956">
        <v>24102.296999999999</v>
      </c>
      <c r="P956" s="2">
        <f>Tableau1[[#This Row],[It(160nm)]]/Tableau1[[#This Row],[I0]]</f>
        <v>1.126082232424209</v>
      </c>
      <c r="Q956" s="6">
        <f>-LOG10(Tableau1[[#This Row],[T(160nm)]])</f>
        <v>-5.1570106131719397E-2</v>
      </c>
      <c r="R956">
        <v>23863.585999999999</v>
      </c>
      <c r="S956" s="2">
        <f>Tableau1[[#This Row],[It(170nm)]]/Tableau1[[#This Row],[I0]]</f>
        <v>1.1149294275365995</v>
      </c>
      <c r="T956" s="6">
        <f>-LOG10(Tableau1[[#This Row],[T(170nm)]])</f>
        <v>-4.7247378414294688E-2</v>
      </c>
      <c r="U956">
        <v>23401.743999999999</v>
      </c>
      <c r="V956" s="2">
        <f>Tableau1[[#This Row],[It(180nm)]]/Tableau1[[#This Row],[I0]]</f>
        <v>1.0933517301749223</v>
      </c>
      <c r="W956" s="6">
        <f>-LOG10(Tableau1[[#This Row],[T(180nm)]])</f>
        <v>-3.8759896534305234E-2</v>
      </c>
      <c r="X956">
        <v>22886.109</v>
      </c>
      <c r="Y956" s="2">
        <f>Tableau1[[#This Row],[It(190nm)]]/Tableau1[[#This Row],[I0]]</f>
        <v>1.0692607727065924</v>
      </c>
      <c r="Z956" s="6">
        <f>-LOG10(Tableau1[[#This Row],[T(190nm)]])</f>
        <v>-2.9083634428928428E-2</v>
      </c>
      <c r="AA956">
        <v>22008.502</v>
      </c>
      <c r="AB956" s="2">
        <f>Tableau1[[#This Row],[It(200nm)]]/Tableau1[[#This Row],[I0]]</f>
        <v>1.0282581392334793</v>
      </c>
      <c r="AC956" s="6">
        <f>-LOG10(Tableau1[[#This Row],[T(200nm)]])</f>
        <v>-1.2102155876517254E-2</v>
      </c>
      <c r="AD956">
        <v>20812.555</v>
      </c>
      <c r="AE956" s="2">
        <f>Tableau1[[#This Row],[It(210nm)]]/Tableau1[[#This Row],[I0]]</f>
        <v>0.97238235828110642</v>
      </c>
      <c r="AF956" s="6">
        <f>-LOG10(Tableau1[[#This Row],[T(210nm)]])</f>
        <v>1.2162929066329009E-2</v>
      </c>
      <c r="AG956">
        <v>18083.539000000001</v>
      </c>
      <c r="AH956" s="2">
        <f>Tableau1[[#This Row],[It(220nm)]]/Tableau1[[#This Row],[I0]]</f>
        <v>0.84488013599908129</v>
      </c>
      <c r="AI956" s="6">
        <f>-LOG10(Tableau1[[#This Row],[T(220nm)]])</f>
        <v>7.3204900478285651E-2</v>
      </c>
      <c r="AJ956">
        <v>17325.330000000002</v>
      </c>
      <c r="AK956" s="2">
        <f>Tableau1[[#This Row],[It(230nm)]]/Tableau1[[#This Row],[I0]]</f>
        <v>0.8094558906101823</v>
      </c>
      <c r="AL956" s="6">
        <f>-LOG10(Tableau1[[#This Row],[T(230nm)]])</f>
        <v>9.1806812119417394E-2</v>
      </c>
      <c r="AM956">
        <v>15535.222</v>
      </c>
      <c r="AN956" s="2">
        <f>Tableau1[[#This Row],[It(240nm)]]/Tableau1[[#This Row],[I0]]</f>
        <v>0.72582034280656682</v>
      </c>
      <c r="AO956" s="6">
        <f>-LOG10(Tableau1[[#This Row],[T(240nm)]])</f>
        <v>0.13917086384994323</v>
      </c>
      <c r="AP956">
        <v>14630.438</v>
      </c>
      <c r="AQ956" s="2">
        <f>Tableau1[[#This Row],[It(250nm)]]/Tableau1[[#This Row],[I0]]</f>
        <v>0.6835479740534266</v>
      </c>
      <c r="AR956" s="6">
        <f>-LOG10(Tableau1[[#This Row],[T(250nm)]])</f>
        <v>0.16523099955186538</v>
      </c>
    </row>
    <row r="957" spans="1:44" x14ac:dyDescent="0.25">
      <c r="A957" s="3">
        <v>883.99608999999998</v>
      </c>
      <c r="B957">
        <v>21157.133000000002</v>
      </c>
      <c r="C957">
        <v>24458.532999999999</v>
      </c>
      <c r="D957" s="2">
        <f>Tableau1[[#This Row],[It(120nm)]]/Tableau1[[#This Row],[I0]]</f>
        <v>1.1560419363058312</v>
      </c>
      <c r="E957" s="4">
        <f>-LOG10(Tableau1[[#This Row],[T(120nm)]])</f>
        <v>-6.2973588734916791E-2</v>
      </c>
      <c r="F957">
        <v>24384.046999999999</v>
      </c>
      <c r="G957" s="2">
        <f>Tableau1[[#This Row],[It(130nm)]]/Tableau1[[#This Row],[I0]]</f>
        <v>1.1525213269680725</v>
      </c>
      <c r="H957" s="4">
        <f>-LOG10(Tableau1[[#This Row],[T(130nm)]])</f>
        <v>-6.1648970589974254E-2</v>
      </c>
      <c r="I957">
        <v>24364.101999999999</v>
      </c>
      <c r="J957" s="2">
        <f>Tableau1[[#This Row],[It(140nm)]]/Tableau1[[#This Row],[I0]]</f>
        <v>1.1515786188988837</v>
      </c>
      <c r="K957" s="6">
        <f>-LOG10(Tableau1[[#This Row],[T(140nm)]])</f>
        <v>-6.1293592832968681E-2</v>
      </c>
      <c r="L957">
        <v>24201.535</v>
      </c>
      <c r="M957" s="2">
        <f>Tableau1[[#This Row],[It(150nm)]]/Tableau1[[#This Row],[I0]]</f>
        <v>1.1438948273379006</v>
      </c>
      <c r="N957" s="6">
        <f>-LOG10(Tableau1[[#This Row],[T(150nm)]])</f>
        <v>-5.8386096129633663E-2</v>
      </c>
      <c r="O957">
        <v>24023.043000000001</v>
      </c>
      <c r="P957" s="2">
        <f>Tableau1[[#This Row],[It(160nm)]]/Tableau1[[#This Row],[I0]]</f>
        <v>1.1354583345484475</v>
      </c>
      <c r="Q957" s="6">
        <f>-LOG10(Tableau1[[#This Row],[T(160nm)]])</f>
        <v>-5.5171202485574271E-2</v>
      </c>
      <c r="R957">
        <v>23857.280999999999</v>
      </c>
      <c r="S957" s="2">
        <f>Tableau1[[#This Row],[It(170nm)]]/Tableau1[[#This Row],[I0]]</f>
        <v>1.1276235300879376</v>
      </c>
      <c r="T957" s="6">
        <f>-LOG10(Tableau1[[#This Row],[T(170nm)]])</f>
        <v>-5.2164129704645949E-2</v>
      </c>
      <c r="U957">
        <v>23268.686000000002</v>
      </c>
      <c r="V957" s="2">
        <f>Tableau1[[#This Row],[It(180nm)]]/Tableau1[[#This Row],[I0]]</f>
        <v>1.0998033618260092</v>
      </c>
      <c r="W957" s="6">
        <f>-LOG10(Tableau1[[#This Row],[T(180nm)]])</f>
        <v>-4.1315042878369367E-2</v>
      </c>
      <c r="X957">
        <v>22709.616999999998</v>
      </c>
      <c r="Y957" s="2">
        <f>Tableau1[[#This Row],[It(190nm)]]/Tableau1[[#This Row],[I0]]</f>
        <v>1.0733787512703161</v>
      </c>
      <c r="Z957" s="6">
        <f>-LOG10(Tableau1[[#This Row],[T(190nm)]])</f>
        <v>-3.0752993692408588E-2</v>
      </c>
      <c r="AA957">
        <v>21790.041000000001</v>
      </c>
      <c r="AB957" s="2">
        <f>Tableau1[[#This Row],[It(200nm)]]/Tableau1[[#This Row],[I0]]</f>
        <v>1.0299146391904801</v>
      </c>
      <c r="AC957" s="6">
        <f>-LOG10(Tableau1[[#This Row],[T(200nm)]])</f>
        <v>-1.2801231244218817E-2</v>
      </c>
      <c r="AD957">
        <v>20781.083999999999</v>
      </c>
      <c r="AE957" s="2">
        <f>Tableau1[[#This Row],[It(210nm)]]/Tableau1[[#This Row],[I0]]</f>
        <v>0.98222589988917675</v>
      </c>
      <c r="AF957" s="6">
        <f>-LOG10(Tableau1[[#This Row],[T(210nm)]])</f>
        <v>7.7886183304066974E-3</v>
      </c>
      <c r="AG957">
        <v>18020.848000000002</v>
      </c>
      <c r="AH957" s="2">
        <f>Tableau1[[#This Row],[It(220nm)]]/Tableau1[[#This Row],[I0]]</f>
        <v>0.85176228745170723</v>
      </c>
      <c r="AI957" s="6">
        <f>-LOG10(Tableau1[[#This Row],[T(220nm)]])</f>
        <v>6.9681592618926327E-2</v>
      </c>
      <c r="AJ957">
        <v>17188.365000000002</v>
      </c>
      <c r="AK957" s="2">
        <f>Tableau1[[#This Row],[It(230nm)]]/Tableau1[[#This Row],[I0]]</f>
        <v>0.81241465939643143</v>
      </c>
      <c r="AL957" s="6">
        <f>-LOG10(Tableau1[[#This Row],[T(230nm)]])</f>
        <v>9.0222248687296572E-2</v>
      </c>
      <c r="AM957">
        <v>15436.493</v>
      </c>
      <c r="AN957" s="2">
        <f>Tableau1[[#This Row],[It(240nm)]]/Tableau1[[#This Row],[I0]]</f>
        <v>0.72961175788798982</v>
      </c>
      <c r="AO957" s="6">
        <f>-LOG10(Tableau1[[#This Row],[T(240nm)]])</f>
        <v>0.13690817585188914</v>
      </c>
      <c r="AP957">
        <v>14603.77</v>
      </c>
      <c r="AQ957" s="2">
        <f>Tableau1[[#This Row],[It(250nm)]]/Tableau1[[#This Row],[I0]]</f>
        <v>0.69025278614073082</v>
      </c>
      <c r="AR957" s="6">
        <f>-LOG10(Tableau1[[#This Row],[T(250nm)]])</f>
        <v>0.16099183169615569</v>
      </c>
    </row>
    <row r="958" spans="1:44" x14ac:dyDescent="0.25">
      <c r="A958" s="3">
        <v>884.39562999999998</v>
      </c>
      <c r="B958">
        <v>21066.252</v>
      </c>
      <c r="C958">
        <v>24219.775000000001</v>
      </c>
      <c r="D958" s="2">
        <f>Tableau1[[#This Row],[It(120nm)]]/Tableau1[[#This Row],[I0]]</f>
        <v>1.1496954940062429</v>
      </c>
      <c r="E958" s="4">
        <f>-LOG10(Tableau1[[#This Row],[T(120nm)]])</f>
        <v>-6.0582829236781037E-2</v>
      </c>
      <c r="F958">
        <v>24120.634999999998</v>
      </c>
      <c r="G958" s="2">
        <f>Tableau1[[#This Row],[It(130nm)]]/Tableau1[[#This Row],[I0]]</f>
        <v>1.1449893887151827</v>
      </c>
      <c r="H958" s="4">
        <f>-LOG10(Tableau1[[#This Row],[T(130nm)]])</f>
        <v>-5.8801461834163182E-2</v>
      </c>
      <c r="I958">
        <v>24178.081999999999</v>
      </c>
      <c r="J958" s="2">
        <f>Tableau1[[#This Row],[It(140nm)]]/Tableau1[[#This Row],[I0]]</f>
        <v>1.1477163569485449</v>
      </c>
      <c r="K958" s="6">
        <f>-LOG10(Tableau1[[#This Row],[T(140nm)]])</f>
        <v>-5.9834571134642578E-2</v>
      </c>
      <c r="L958">
        <v>24038.543000000001</v>
      </c>
      <c r="M958" s="2">
        <f>Tableau1[[#This Row],[It(150nm)]]/Tableau1[[#This Row],[I0]]</f>
        <v>1.1410925398594871</v>
      </c>
      <c r="N958" s="6">
        <f>-LOG10(Tableau1[[#This Row],[T(150nm)]])</f>
        <v>-5.732086608398973E-2</v>
      </c>
      <c r="O958">
        <v>23894.585999999999</v>
      </c>
      <c r="P958" s="2">
        <f>Tableau1[[#This Row],[It(160nm)]]/Tableau1[[#This Row],[I0]]</f>
        <v>1.1342590034525362</v>
      </c>
      <c r="Q958" s="6">
        <f>-LOG10(Tableau1[[#This Row],[T(160nm)]])</f>
        <v>-5.4712235268215718E-2</v>
      </c>
      <c r="R958">
        <v>23565.437999999998</v>
      </c>
      <c r="S958" s="2">
        <f>Tableau1[[#This Row],[It(170nm)]]/Tableau1[[#This Row],[I0]]</f>
        <v>1.1186345819844934</v>
      </c>
      <c r="T958" s="6">
        <f>-LOG10(Tableau1[[#This Row],[T(170nm)]])</f>
        <v>-4.8688241179327435E-2</v>
      </c>
      <c r="U958">
        <v>23114.690999999999</v>
      </c>
      <c r="V958" s="2">
        <f>Tableau1[[#This Row],[It(180nm)]]/Tableau1[[#This Row],[I0]]</f>
        <v>1.0972379424683611</v>
      </c>
      <c r="W958" s="6">
        <f>-LOG10(Tableau1[[#This Row],[T(180nm)]])</f>
        <v>-4.0300817087548096E-2</v>
      </c>
      <c r="X958">
        <v>22588.048999999999</v>
      </c>
      <c r="Y958" s="2">
        <f>Tableau1[[#This Row],[It(190nm)]]/Tableau1[[#This Row],[I0]]</f>
        <v>1.072238621279191</v>
      </c>
      <c r="Z958" s="6">
        <f>-LOG10(Tableau1[[#This Row],[T(190nm)]])</f>
        <v>-3.0291446152071962E-2</v>
      </c>
      <c r="AA958">
        <v>21772.955000000002</v>
      </c>
      <c r="AB958" s="2">
        <f>Tableau1[[#This Row],[It(200nm)]]/Tableau1[[#This Row],[I0]]</f>
        <v>1.0335466887987479</v>
      </c>
      <c r="AC958" s="6">
        <f>-LOG10(Tableau1[[#This Row],[T(200nm)]])</f>
        <v>-1.4330099956701089E-2</v>
      </c>
      <c r="AD958">
        <v>20597.081999999999</v>
      </c>
      <c r="AE958" s="2">
        <f>Tableau1[[#This Row],[It(210nm)]]/Tableau1[[#This Row],[I0]]</f>
        <v>0.97772883377641162</v>
      </c>
      <c r="AF958" s="6">
        <f>-LOG10(Tableau1[[#This Row],[T(210nm)]])</f>
        <v>9.7815770363853631E-3</v>
      </c>
      <c r="AG958">
        <v>17996.476999999999</v>
      </c>
      <c r="AH958" s="2">
        <f>Tableau1[[#This Row],[It(220nm)]]/Tableau1[[#This Row],[I0]]</f>
        <v>0.85427996399169626</v>
      </c>
      <c r="AI958" s="6">
        <f>-LOG10(Tableau1[[#This Row],[T(220nm)]])</f>
        <v>6.8399779321090773E-2</v>
      </c>
      <c r="AJ958">
        <v>17270.967000000001</v>
      </c>
      <c r="AK958" s="2">
        <f>Tableau1[[#This Row],[It(230nm)]]/Tableau1[[#This Row],[I0]]</f>
        <v>0.81984052027859533</v>
      </c>
      <c r="AL958" s="6">
        <f>-LOG10(Tableau1[[#This Row],[T(230nm)]])</f>
        <v>8.6270620663928349E-2</v>
      </c>
      <c r="AM958">
        <v>15315.499</v>
      </c>
      <c r="AN958" s="2">
        <f>Tableau1[[#This Row],[It(240nm)]]/Tableau1[[#This Row],[I0]]</f>
        <v>0.7270158450587223</v>
      </c>
      <c r="AO958" s="6">
        <f>-LOG10(Tableau1[[#This Row],[T(240nm)]])</f>
        <v>0.1384561237398908</v>
      </c>
      <c r="AP958">
        <v>14662.468999999999</v>
      </c>
      <c r="AQ958" s="2">
        <f>Tableau1[[#This Row],[It(250nm)]]/Tableau1[[#This Row],[I0]]</f>
        <v>0.69601697539742702</v>
      </c>
      <c r="AR958" s="6">
        <f>-LOG10(Tableau1[[#This Row],[T(250nm)]])</f>
        <v>0.15738016810276131</v>
      </c>
    </row>
    <row r="959" spans="1:44" x14ac:dyDescent="0.25">
      <c r="A959" s="3">
        <v>884.79516999999998</v>
      </c>
      <c r="B959">
        <v>20877.445</v>
      </c>
      <c r="C959">
        <v>24165.532999999999</v>
      </c>
      <c r="D959" s="2">
        <f>Tableau1[[#This Row],[It(120nm)]]/Tableau1[[#This Row],[I0]]</f>
        <v>1.1574947509142044</v>
      </c>
      <c r="E959" s="4">
        <f>-LOG10(Tableau1[[#This Row],[T(120nm)]])</f>
        <v>-6.3519030226349263E-2</v>
      </c>
      <c r="F959">
        <v>24079.539000000001</v>
      </c>
      <c r="G959" s="2">
        <f>Tableau1[[#This Row],[It(130nm)]]/Tableau1[[#This Row],[I0]]</f>
        <v>1.1533757603001709</v>
      </c>
      <c r="H959" s="4">
        <f>-LOG10(Tableau1[[#This Row],[T(130nm)]])</f>
        <v>-6.1970819904340023E-2</v>
      </c>
      <c r="I959">
        <v>24051.359</v>
      </c>
      <c r="J959" s="2">
        <f>Tableau1[[#This Row],[It(140nm)]]/Tableau1[[#This Row],[I0]]</f>
        <v>1.1520259782746405</v>
      </c>
      <c r="K959" s="6">
        <f>-LOG10(Tableau1[[#This Row],[T(140nm)]])</f>
        <v>-6.1462272571670057E-2</v>
      </c>
      <c r="L959">
        <v>23954.008000000002</v>
      </c>
      <c r="M959" s="2">
        <f>Tableau1[[#This Row],[It(150nm)]]/Tableau1[[#This Row],[I0]]</f>
        <v>1.1473630034709708</v>
      </c>
      <c r="N959" s="6">
        <f>-LOG10(Tableau1[[#This Row],[T(150nm)]])</f>
        <v>-5.9700842018925837E-2</v>
      </c>
      <c r="O959">
        <v>23708.5</v>
      </c>
      <c r="P959" s="2">
        <f>Tableau1[[#This Row],[It(160nm)]]/Tableau1[[#This Row],[I0]]</f>
        <v>1.1356035185339968</v>
      </c>
      <c r="Q959" s="6">
        <f>-LOG10(Tableau1[[#This Row],[T(160nm)]])</f>
        <v>-5.5226729466299251E-2</v>
      </c>
      <c r="R959">
        <v>23547.437999999998</v>
      </c>
      <c r="S959" s="2">
        <f>Tableau1[[#This Row],[It(170nm)]]/Tableau1[[#This Row],[I0]]</f>
        <v>1.1278888772069571</v>
      </c>
      <c r="T959" s="6">
        <f>-LOG10(Tableau1[[#This Row],[T(170nm)]])</f>
        <v>-5.2266313837828295E-2</v>
      </c>
      <c r="U959">
        <v>22980.118999999999</v>
      </c>
      <c r="V959" s="2">
        <f>Tableau1[[#This Row],[It(180nm)]]/Tableau1[[#This Row],[I0]]</f>
        <v>1.1007151018719004</v>
      </c>
      <c r="W959" s="6">
        <f>-LOG10(Tableau1[[#This Row],[T(180nm)]])</f>
        <v>-4.1674925060728847E-2</v>
      </c>
      <c r="X959">
        <v>22546.866999999998</v>
      </c>
      <c r="Y959" s="2">
        <f>Tableau1[[#This Row],[It(190nm)]]/Tableau1[[#This Row],[I0]]</f>
        <v>1.0799629456573827</v>
      </c>
      <c r="Z959" s="6">
        <f>-LOG10(Tableau1[[#This Row],[T(190nm)]])</f>
        <v>-3.3408854771580329E-2</v>
      </c>
      <c r="AA959">
        <v>21547.041000000001</v>
      </c>
      <c r="AB959" s="2">
        <f>Tableau1[[#This Row],[It(200nm)]]/Tableau1[[#This Row],[I0]]</f>
        <v>1.032072698550996</v>
      </c>
      <c r="AC959" s="6">
        <f>-LOG10(Tableau1[[#This Row],[T(200nm)]])</f>
        <v>-1.3710289798496348E-2</v>
      </c>
      <c r="AD959">
        <v>20658.425999999999</v>
      </c>
      <c r="AE959" s="2">
        <f>Tableau1[[#This Row],[It(210nm)]]/Tableau1[[#This Row],[I0]]</f>
        <v>0.98950930058730846</v>
      </c>
      <c r="AF959" s="6">
        <f>-LOG10(Tableau1[[#This Row],[T(210nm)]])</f>
        <v>4.5801194214415367E-3</v>
      </c>
      <c r="AG959">
        <v>18031.023000000001</v>
      </c>
      <c r="AH959" s="2">
        <f>Tableau1[[#This Row],[It(220nm)]]/Tableau1[[#This Row],[I0]]</f>
        <v>0.8636604239647141</v>
      </c>
      <c r="AI959" s="6">
        <f>-LOG10(Tableau1[[#This Row],[T(220nm)]])</f>
        <v>6.3656980885680822E-2</v>
      </c>
      <c r="AJ959">
        <v>17195.155999999999</v>
      </c>
      <c r="AK959" s="2">
        <f>Tableau1[[#This Row],[It(230nm)]]/Tableau1[[#This Row],[I0]]</f>
        <v>0.82362358037585537</v>
      </c>
      <c r="AL959" s="6">
        <f>-LOG10(Tableau1[[#This Row],[T(230nm)]])</f>
        <v>8.4271228007726309E-2</v>
      </c>
      <c r="AM959">
        <v>15255.696</v>
      </c>
      <c r="AN959" s="2">
        <f>Tableau1[[#This Row],[It(240nm)]]/Tableau1[[#This Row],[I0]]</f>
        <v>0.7307261975782956</v>
      </c>
      <c r="AO959" s="6">
        <f>-LOG10(Tableau1[[#This Row],[T(240nm)]])</f>
        <v>0.13624532229794506</v>
      </c>
      <c r="AP959">
        <v>14602.517</v>
      </c>
      <c r="AQ959" s="2">
        <f>Tableau1[[#This Row],[It(250nm)]]/Tableau1[[#This Row],[I0]]</f>
        <v>0.69943985003912112</v>
      </c>
      <c r="AR959" s="6">
        <f>-LOG10(Tableau1[[#This Row],[T(250nm)]])</f>
        <v>0.15524962773299641</v>
      </c>
    </row>
    <row r="960" spans="1:44" x14ac:dyDescent="0.25">
      <c r="A960" s="3">
        <v>885.19470000000001</v>
      </c>
      <c r="B960">
        <v>20767.445</v>
      </c>
      <c r="C960">
        <v>23968.945</v>
      </c>
      <c r="D960" s="2">
        <f>Tableau1[[#This Row],[It(120nm)]]/Tableau1[[#This Row],[I0]]</f>
        <v>1.1541595511628897</v>
      </c>
      <c r="E960" s="4">
        <f>-LOG10(Tableau1[[#This Row],[T(120nm)]])</f>
        <v>-6.2265849894169285E-2</v>
      </c>
      <c r="F960">
        <v>23847.434000000001</v>
      </c>
      <c r="G960" s="2">
        <f>Tableau1[[#This Row],[It(130nm)]]/Tableau1[[#This Row],[I0]]</f>
        <v>1.1483085184527997</v>
      </c>
      <c r="H960" s="4">
        <f>-LOG10(Tableau1[[#This Row],[T(130nm)]])</f>
        <v>-6.0058586546801795E-2</v>
      </c>
      <c r="I960">
        <v>23966.633000000002</v>
      </c>
      <c r="J960" s="2">
        <f>Tableau1[[#This Row],[It(140nm)]]/Tableau1[[#This Row],[I0]]</f>
        <v>1.1540482230722171</v>
      </c>
      <c r="K960" s="6">
        <f>-LOG10(Tableau1[[#This Row],[T(140nm)]])</f>
        <v>-6.2223956633053787E-2</v>
      </c>
      <c r="L960">
        <v>23766.148000000001</v>
      </c>
      <c r="M960" s="2">
        <f>Tableau1[[#This Row],[It(150nm)]]/Tableau1[[#This Row],[I0]]</f>
        <v>1.1443944115417184</v>
      </c>
      <c r="N960" s="6">
        <f>-LOG10(Tableau1[[#This Row],[T(150nm)]])</f>
        <v>-5.8575728334098812E-2</v>
      </c>
      <c r="O960">
        <v>23521.543000000001</v>
      </c>
      <c r="P960" s="2">
        <f>Tableau1[[#This Row],[It(160nm)]]/Tableau1[[#This Row],[I0]]</f>
        <v>1.1326161210490748</v>
      </c>
      <c r="Q960" s="6">
        <f>-LOG10(Tableau1[[#This Row],[T(160nm)]])</f>
        <v>-5.4082738848720828E-2</v>
      </c>
      <c r="R960">
        <v>23479.5</v>
      </c>
      <c r="S960" s="2">
        <f>Tableau1[[#This Row],[It(170nm)]]/Tableau1[[#This Row],[I0]]</f>
        <v>1.1305916543898396</v>
      </c>
      <c r="T960" s="6">
        <f>-LOG10(Tableau1[[#This Row],[T(170nm)]])</f>
        <v>-5.3305775334414815E-2</v>
      </c>
      <c r="U960">
        <v>22957.625</v>
      </c>
      <c r="V960" s="2">
        <f>Tableau1[[#This Row],[It(180nm)]]/Tableau1[[#This Row],[I0]]</f>
        <v>1.1054621789054937</v>
      </c>
      <c r="W960" s="6">
        <f>-LOG10(Tableau1[[#This Row],[T(180nm)]])</f>
        <v>-4.3543888684409338E-2</v>
      </c>
      <c r="X960">
        <v>22466.75</v>
      </c>
      <c r="Y960" s="2">
        <f>Tableau1[[#This Row],[It(190nm)]]/Tableau1[[#This Row],[I0]]</f>
        <v>1.0818254243600982</v>
      </c>
      <c r="Z960" s="6">
        <f>-LOG10(Tableau1[[#This Row],[T(190nm)]])</f>
        <v>-3.4157183733470806E-2</v>
      </c>
      <c r="AA960">
        <v>21558.416000000001</v>
      </c>
      <c r="AB960" s="2">
        <f>Tableau1[[#This Row],[It(200nm)]]/Tableau1[[#This Row],[I0]]</f>
        <v>1.0380870636710486</v>
      </c>
      <c r="AC960" s="6">
        <f>-LOG10(Tableau1[[#This Row],[T(200nm)]])</f>
        <v>-1.6233779029070292E-2</v>
      </c>
      <c r="AD960">
        <v>20507.057000000001</v>
      </c>
      <c r="AE960" s="2">
        <f>Tableau1[[#This Row],[It(210nm)]]/Tableau1[[#This Row],[I0]]</f>
        <v>0.98746172194027726</v>
      </c>
      <c r="AF960" s="6">
        <f>-LOG10(Tableau1[[#This Row],[T(210nm)]])</f>
        <v>5.4797304076465367E-3</v>
      </c>
      <c r="AG960">
        <v>17857.113000000001</v>
      </c>
      <c r="AH960" s="2">
        <f>Tableau1[[#This Row],[It(220nm)]]/Tableau1[[#This Row],[I0]]</f>
        <v>0.85986085433234571</v>
      </c>
      <c r="AI960" s="6">
        <f>-LOG10(Tableau1[[#This Row],[T(220nm)]])</f>
        <v>6.5571822110957009E-2</v>
      </c>
      <c r="AJ960">
        <v>17093.715</v>
      </c>
      <c r="AK960" s="2">
        <f>Tableau1[[#This Row],[It(230nm)]]/Tableau1[[#This Row],[I0]]</f>
        <v>0.82310149370806085</v>
      </c>
      <c r="AL960" s="6">
        <f>-LOG10(Tableau1[[#This Row],[T(230nm)]])</f>
        <v>8.4546610183007354E-2</v>
      </c>
      <c r="AM960">
        <v>15291.623</v>
      </c>
      <c r="AN960" s="2">
        <f>Tableau1[[#This Row],[It(240nm)]]/Tableau1[[#This Row],[I0]]</f>
        <v>0.73632664008499837</v>
      </c>
      <c r="AO960" s="6">
        <f>-LOG10(Tableau1[[#This Row],[T(240nm)]])</f>
        <v>0.13292948659023227</v>
      </c>
      <c r="AP960">
        <v>14578.798000000001</v>
      </c>
      <c r="AQ960" s="2">
        <f>Tableau1[[#This Row],[It(250nm)]]/Tableau1[[#This Row],[I0]]</f>
        <v>0.70200248513960195</v>
      </c>
      <c r="AR960" s="6">
        <f>-LOG10(Tableau1[[#This Row],[T(250nm)]])</f>
        <v>0.15366135043357718</v>
      </c>
    </row>
    <row r="961" spans="1:55" x14ac:dyDescent="0.25">
      <c r="A961" s="3">
        <v>885.59424000000001</v>
      </c>
      <c r="B961">
        <v>20772.673999999999</v>
      </c>
      <c r="C961">
        <v>24051.648000000001</v>
      </c>
      <c r="D961" s="2">
        <f>Tableau1[[#This Row],[It(120nm)]]/Tableau1[[#This Row],[I0]]</f>
        <v>1.1578503566753131</v>
      </c>
      <c r="E961" s="4">
        <f>-LOG10(Tableau1[[#This Row],[T(120nm)]])</f>
        <v>-6.3652433769942507E-2</v>
      </c>
      <c r="F961">
        <v>23912.143</v>
      </c>
      <c r="G961" s="2">
        <f>Tableau1[[#This Row],[It(130nm)]]/Tableau1[[#This Row],[I0]]</f>
        <v>1.1511345626470622</v>
      </c>
      <c r="H961" s="4">
        <f>-LOG10(Tableau1[[#This Row],[T(130nm)]])</f>
        <v>-6.1126093742107694E-2</v>
      </c>
      <c r="I961">
        <v>23757.351999999999</v>
      </c>
      <c r="J961" s="2">
        <f>Tableau1[[#This Row],[It(140nm)]]/Tableau1[[#This Row],[I0]]</f>
        <v>1.1436828980226619</v>
      </c>
      <c r="K961" s="6">
        <f>-LOG10(Tableau1[[#This Row],[T(140nm)]])</f>
        <v>-5.8305626966636784E-2</v>
      </c>
      <c r="L961">
        <v>23639.785</v>
      </c>
      <c r="M961" s="2">
        <f>Tableau1[[#This Row],[It(150nm)]]/Tableau1[[#This Row],[I0]]</f>
        <v>1.1380232029829189</v>
      </c>
      <c r="N961" s="6">
        <f>-LOG10(Tableau1[[#This Row],[T(150nm)]])</f>
        <v>-5.6151116913811777E-2</v>
      </c>
      <c r="O961">
        <v>23570.081999999999</v>
      </c>
      <c r="P961" s="2">
        <f>Tableau1[[#This Row],[It(160nm)]]/Tableau1[[#This Row],[I0]]</f>
        <v>1.1346676889070708</v>
      </c>
      <c r="Q961" s="6">
        <f>-LOG10(Tableau1[[#This Row],[T(160nm)]])</f>
        <v>-5.4868687955960727E-2</v>
      </c>
      <c r="R961">
        <v>23334.030999999999</v>
      </c>
      <c r="S961" s="2">
        <f>Tableau1[[#This Row],[It(170nm)]]/Tableau1[[#This Row],[I0]]</f>
        <v>1.1233041542942426</v>
      </c>
      <c r="T961" s="6">
        <f>-LOG10(Tableau1[[#This Row],[T(170nm)]])</f>
        <v>-5.0497365029790832E-2</v>
      </c>
      <c r="U961">
        <v>22736.175999999999</v>
      </c>
      <c r="V961" s="2">
        <f>Tableau1[[#This Row],[It(180nm)]]/Tableau1[[#This Row],[I0]]</f>
        <v>1.0945233146199667</v>
      </c>
      <c r="W961" s="6">
        <f>-LOG10(Tableau1[[#This Row],[T(180nm)]])</f>
        <v>-3.9225016980201671E-2</v>
      </c>
      <c r="X961">
        <v>22221.822</v>
      </c>
      <c r="Y961" s="2">
        <f>Tableau1[[#This Row],[It(190nm)]]/Tableau1[[#This Row],[I0]]</f>
        <v>1.0697622270488625</v>
      </c>
      <c r="Z961" s="6">
        <f>-LOG10(Tableau1[[#This Row],[T(190nm)]])</f>
        <v>-2.9287259034917992E-2</v>
      </c>
      <c r="AA961">
        <v>21534.688999999998</v>
      </c>
      <c r="AB961" s="2">
        <f>Tableau1[[#This Row],[It(200nm)]]/Tableau1[[#This Row],[I0]]</f>
        <v>1.0366835295253756</v>
      </c>
      <c r="AC961" s="6">
        <f>-LOG10(Tableau1[[#This Row],[T(200nm)]])</f>
        <v>-1.5646198667551816E-2</v>
      </c>
      <c r="AD961">
        <v>20409.081999999999</v>
      </c>
      <c r="AE961" s="2">
        <f>Tableau1[[#This Row],[It(210nm)]]/Tableau1[[#This Row],[I0]]</f>
        <v>0.9824966203195602</v>
      </c>
      <c r="AF961" s="6">
        <f>-LOG10(Tableau1[[#This Row],[T(210nm)]])</f>
        <v>7.6689348752737013E-3</v>
      </c>
      <c r="AG961">
        <v>17867.34</v>
      </c>
      <c r="AH961" s="2">
        <f>Tableau1[[#This Row],[It(220nm)]]/Tableau1[[#This Row],[I0]]</f>
        <v>0.86013673540536961</v>
      </c>
      <c r="AI961" s="6">
        <f>-LOG10(Tableau1[[#This Row],[T(220nm)]])</f>
        <v>6.5432503742817227E-2</v>
      </c>
      <c r="AJ961">
        <v>17036.252</v>
      </c>
      <c r="AK961" s="2">
        <f>Tableau1[[#This Row],[It(230nm)]]/Tableau1[[#This Row],[I0]]</f>
        <v>0.82012802010949581</v>
      </c>
      <c r="AL961" s="6">
        <f>-LOG10(Tableau1[[#This Row],[T(230nm)]])</f>
        <v>8.6118349948591633E-2</v>
      </c>
      <c r="AM961">
        <v>15229.123</v>
      </c>
      <c r="AN961" s="2">
        <f>Tableau1[[#This Row],[It(240nm)]]/Tableau1[[#This Row],[I0]]</f>
        <v>0.73313252785847405</v>
      </c>
      <c r="AO961" s="6">
        <f>-LOG10(Tableau1[[#This Row],[T(240nm)]])</f>
        <v>0.13481751114996277</v>
      </c>
      <c r="AP961">
        <v>14527.39</v>
      </c>
      <c r="AQ961" s="2">
        <f>Tableau1[[#This Row],[It(250nm)]]/Tableau1[[#This Row],[I0]]</f>
        <v>0.69935098389355166</v>
      </c>
      <c r="AR961" s="6">
        <f>-LOG10(Tableau1[[#This Row],[T(250nm)]])</f>
        <v>0.15530480978847536</v>
      </c>
    </row>
    <row r="962" spans="1:55" x14ac:dyDescent="0.25">
      <c r="A962" s="3">
        <v>885.99370999999996</v>
      </c>
      <c r="B962">
        <v>20611.52</v>
      </c>
      <c r="C962">
        <v>23854.282999999999</v>
      </c>
      <c r="D962" s="2">
        <f>Tableau1[[#This Row],[It(120nm)]]/Tableau1[[#This Row],[I0]]</f>
        <v>1.1573276982968748</v>
      </c>
      <c r="E962" s="4">
        <f>-LOG10(Tableau1[[#This Row],[T(120nm)]])</f>
        <v>-6.3456347207144548E-2</v>
      </c>
      <c r="F962">
        <v>23706.434000000001</v>
      </c>
      <c r="G962" s="2">
        <f>Tableau1[[#This Row],[It(130nm)]]/Tableau1[[#This Row],[I0]]</f>
        <v>1.1501545737529304</v>
      </c>
      <c r="H962" s="4">
        <f>-LOG10(Tableau1[[#This Row],[T(130nm)]])</f>
        <v>-6.07562108029822E-2</v>
      </c>
      <c r="I962">
        <v>23664.98</v>
      </c>
      <c r="J962" s="2">
        <f>Tableau1[[#This Row],[It(140nm)]]/Tableau1[[#This Row],[I0]]</f>
        <v>1.1481433683687567</v>
      </c>
      <c r="K962" s="6">
        <f>-LOG10(Tableau1[[#This Row],[T(140nm)]])</f>
        <v>-5.9996121688973982E-2</v>
      </c>
      <c r="L962">
        <v>23647.184000000001</v>
      </c>
      <c r="M962" s="2">
        <f>Tableau1[[#This Row],[It(150nm)]]/Tableau1[[#This Row],[I0]]</f>
        <v>1.1472799677073793</v>
      </c>
      <c r="N962" s="6">
        <f>-LOG10(Tableau1[[#This Row],[T(150nm)]])</f>
        <v>-5.9669410572380913E-2</v>
      </c>
      <c r="O962">
        <v>23237.043000000001</v>
      </c>
      <c r="P962" s="2">
        <f>Tableau1[[#This Row],[It(160nm)]]/Tableau1[[#This Row],[I0]]</f>
        <v>1.1273813382031019</v>
      </c>
      <c r="Q962" s="6">
        <f>-LOG10(Tableau1[[#This Row],[T(160nm)]])</f>
        <v>-5.2070841569414543E-2</v>
      </c>
      <c r="R962">
        <v>23192.055</v>
      </c>
      <c r="S962" s="2">
        <f>Tableau1[[#This Row],[It(170nm)]]/Tableau1[[#This Row],[I0]]</f>
        <v>1.1251986753039076</v>
      </c>
      <c r="T962" s="6">
        <f>-LOG10(Tableau1[[#This Row],[T(170nm)]])</f>
        <v>-5.1229212198689651E-2</v>
      </c>
      <c r="U962">
        <v>22694.803</v>
      </c>
      <c r="V962" s="2">
        <f>Tableau1[[#This Row],[It(180nm)]]/Tableau1[[#This Row],[I0]]</f>
        <v>1.1010737199391407</v>
      </c>
      <c r="W962" s="6">
        <f>-LOG10(Tableau1[[#This Row],[T(180nm)]])</f>
        <v>-4.1816397165181103E-2</v>
      </c>
      <c r="X962">
        <v>22156.688999999998</v>
      </c>
      <c r="Y962" s="2">
        <f>Tableau1[[#This Row],[It(190nm)]]/Tableau1[[#This Row],[I0]]</f>
        <v>1.074966280992377</v>
      </c>
      <c r="Z962" s="6">
        <f>-LOG10(Tableau1[[#This Row],[T(190nm)]])</f>
        <v>-3.1394841731981309E-2</v>
      </c>
      <c r="AA962">
        <v>21309.828000000001</v>
      </c>
      <c r="AB962" s="2">
        <f>Tableau1[[#This Row],[It(200nm)]]/Tableau1[[#This Row],[I0]]</f>
        <v>1.0338795003958952</v>
      </c>
      <c r="AC962" s="6">
        <f>-LOG10(Tableau1[[#This Row],[T(200nm)]])</f>
        <v>-1.4469924287222217E-2</v>
      </c>
      <c r="AD962">
        <v>20373.807000000001</v>
      </c>
      <c r="AE962" s="2">
        <f>Tableau1[[#This Row],[It(210nm)]]/Tableau1[[#This Row],[I0]]</f>
        <v>0.98846698351213302</v>
      </c>
      <c r="AF962" s="6">
        <f>-LOG10(Tableau1[[#This Row],[T(210nm)]])</f>
        <v>5.0378322865368384E-3</v>
      </c>
      <c r="AG962">
        <v>17723.157999999999</v>
      </c>
      <c r="AH962" s="2">
        <f>Tableau1[[#This Row],[It(220nm)]]/Tableau1[[#This Row],[I0]]</f>
        <v>0.85986661827948641</v>
      </c>
      <c r="AI962" s="6">
        <f>-LOG10(Tableau1[[#This Row],[T(220nm)]])</f>
        <v>6.5568910893363461E-2</v>
      </c>
      <c r="AJ962">
        <v>17040.771000000001</v>
      </c>
      <c r="AK962" s="2">
        <f>Tableau1[[#This Row],[It(230nm)]]/Tableau1[[#This Row],[I0]]</f>
        <v>0.82675954999922374</v>
      </c>
      <c r="AL962" s="6">
        <f>-LOG10(Tableau1[[#This Row],[T(230nm)]])</f>
        <v>8.2620779797373228E-2</v>
      </c>
      <c r="AM962">
        <v>15218.947</v>
      </c>
      <c r="AN962" s="2">
        <f>Tableau1[[#This Row],[It(240nm)]]/Tableau1[[#This Row],[I0]]</f>
        <v>0.73837092072782595</v>
      </c>
      <c r="AO962" s="6">
        <f>-LOG10(Tableau1[[#This Row],[T(240nm)]])</f>
        <v>0.13172541547093511</v>
      </c>
      <c r="AP962">
        <v>14493.066999999999</v>
      </c>
      <c r="AQ962" s="2">
        <f>Tableau1[[#This Row],[It(250nm)]]/Tableau1[[#This Row],[I0]]</f>
        <v>0.70315372180217661</v>
      </c>
      <c r="AR962" s="6">
        <f>-LOG10(Tableau1[[#This Row],[T(250nm)]])</f>
        <v>0.15294972016881456</v>
      </c>
    </row>
    <row r="963" spans="1:55" x14ac:dyDescent="0.25">
      <c r="A963" s="3">
        <v>886.39313000000004</v>
      </c>
      <c r="B963">
        <v>20478.311000000002</v>
      </c>
      <c r="C963">
        <v>23691.775000000001</v>
      </c>
      <c r="D963" s="2">
        <f>Tableau1[[#This Row],[It(120nm)]]/Tableau1[[#This Row],[I0]]</f>
        <v>1.1569203632076883</v>
      </c>
      <c r="E963" s="4">
        <f>-LOG10(Tableau1[[#This Row],[T(120nm)]])</f>
        <v>-6.3303465252708718E-2</v>
      </c>
      <c r="F963">
        <v>23668.684000000001</v>
      </c>
      <c r="G963" s="2">
        <f>Tableau1[[#This Row],[It(130nm)]]/Tableau1[[#This Row],[I0]]</f>
        <v>1.1557927799807317</v>
      </c>
      <c r="H963" s="4">
        <f>-LOG10(Tableau1[[#This Row],[T(130nm)]])</f>
        <v>-6.2879977183209715E-2</v>
      </c>
      <c r="I963">
        <v>23589.113000000001</v>
      </c>
      <c r="J963" s="2">
        <f>Tableau1[[#This Row],[It(140nm)]]/Tableau1[[#This Row],[I0]]</f>
        <v>1.1519071567962806</v>
      </c>
      <c r="K963" s="6">
        <f>-LOG10(Tableau1[[#This Row],[T(140nm)]])</f>
        <v>-6.1417476555984098E-2</v>
      </c>
      <c r="L963">
        <v>23397.594000000001</v>
      </c>
      <c r="M963" s="2">
        <f>Tableau1[[#This Row],[It(150nm)]]/Tableau1[[#This Row],[I0]]</f>
        <v>1.142554871834889</v>
      </c>
      <c r="N963" s="6">
        <f>-LOG10(Tableau1[[#This Row],[T(150nm)]])</f>
        <v>-5.7877066477430655E-2</v>
      </c>
      <c r="O963">
        <v>23293.625</v>
      </c>
      <c r="P963" s="2">
        <f>Tableau1[[#This Row],[It(160nm)]]/Tableau1[[#This Row],[I0]]</f>
        <v>1.1374778418005274</v>
      </c>
      <c r="Q963" s="6">
        <f>-LOG10(Tableau1[[#This Row],[T(160nm)]])</f>
        <v>-5.5942945304983303E-2</v>
      </c>
      <c r="R963">
        <v>22939.585999999999</v>
      </c>
      <c r="S963" s="2">
        <f>Tableau1[[#This Row],[It(170nm)]]/Tableau1[[#This Row],[I0]]</f>
        <v>1.1201893554600277</v>
      </c>
      <c r="T963" s="6">
        <f>-LOG10(Tableau1[[#This Row],[T(170nm)]])</f>
        <v>-4.9291441492035855E-2</v>
      </c>
      <c r="U963">
        <v>22636.625</v>
      </c>
      <c r="V963" s="2">
        <f>Tableau1[[#This Row],[It(180nm)]]/Tableau1[[#This Row],[I0]]</f>
        <v>1.10539511779072</v>
      </c>
      <c r="W963" s="6">
        <f>-LOG10(Tableau1[[#This Row],[T(180nm)]])</f>
        <v>-4.3517542097364609E-2</v>
      </c>
      <c r="X963">
        <v>22024.822</v>
      </c>
      <c r="Y963" s="2">
        <f>Tableau1[[#This Row],[It(190nm)]]/Tableau1[[#This Row],[I0]]</f>
        <v>1.0755194605648872</v>
      </c>
      <c r="Z963" s="6">
        <f>-LOG10(Tableau1[[#This Row],[T(190nm)]])</f>
        <v>-3.1618272965678075E-2</v>
      </c>
      <c r="AA963">
        <v>21333.752</v>
      </c>
      <c r="AB963" s="2">
        <f>Tableau1[[#This Row],[It(200nm)]]/Tableau1[[#This Row],[I0]]</f>
        <v>1.041773025128879</v>
      </c>
      <c r="AC963" s="6">
        <f>-LOG10(Tableau1[[#This Row],[T(200nm)]])</f>
        <v>-1.7773107954283791E-2</v>
      </c>
      <c r="AD963">
        <v>20192.581999999999</v>
      </c>
      <c r="AE963" s="2">
        <f>Tableau1[[#This Row],[It(210nm)]]/Tableau1[[#This Row],[I0]]</f>
        <v>0.98604723797778038</v>
      </c>
      <c r="AF963" s="6">
        <f>-LOG10(Tableau1[[#This Row],[T(210nm)]])</f>
        <v>6.1022790733183318E-3</v>
      </c>
      <c r="AG963">
        <v>17724.289000000001</v>
      </c>
      <c r="AH963" s="2">
        <f>Tableau1[[#This Row],[It(220nm)]]/Tableau1[[#This Row],[I0]]</f>
        <v>0.86551517847345905</v>
      </c>
      <c r="AI963" s="6">
        <f>-LOG10(Tableau1[[#This Row],[T(220nm)]])</f>
        <v>6.2725311532705663E-2</v>
      </c>
      <c r="AJ963">
        <v>16939.715</v>
      </c>
      <c r="AK963" s="2">
        <f>Tableau1[[#This Row],[It(230nm)]]/Tableau1[[#This Row],[I0]]</f>
        <v>0.82720274147609141</v>
      </c>
      <c r="AL963" s="6">
        <f>-LOG10(Tableau1[[#This Row],[T(230nm)]])</f>
        <v>8.2388034929574402E-2</v>
      </c>
      <c r="AM963">
        <v>15129.953</v>
      </c>
      <c r="AN963" s="2">
        <f>Tableau1[[#This Row],[It(240nm)]]/Tableau1[[#This Row],[I0]]</f>
        <v>0.73882816800662898</v>
      </c>
      <c r="AO963" s="6">
        <f>-LOG10(Tableau1[[#This Row],[T(240nm)]])</f>
        <v>0.13145655533162681</v>
      </c>
      <c r="AP963">
        <v>14417.722</v>
      </c>
      <c r="AQ963" s="2">
        <f>Tableau1[[#This Row],[It(250nm)]]/Tableau1[[#This Row],[I0]]</f>
        <v>0.70404839539745234</v>
      </c>
      <c r="AR963" s="6">
        <f>-LOG10(Tableau1[[#This Row],[T(250nm)]])</f>
        <v>0.152397486977666</v>
      </c>
    </row>
    <row r="964" spans="1:55" x14ac:dyDescent="0.25">
      <c r="A964" s="3">
        <v>886.79259999999999</v>
      </c>
      <c r="B964">
        <v>20394.498</v>
      </c>
      <c r="C964">
        <v>23586.123</v>
      </c>
      <c r="D964" s="2">
        <f>Tableau1[[#This Row],[It(120nm)]]/Tableau1[[#This Row],[I0]]</f>
        <v>1.1564944133461879</v>
      </c>
      <c r="E964" s="4">
        <f>-LOG10(Tableau1[[#This Row],[T(120nm)]])</f>
        <v>-6.314353917427061E-2</v>
      </c>
      <c r="F964">
        <v>23362.184000000001</v>
      </c>
      <c r="G964" s="2">
        <f>Tableau1[[#This Row],[It(130nm)]]/Tableau1[[#This Row],[I0]]</f>
        <v>1.1455140499167962</v>
      </c>
      <c r="H964" s="4">
        <f>-LOG10(Tableau1[[#This Row],[T(130nm)]])</f>
        <v>-5.9000420250790248E-2</v>
      </c>
      <c r="I964">
        <v>23301.937999999998</v>
      </c>
      <c r="J964" s="2">
        <f>Tableau1[[#This Row],[It(140nm)]]/Tableau1[[#This Row],[I0]]</f>
        <v>1.1425600179028677</v>
      </c>
      <c r="K964" s="6">
        <f>-LOG10(Tableau1[[#This Row],[T(140nm)]])</f>
        <v>-5.7879022535689835E-2</v>
      </c>
      <c r="L964">
        <v>23311.984</v>
      </c>
      <c r="M964" s="2">
        <f>Tableau1[[#This Row],[It(150nm)]]/Tableau1[[#This Row],[I0]]</f>
        <v>1.1430526017360172</v>
      </c>
      <c r="N964" s="6">
        <f>-LOG10(Tableau1[[#This Row],[T(150nm)]])</f>
        <v>-5.8066216500306168E-2</v>
      </c>
      <c r="O964">
        <v>23004.085999999999</v>
      </c>
      <c r="P964" s="2">
        <f>Tableau1[[#This Row],[It(160nm)]]/Tableau1[[#This Row],[I0]]</f>
        <v>1.127955490740689</v>
      </c>
      <c r="Q964" s="6">
        <f>-LOG10(Tableau1[[#This Row],[T(160nm)]])</f>
        <v>-5.2291962672951248E-2</v>
      </c>
      <c r="R964">
        <v>22942.219000000001</v>
      </c>
      <c r="S964" s="2">
        <f>Tableau1[[#This Row],[It(170nm)]]/Tableau1[[#This Row],[I0]]</f>
        <v>1.1249219765056242</v>
      </c>
      <c r="T964" s="6">
        <f>-LOG10(Tableau1[[#This Row],[T(170nm)]])</f>
        <v>-5.1122401249016507E-2</v>
      </c>
      <c r="U964">
        <v>22422.553</v>
      </c>
      <c r="V964" s="2">
        <f>Tableau1[[#This Row],[It(180nm)]]/Tableau1[[#This Row],[I0]]</f>
        <v>1.0994412806826626</v>
      </c>
      <c r="W964" s="6">
        <f>-LOG10(Tableau1[[#This Row],[T(180nm)]])</f>
        <v>-4.1172039375313781E-2</v>
      </c>
      <c r="X964">
        <v>21952.359</v>
      </c>
      <c r="Y964" s="2">
        <f>Tableau1[[#This Row],[It(190nm)]]/Tableau1[[#This Row],[I0]]</f>
        <v>1.0763863371385753</v>
      </c>
      <c r="Z964" s="6">
        <f>-LOG10(Tableau1[[#This Row],[T(190nm)]])</f>
        <v>-3.1968176509979046E-2</v>
      </c>
      <c r="AA964">
        <v>21156.226999999999</v>
      </c>
      <c r="AB964" s="2">
        <f>Tableau1[[#This Row],[It(200nm)]]/Tableau1[[#This Row],[I0]]</f>
        <v>1.0373497303047126</v>
      </c>
      <c r="AC964" s="6">
        <f>-LOG10(Tableau1[[#This Row],[T(200nm)]])</f>
        <v>-1.5925198371037723E-2</v>
      </c>
      <c r="AD964">
        <v>20142.557000000001</v>
      </c>
      <c r="AE964" s="2">
        <f>Tableau1[[#This Row],[It(210nm)]]/Tableau1[[#This Row],[I0]]</f>
        <v>0.98764661920092378</v>
      </c>
      <c r="AF964" s="6">
        <f>-LOG10(Tableau1[[#This Row],[T(210nm)]])</f>
        <v>5.3984185539322389E-3</v>
      </c>
      <c r="AG964">
        <v>17601.796999999999</v>
      </c>
      <c r="AH964" s="2">
        <f>Tableau1[[#This Row],[It(220nm)]]/Tableau1[[#This Row],[I0]]</f>
        <v>0.86306596024084525</v>
      </c>
      <c r="AI964" s="6">
        <f>-LOG10(Tableau1[[#This Row],[T(220nm)]])</f>
        <v>6.3956011846844352E-2</v>
      </c>
      <c r="AJ964">
        <v>16943.365000000002</v>
      </c>
      <c r="AK964" s="2">
        <f>Tableau1[[#This Row],[It(230nm)]]/Tableau1[[#This Row],[I0]]</f>
        <v>0.83078117441282462</v>
      </c>
      <c r="AL964" s="6">
        <f>-LOG10(Tableau1[[#This Row],[T(230nm)]])</f>
        <v>8.0513353183232356E-2</v>
      </c>
      <c r="AM964">
        <v>15209.796</v>
      </c>
      <c r="AN964" s="2">
        <f>Tableau1[[#This Row],[It(240nm)]]/Tableau1[[#This Row],[I0]]</f>
        <v>0.7457793763788646</v>
      </c>
      <c r="AO964" s="6">
        <f>-LOG10(Tableau1[[#This Row],[T(240nm)]])</f>
        <v>0.12738963069407133</v>
      </c>
      <c r="AP964">
        <v>14450.25</v>
      </c>
      <c r="AQ964" s="2">
        <f>Tableau1[[#This Row],[It(250nm)]]/Tableau1[[#This Row],[I0]]</f>
        <v>0.70853668474703324</v>
      </c>
      <c r="AR964" s="6">
        <f>-LOG10(Tableau1[[#This Row],[T(250nm)]])</f>
        <v>0.14963765907811952</v>
      </c>
    </row>
    <row r="965" spans="1:55" x14ac:dyDescent="0.25">
      <c r="A965" s="3">
        <v>887.19201999999996</v>
      </c>
      <c r="B965">
        <v>20358.502</v>
      </c>
      <c r="C965">
        <v>23355.775000000001</v>
      </c>
      <c r="D965" s="2">
        <f>Tableau1[[#This Row],[It(120nm)]]/Tableau1[[#This Row],[I0]]</f>
        <v>1.1472246337181391</v>
      </c>
      <c r="E965" s="4">
        <f>-LOG10(Tableau1[[#This Row],[T(120nm)]])</f>
        <v>-5.9648463788331378E-2</v>
      </c>
      <c r="F965">
        <v>23258.190999999999</v>
      </c>
      <c r="G965" s="2">
        <f>Tableau1[[#This Row],[It(130nm)]]/Tableau1[[#This Row],[I0]]</f>
        <v>1.1424313537410562</v>
      </c>
      <c r="H965" s="4">
        <f>-LOG10(Tableau1[[#This Row],[T(130nm)]])</f>
        <v>-5.7830113698443528E-2</v>
      </c>
      <c r="I965">
        <v>23265.879000000001</v>
      </c>
      <c r="J965" s="2">
        <f>Tableau1[[#This Row],[It(140nm)]]/Tableau1[[#This Row],[I0]]</f>
        <v>1.1428089846689113</v>
      </c>
      <c r="K965" s="6">
        <f>-LOG10(Tableau1[[#This Row],[T(140nm)]])</f>
        <v>-5.7973646111117813E-2</v>
      </c>
      <c r="L965">
        <v>23161.934000000001</v>
      </c>
      <c r="M965" s="2">
        <f>Tableau1[[#This Row],[It(150nm)]]/Tableau1[[#This Row],[I0]]</f>
        <v>1.137703255377041</v>
      </c>
      <c r="N965" s="6">
        <f>-LOG10(Tableau1[[#This Row],[T(150nm)]])</f>
        <v>-5.6029000760408537E-2</v>
      </c>
      <c r="O965">
        <v>22876.705000000002</v>
      </c>
      <c r="P965" s="2">
        <f>Tableau1[[#This Row],[It(160nm)]]/Tableau1[[#This Row],[I0]]</f>
        <v>1.1236929416516011</v>
      </c>
      <c r="Q965" s="6">
        <f>-LOG10(Tableau1[[#This Row],[T(160nm)]])</f>
        <v>-5.0647652901478928E-2</v>
      </c>
      <c r="R965">
        <v>22795.469000000001</v>
      </c>
      <c r="S965" s="2">
        <f>Tableau1[[#This Row],[It(170nm)]]/Tableau1[[#This Row],[I0]]</f>
        <v>1.1197026677110133</v>
      </c>
      <c r="T965" s="6">
        <f>-LOG10(Tableau1[[#This Row],[T(170nm)]])</f>
        <v>-4.9102712923920398E-2</v>
      </c>
      <c r="U965">
        <v>22274.504000000001</v>
      </c>
      <c r="V965" s="2">
        <f>Tableau1[[#This Row],[It(180nm)]]/Tableau1[[#This Row],[I0]]</f>
        <v>1.0941131130374917</v>
      </c>
      <c r="W965" s="6">
        <f>-LOG10(Tableau1[[#This Row],[T(180nm)]])</f>
        <v>-3.9062223120452655E-2</v>
      </c>
      <c r="X965">
        <v>21830.866999999998</v>
      </c>
      <c r="Y965" s="2">
        <f>Tableau1[[#This Row],[It(190nm)]]/Tableau1[[#This Row],[I0]]</f>
        <v>1.0723218731908664</v>
      </c>
      <c r="Z965" s="6">
        <f>-LOG10(Tableau1[[#This Row],[T(190nm)]])</f>
        <v>-3.032516480534371E-2</v>
      </c>
      <c r="AA965">
        <v>20956.266</v>
      </c>
      <c r="AB965" s="2">
        <f>Tableau1[[#This Row],[It(200nm)]]/Tableau1[[#This Row],[I0]]</f>
        <v>1.0293618852703406</v>
      </c>
      <c r="AC965" s="6">
        <f>-LOG10(Tableau1[[#This Row],[T(200nm)]])</f>
        <v>-1.2568083359239899E-2</v>
      </c>
      <c r="AD965">
        <v>20022.081999999999</v>
      </c>
      <c r="AE965" s="2">
        <f>Tableau1[[#This Row],[It(210nm)]]/Tableau1[[#This Row],[I0]]</f>
        <v>0.98347520853941017</v>
      </c>
      <c r="AF965" s="6">
        <f>-LOG10(Tableau1[[#This Row],[T(210nm)]])</f>
        <v>7.2365833097040727E-3</v>
      </c>
      <c r="AG965">
        <v>17518.789000000001</v>
      </c>
      <c r="AH965" s="2">
        <f>Tableau1[[#This Row],[It(220nm)]]/Tableau1[[#This Row],[I0]]</f>
        <v>0.8605146390436782</v>
      </c>
      <c r="AI965" s="6">
        <f>-LOG10(Tableau1[[#This Row],[T(220nm)]])</f>
        <v>6.5241737071677908E-2</v>
      </c>
      <c r="AJ965">
        <v>16739.115000000002</v>
      </c>
      <c r="AK965" s="2">
        <f>Tableau1[[#This Row],[It(230nm)]]/Tableau1[[#This Row],[I0]]</f>
        <v>0.82221742051551738</v>
      </c>
      <c r="AL965" s="6">
        <f>-LOG10(Tableau1[[#This Row],[T(230nm)]])</f>
        <v>8.50133259579883E-2</v>
      </c>
      <c r="AM965">
        <v>15022.946</v>
      </c>
      <c r="AN965" s="2">
        <f>Tableau1[[#This Row],[It(240nm)]]/Tableau1[[#This Row],[I0]]</f>
        <v>0.7379200100282427</v>
      </c>
      <c r="AO965" s="6">
        <f>-LOG10(Tableau1[[#This Row],[T(240nm)]])</f>
        <v>0.13199071281940486</v>
      </c>
      <c r="AP965">
        <v>14366.52</v>
      </c>
      <c r="AQ965" s="2">
        <f>Tableau1[[#This Row],[It(250nm)]]/Tableau1[[#This Row],[I0]]</f>
        <v>0.70567667503237719</v>
      </c>
      <c r="AR965" s="6">
        <f>-LOG10(Tableau1[[#This Row],[T(250nm)]])</f>
        <v>0.15139423720968201</v>
      </c>
    </row>
    <row r="966" spans="1:55" x14ac:dyDescent="0.25">
      <c r="A966" s="3">
        <v>887.59142999999995</v>
      </c>
      <c r="B966">
        <v>20175.134999999998</v>
      </c>
      <c r="C966">
        <v>23173.953000000001</v>
      </c>
      <c r="D966" s="2">
        <f>Tableau1[[#This Row],[It(120nm)]]/Tableau1[[#This Row],[I0]]</f>
        <v>1.1486393027853348</v>
      </c>
      <c r="E966" s="4">
        <f>-LOG10(Tableau1[[#This Row],[T(120nm)]])</f>
        <v>-6.018367237590496E-2</v>
      </c>
      <c r="F966">
        <v>23068.258000000002</v>
      </c>
      <c r="G966" s="2">
        <f>Tableau1[[#This Row],[It(130nm)]]/Tableau1[[#This Row],[I0]]</f>
        <v>1.1434004282994887</v>
      </c>
      <c r="H966" s="4">
        <f>-LOG10(Tableau1[[#This Row],[T(130nm)]])</f>
        <v>-5.8198350558041859E-2</v>
      </c>
      <c r="I966">
        <v>23053.129000000001</v>
      </c>
      <c r="J966" s="2">
        <f>Tableau1[[#This Row],[It(140nm)]]/Tableau1[[#This Row],[I0]]</f>
        <v>1.1426505448414597</v>
      </c>
      <c r="K966" s="6">
        <f>-LOG10(Tableau1[[#This Row],[T(140nm)]])</f>
        <v>-5.7913431049772195E-2</v>
      </c>
      <c r="L966">
        <v>22996.895</v>
      </c>
      <c r="M966" s="2">
        <f>Tableau1[[#This Row],[It(150nm)]]/Tableau1[[#This Row],[I0]]</f>
        <v>1.139863252463986</v>
      </c>
      <c r="N966" s="6">
        <f>-LOG10(Tableau1[[#This Row],[T(150nm)]])</f>
        <v>-5.6852752860555869E-2</v>
      </c>
      <c r="O966">
        <v>22726.335999999999</v>
      </c>
      <c r="P966" s="2">
        <f>Tableau1[[#This Row],[It(160nm)]]/Tableau1[[#This Row],[I0]]</f>
        <v>1.1264527350126778</v>
      </c>
      <c r="Q966" s="6">
        <f>-LOG10(Tableau1[[#This Row],[T(160nm)]])</f>
        <v>-5.1712973819440192E-2</v>
      </c>
      <c r="R966">
        <v>22644.023000000001</v>
      </c>
      <c r="S966" s="2">
        <f>Tableau1[[#This Row],[It(170nm)]]/Tableau1[[#This Row],[I0]]</f>
        <v>1.1223728118795737</v>
      </c>
      <c r="T966" s="6">
        <f>-LOG10(Tableau1[[#This Row],[T(170nm)]])</f>
        <v>-5.0137137890504578E-2</v>
      </c>
      <c r="U966">
        <v>22027.175999999999</v>
      </c>
      <c r="V966" s="2">
        <f>Tableau1[[#This Row],[It(180nm)]]/Tableau1[[#This Row],[I0]]</f>
        <v>1.0917981961458993</v>
      </c>
      <c r="W966" s="6">
        <f>-LOG10(Tableau1[[#This Row],[T(180nm)]])</f>
        <v>-3.8142372435110761E-2</v>
      </c>
      <c r="X966">
        <v>21779.361000000001</v>
      </c>
      <c r="Y966" s="2">
        <f>Tableau1[[#This Row],[It(190nm)]]/Tableau1[[#This Row],[I0]]</f>
        <v>1.0795150069627788</v>
      </c>
      <c r="Z966" s="6">
        <f>-LOG10(Tableau1[[#This Row],[T(190nm)]])</f>
        <v>-3.3228684091114249E-2</v>
      </c>
      <c r="AA966">
        <v>20832.002</v>
      </c>
      <c r="AB966" s="2">
        <f>Tableau1[[#This Row],[It(200nm)]]/Tableau1[[#This Row],[I0]]</f>
        <v>1.0325582455829911</v>
      </c>
      <c r="AC966" s="6">
        <f>-LOG10(Tableau1[[#This Row],[T(200nm)]])</f>
        <v>-1.391455913891926E-2</v>
      </c>
      <c r="AD966">
        <v>20025.145</v>
      </c>
      <c r="AE966" s="2">
        <f>Tableau1[[#This Row],[It(210nm)]]/Tableau1[[#This Row],[I0]]</f>
        <v>0.99256560117193771</v>
      </c>
      <c r="AF966" s="6">
        <f>-LOG10(Tableau1[[#This Row],[T(210nm)]])</f>
        <v>3.240779995111711E-3</v>
      </c>
      <c r="AG966">
        <v>17483.074000000001</v>
      </c>
      <c r="AH966" s="2">
        <f>Tableau1[[#This Row],[It(220nm)]]/Tableau1[[#This Row],[I0]]</f>
        <v>0.86656540340374433</v>
      </c>
      <c r="AI966" s="6">
        <f>-LOG10(Tableau1[[#This Row],[T(220nm)]])</f>
        <v>6.2198653647792569E-2</v>
      </c>
      <c r="AJ966">
        <v>16833.021000000001</v>
      </c>
      <c r="AK966" s="2">
        <f>Tableau1[[#This Row],[It(230nm)]]/Tableau1[[#This Row],[I0]]</f>
        <v>0.8343449002943476</v>
      </c>
      <c r="AL966" s="6">
        <f>-LOG10(Tableau1[[#This Row],[T(230nm)]])</f>
        <v>7.865438421748884E-2</v>
      </c>
      <c r="AM966">
        <v>14955.675999999999</v>
      </c>
      <c r="AN966" s="2">
        <f>Tableau1[[#This Row],[It(240nm)]]/Tableau1[[#This Row],[I0]]</f>
        <v>0.74129248701433725</v>
      </c>
      <c r="AO966" s="6">
        <f>-LOG10(Tableau1[[#This Row],[T(240nm)]])</f>
        <v>0.13001040142250522</v>
      </c>
      <c r="AP966">
        <v>14367.188</v>
      </c>
      <c r="AQ966" s="2">
        <f>Tableau1[[#This Row],[It(250nm)]]/Tableau1[[#This Row],[I0]]</f>
        <v>0.71212351243250671</v>
      </c>
      <c r="AR966" s="6">
        <f>-LOG10(Tableau1[[#This Row],[T(250nm)]])</f>
        <v>0.1474446747397973</v>
      </c>
    </row>
    <row r="967" spans="1:55" x14ac:dyDescent="0.25">
      <c r="A967" s="3">
        <v>887.99077999999997</v>
      </c>
      <c r="B967">
        <v>20086.748</v>
      </c>
      <c r="C967">
        <v>23047.623</v>
      </c>
      <c r="D967" s="2">
        <f>Tableau1[[#This Row],[It(120nm)]]/Tableau1[[#This Row],[I0]]</f>
        <v>1.1474043981634061</v>
      </c>
      <c r="E967" s="4">
        <f>-LOG10(Tableau1[[#This Row],[T(120nm)]])</f>
        <v>-5.9716510261810851E-2</v>
      </c>
      <c r="F967">
        <v>22987.046999999999</v>
      </c>
      <c r="G967" s="2">
        <f>Tableau1[[#This Row],[It(130nm)]]/Tableau1[[#This Row],[I0]]</f>
        <v>1.1443886785456761</v>
      </c>
      <c r="H967" s="4">
        <f>-LOG10(Tableau1[[#This Row],[T(130nm)]])</f>
        <v>-5.857355267266829E-2</v>
      </c>
      <c r="I967">
        <v>22893.863000000001</v>
      </c>
      <c r="J967" s="2">
        <f>Tableau1[[#This Row],[It(140nm)]]/Tableau1[[#This Row],[I0]]</f>
        <v>1.1397496000845933</v>
      </c>
      <c r="K967" s="6">
        <f>-LOG10(Tableau1[[#This Row],[T(140nm)]])</f>
        <v>-5.6809448488753293E-2</v>
      </c>
      <c r="L967">
        <v>22821.123</v>
      </c>
      <c r="M967" s="2">
        <f>Tableau1[[#This Row],[It(150nm)]]/Tableau1[[#This Row],[I0]]</f>
        <v>1.1361283070808674</v>
      </c>
      <c r="N967" s="6">
        <f>-LOG10(Tableau1[[#This Row],[T(150nm)]])</f>
        <v>-5.5427380592067088E-2</v>
      </c>
      <c r="O967">
        <v>22720.581999999999</v>
      </c>
      <c r="P967" s="2">
        <f>Tableau1[[#This Row],[It(160nm)]]/Tableau1[[#This Row],[I0]]</f>
        <v>1.131122967241885</v>
      </c>
      <c r="Q967" s="6">
        <f>-LOG10(Tableau1[[#This Row],[T(160nm)]])</f>
        <v>-5.3509820744782062E-2</v>
      </c>
      <c r="R967">
        <v>22509.491999999998</v>
      </c>
      <c r="S967" s="2">
        <f>Tableau1[[#This Row],[It(170nm)]]/Tableau1[[#This Row],[I0]]</f>
        <v>1.1206140486254916</v>
      </c>
      <c r="T967" s="6">
        <f>-LOG10(Tableau1[[#This Row],[T(170nm)]])</f>
        <v>-4.9456062716847576E-2</v>
      </c>
      <c r="U967">
        <v>22166.618999999999</v>
      </c>
      <c r="V967" s="2">
        <f>Tableau1[[#This Row],[It(180nm)]]/Tableau1[[#This Row],[I0]]</f>
        <v>1.1035444363617246</v>
      </c>
      <c r="W967" s="6">
        <f>-LOG10(Tableau1[[#This Row],[T(180nm)]])</f>
        <v>-4.2789825561237511E-2</v>
      </c>
      <c r="X967">
        <v>21651.728999999999</v>
      </c>
      <c r="Y967" s="2">
        <f>Tableau1[[#This Row],[It(190nm)]]/Tableau1[[#This Row],[I0]]</f>
        <v>1.0779111183154186</v>
      </c>
      <c r="Z967" s="6">
        <f>-LOG10(Tableau1[[#This Row],[T(190nm)]])</f>
        <v>-3.2582951558908294E-2</v>
      </c>
      <c r="AA967">
        <v>20830.664000000001</v>
      </c>
      <c r="AB967" s="2">
        <f>Tableau1[[#This Row],[It(200nm)]]/Tableau1[[#This Row],[I0]]</f>
        <v>1.03703516368105</v>
      </c>
      <c r="AC967" s="6">
        <f>-LOG10(Tableau1[[#This Row],[T(200nm)]])</f>
        <v>-1.5793482651075757E-2</v>
      </c>
      <c r="AD967">
        <v>19970.675999999999</v>
      </c>
      <c r="AE967" s="2">
        <f>Tableau1[[#This Row],[It(210nm)]]/Tableau1[[#This Row],[I0]]</f>
        <v>0.99422146382281495</v>
      </c>
      <c r="AF967" s="6">
        <f>-LOG10(Tableau1[[#This Row],[T(210nm)]])</f>
        <v>2.516865297614954E-3</v>
      </c>
      <c r="AG967">
        <v>17478.84</v>
      </c>
      <c r="AH967" s="2">
        <f>Tableau1[[#This Row],[It(220nm)]]/Tableau1[[#This Row],[I0]]</f>
        <v>0.87016773446851625</v>
      </c>
      <c r="AI967" s="6">
        <f>-LOG10(Tableau1[[#This Row],[T(220nm)]])</f>
        <v>6.0397024240348249E-2</v>
      </c>
      <c r="AJ967">
        <v>16791.615000000002</v>
      </c>
      <c r="AK967" s="2">
        <f>Tableau1[[#This Row],[It(230nm)]]/Tableau1[[#This Row],[I0]]</f>
        <v>0.83595487930649615</v>
      </c>
      <c r="AL967" s="6">
        <f>-LOG10(Tableau1[[#This Row],[T(230nm)]])</f>
        <v>7.7817162988061711E-2</v>
      </c>
      <c r="AM967">
        <v>14956.129000000001</v>
      </c>
      <c r="AN967" s="2">
        <f>Tableau1[[#This Row],[It(240nm)]]/Tableau1[[#This Row],[I0]]</f>
        <v>0.74457692205826453</v>
      </c>
      <c r="AO967" s="6">
        <f>-LOG10(Tableau1[[#This Row],[T(240nm)]])</f>
        <v>0.12809042873819049</v>
      </c>
      <c r="AP967">
        <v>14333.050999999999</v>
      </c>
      <c r="AQ967" s="2">
        <f>Tableau1[[#This Row],[It(250nm)]]/Tableau1[[#This Row],[I0]]</f>
        <v>0.71355756541576565</v>
      </c>
      <c r="AR967" s="6">
        <f>-LOG10(Tableau1[[#This Row],[T(250nm)]])</f>
        <v>0.14657098494043194</v>
      </c>
    </row>
    <row r="968" spans="1:55" x14ac:dyDescent="0.25">
      <c r="A968" s="3">
        <v>888.39020000000005</v>
      </c>
      <c r="B968">
        <v>20081.998</v>
      </c>
      <c r="C968">
        <v>22973.561000000002</v>
      </c>
      <c r="D968" s="2">
        <f>Tableau1[[#This Row],[It(120nm)]]/Tableau1[[#This Row],[I0]]</f>
        <v>1.1439878143599058</v>
      </c>
      <c r="E968" s="4">
        <f>-LOG10(Tableau1[[#This Row],[T(120nm)]])</f>
        <v>-5.8421398421658353E-2</v>
      </c>
      <c r="F968">
        <v>22848.434000000001</v>
      </c>
      <c r="G968" s="2">
        <f>Tableau1[[#This Row],[It(130nm)]]/Tableau1[[#This Row],[I0]]</f>
        <v>1.1377570100345593</v>
      </c>
      <c r="H968" s="4">
        <f>-LOG10(Tableau1[[#This Row],[T(130nm)]])</f>
        <v>-5.6049519994689198E-2</v>
      </c>
      <c r="I968">
        <v>22894.456999999999</v>
      </c>
      <c r="J968" s="2">
        <f>Tableau1[[#This Row],[It(140nm)]]/Tableau1[[#This Row],[I0]]</f>
        <v>1.1400487640721804</v>
      </c>
      <c r="K968" s="6">
        <f>-LOG10(Tableau1[[#This Row],[T(140nm)]])</f>
        <v>-5.6923428103601445E-2</v>
      </c>
      <c r="L968">
        <v>22872.895</v>
      </c>
      <c r="M968" s="2">
        <f>Tableau1[[#This Row],[It(150nm)]]/Tableau1[[#This Row],[I0]]</f>
        <v>1.1389750661263884</v>
      </c>
      <c r="N968" s="6">
        <f>-LOG10(Tableau1[[#This Row],[T(150nm)]])</f>
        <v>-5.6514216825150634E-2</v>
      </c>
      <c r="O968">
        <v>22575.125</v>
      </c>
      <c r="P968" s="2">
        <f>Tableau1[[#This Row],[It(160nm)]]/Tableau1[[#This Row],[I0]]</f>
        <v>1.1241473582459276</v>
      </c>
      <c r="Q968" s="6">
        <f>-LOG10(Tableau1[[#This Row],[T(160nm)]])</f>
        <v>-5.0823244220932262E-2</v>
      </c>
      <c r="R968">
        <v>22475.437999999998</v>
      </c>
      <c r="S968" s="2">
        <f>Tableau1[[#This Row],[It(170nm)]]/Tableau1[[#This Row],[I0]]</f>
        <v>1.1191833601417547</v>
      </c>
      <c r="T968" s="6">
        <f>-LOG10(Tableau1[[#This Row],[T(170nm)]])</f>
        <v>-4.8901244503484091E-2</v>
      </c>
      <c r="U968">
        <v>21904.493999999999</v>
      </c>
      <c r="V968" s="2">
        <f>Tableau1[[#This Row],[It(180nm)]]/Tableau1[[#This Row],[I0]]</f>
        <v>1.0907527229113358</v>
      </c>
      <c r="W968" s="6">
        <f>-LOG10(Tableau1[[#This Row],[T(180nm)]])</f>
        <v>-3.7726305815531443E-2</v>
      </c>
      <c r="X968">
        <v>21450.361000000001</v>
      </c>
      <c r="Y968" s="2">
        <f>Tableau1[[#This Row],[It(190nm)]]/Tableau1[[#This Row],[I0]]</f>
        <v>1.0681387877839645</v>
      </c>
      <c r="Z968" s="6">
        <f>-LOG10(Tableau1[[#This Row],[T(190nm)]])</f>
        <v>-2.8627686075200658E-2</v>
      </c>
      <c r="AA968">
        <v>20816.353999999999</v>
      </c>
      <c r="AB968" s="2">
        <f>Tableau1[[#This Row],[It(200nm)]]/Tableau1[[#This Row],[I0]]</f>
        <v>1.0365678753677796</v>
      </c>
      <c r="AC968" s="6">
        <f>-LOG10(Tableau1[[#This Row],[T(200nm)]])</f>
        <v>-1.5597745342126209E-2</v>
      </c>
      <c r="AD968">
        <v>19846.171999999999</v>
      </c>
      <c r="AE968" s="2">
        <f>Tableau1[[#This Row],[It(210nm)]]/Tableau1[[#This Row],[I0]]</f>
        <v>0.98825684575807637</v>
      </c>
      <c r="AF968" s="6">
        <f>-LOG10(Tableau1[[#This Row],[T(210nm)]])</f>
        <v>5.130168571473334E-3</v>
      </c>
      <c r="AG968">
        <v>17346.713</v>
      </c>
      <c r="AH968" s="2">
        <f>Tableau1[[#This Row],[It(220nm)]]/Tableau1[[#This Row],[I0]]</f>
        <v>0.86379418024043231</v>
      </c>
      <c r="AI968" s="6">
        <f>-LOG10(Tableau1[[#This Row],[T(220nm)]])</f>
        <v>6.3589726310725236E-2</v>
      </c>
      <c r="AJ968">
        <v>16754.965</v>
      </c>
      <c r="AK968" s="2">
        <f>Tableau1[[#This Row],[It(230nm)]]/Tableau1[[#This Row],[I0]]</f>
        <v>0.83432759031247794</v>
      </c>
      <c r="AL968" s="6">
        <f>-LOG10(Tableau1[[#This Row],[T(230nm)]])</f>
        <v>7.8663394529159256E-2</v>
      </c>
      <c r="AM968">
        <v>14907.925999999999</v>
      </c>
      <c r="AN968" s="2">
        <f>Tableau1[[#This Row],[It(240nm)]]/Tableau1[[#This Row],[I0]]</f>
        <v>0.74235272805026675</v>
      </c>
      <c r="AO968" s="6">
        <f>-LOG10(Tableau1[[#This Row],[T(240nm)]])</f>
        <v>0.12938969115417653</v>
      </c>
      <c r="AP968">
        <v>14194.89</v>
      </c>
      <c r="AQ968" s="2">
        <f>Tableau1[[#This Row],[It(250nm)]]/Tableau1[[#This Row],[I0]]</f>
        <v>0.70684650003450855</v>
      </c>
      <c r="AR968" s="6">
        <f>-LOG10(Tableau1[[#This Row],[T(250nm)]])</f>
        <v>0.15067488807851009</v>
      </c>
    </row>
    <row r="969" spans="1:55" x14ac:dyDescent="0.25">
      <c r="A969" s="3">
        <v>888.78949</v>
      </c>
      <c r="B969">
        <v>19765.998</v>
      </c>
      <c r="C969">
        <v>22723.703000000001</v>
      </c>
      <c r="D969" s="2">
        <f>Tableau1[[#This Row],[It(120nm)]]/Tableau1[[#This Row],[I0]]</f>
        <v>1.1496360062365685</v>
      </c>
      <c r="E969" s="4">
        <f>-LOG10(Tableau1[[#This Row],[T(120nm)]])</f>
        <v>-6.0560357305166665E-2</v>
      </c>
      <c r="F969">
        <v>22750.296999999999</v>
      </c>
      <c r="G969" s="2">
        <f>Tableau1[[#This Row],[It(130nm)]]/Tableau1[[#This Row],[I0]]</f>
        <v>1.1509814480402152</v>
      </c>
      <c r="H969" s="4">
        <f>-LOG10(Tableau1[[#This Row],[T(130nm)]])</f>
        <v>-6.106832356142021E-2</v>
      </c>
      <c r="I969">
        <v>22715.629000000001</v>
      </c>
      <c r="J969" s="2">
        <f>Tableau1[[#This Row],[It(140nm)]]/Tableau1[[#This Row],[I0]]</f>
        <v>1.1492275269885184</v>
      </c>
      <c r="K969" s="6">
        <f>-LOG10(Tableau1[[#This Row],[T(140nm)]])</f>
        <v>-6.0406019926976771E-2</v>
      </c>
      <c r="L969">
        <v>22582.543000000001</v>
      </c>
      <c r="M969" s="2">
        <f>Tableau1[[#This Row],[It(150nm)]]/Tableau1[[#This Row],[I0]]</f>
        <v>1.1424944493063292</v>
      </c>
      <c r="N969" s="6">
        <f>-LOG10(Tableau1[[#This Row],[T(150nm)]])</f>
        <v>-5.7854098771220094E-2</v>
      </c>
      <c r="O969">
        <v>22392.043000000001</v>
      </c>
      <c r="P969" s="2">
        <f>Tableau1[[#This Row],[It(160nm)]]/Tableau1[[#This Row],[I0]]</f>
        <v>1.1328566865179286</v>
      </c>
      <c r="Q969" s="6">
        <f>-LOG10(Tableau1[[#This Row],[T(160nm)]])</f>
        <v>-5.417497236015683E-2</v>
      </c>
      <c r="R969">
        <v>22356.562999999998</v>
      </c>
      <c r="S969" s="2">
        <f>Tableau1[[#This Row],[It(170nm)]]/Tableau1[[#This Row],[I0]]</f>
        <v>1.1310616848185453</v>
      </c>
      <c r="T969" s="6">
        <f>-LOG10(Tableau1[[#This Row],[T(170nm)]])</f>
        <v>-5.3486290730752166E-2</v>
      </c>
      <c r="U969">
        <v>21845.118999999999</v>
      </c>
      <c r="V969" s="2">
        <f>Tableau1[[#This Row],[It(180nm)]]/Tableau1[[#This Row],[I0]]</f>
        <v>1.1051867454403264</v>
      </c>
      <c r="W969" s="6">
        <f>-LOG10(Tableau1[[#This Row],[T(180nm)]])</f>
        <v>-4.3435667760358232E-2</v>
      </c>
      <c r="X969">
        <v>21341.300999999999</v>
      </c>
      <c r="Y969" s="2">
        <f>Tableau1[[#This Row],[It(190nm)]]/Tableau1[[#This Row],[I0]]</f>
        <v>1.0796976201252271</v>
      </c>
      <c r="Z969" s="6">
        <f>-LOG10(Tableau1[[#This Row],[T(190nm)]])</f>
        <v>-3.3302144099608397E-2</v>
      </c>
      <c r="AA969">
        <v>20697.414000000001</v>
      </c>
      <c r="AB969" s="2">
        <f>Tableau1[[#This Row],[It(200nm)]]/Tableau1[[#This Row],[I0]]</f>
        <v>1.0471221336762253</v>
      </c>
      <c r="AC969" s="6">
        <f>-LOG10(Tableau1[[#This Row],[T(200nm)]])</f>
        <v>-1.9997339642717854E-2</v>
      </c>
      <c r="AD969">
        <v>19790.581999999999</v>
      </c>
      <c r="AE969" s="2">
        <f>Tableau1[[#This Row],[It(210nm)]]/Tableau1[[#This Row],[I0]]</f>
        <v>1.0012437520230448</v>
      </c>
      <c r="AF969" s="6">
        <f>-LOG10(Tableau1[[#This Row],[T(210nm)]])</f>
        <v>-5.3981900951658064E-4</v>
      </c>
      <c r="AG969">
        <v>17352.863000000001</v>
      </c>
      <c r="AH969" s="2">
        <f>Tableau1[[#This Row],[It(220nm)]]/Tableau1[[#This Row],[I0]]</f>
        <v>0.87791484143628884</v>
      </c>
      <c r="AI969" s="6">
        <f>-LOG10(Tableau1[[#This Row],[T(220nm)]])</f>
        <v>5.654760902326509E-2</v>
      </c>
      <c r="AJ969">
        <v>16637.02</v>
      </c>
      <c r="AK969" s="2">
        <f>Tableau1[[#This Row],[It(230nm)]]/Tableau1[[#This Row],[I0]]</f>
        <v>0.84169896202559569</v>
      </c>
      <c r="AL969" s="6">
        <f>-LOG10(Tableau1[[#This Row],[T(230nm)]])</f>
        <v>7.4843208391208643E-2</v>
      </c>
      <c r="AM969">
        <v>14907.65</v>
      </c>
      <c r="AN969" s="2">
        <f>Tableau1[[#This Row],[It(240nm)]]/Tableau1[[#This Row],[I0]]</f>
        <v>0.75420679492125819</v>
      </c>
      <c r="AO969" s="6">
        <f>-LOG10(Tableau1[[#This Row],[T(240nm)]])</f>
        <v>0.12250955919702013</v>
      </c>
      <c r="AP969">
        <v>14225.52</v>
      </c>
      <c r="AQ969" s="2">
        <f>Tableau1[[#This Row],[It(250nm)]]/Tableau1[[#This Row],[I0]]</f>
        <v>0.71969652126849348</v>
      </c>
      <c r="AR969" s="6">
        <f>-LOG10(Tableau1[[#This Row],[T(250nm)]])</f>
        <v>0.14285059651710411</v>
      </c>
      <c r="BC969" s="1"/>
    </row>
    <row r="970" spans="1:55" x14ac:dyDescent="0.25">
      <c r="A970" s="3">
        <v>889.18884000000003</v>
      </c>
      <c r="B970">
        <v>19740.865000000002</v>
      </c>
      <c r="C970">
        <v>22792.245999999999</v>
      </c>
      <c r="D970" s="2">
        <f>Tableau1[[#This Row],[It(120nm)]]/Tableau1[[#This Row],[I0]]</f>
        <v>1.1545717981456232</v>
      </c>
      <c r="E970" s="4">
        <f>-LOG10(Tableau1[[#This Row],[T(120nm)]])</f>
        <v>-6.2420945108464188E-2</v>
      </c>
      <c r="F970">
        <v>22687.539000000001</v>
      </c>
      <c r="G970" s="2">
        <f>Tableau1[[#This Row],[It(130nm)]]/Tableau1[[#This Row],[I0]]</f>
        <v>1.1492677245905891</v>
      </c>
      <c r="H970" s="4">
        <f>-LOG10(Tableau1[[#This Row],[T(130nm)]])</f>
        <v>-6.0421210384085482E-2</v>
      </c>
      <c r="I970">
        <v>22602.113000000001</v>
      </c>
      <c r="J970" s="2">
        <f>Tableau1[[#This Row],[It(140nm)]]/Tableau1[[#This Row],[I0]]</f>
        <v>1.1449403559570464</v>
      </c>
      <c r="K970" s="6">
        <f>-LOG10(Tableau1[[#This Row],[T(140nm)]])</f>
        <v>-5.8782863310480146E-2</v>
      </c>
      <c r="L970">
        <v>22522.895</v>
      </c>
      <c r="M970" s="2">
        <f>Tableau1[[#This Row],[It(150nm)]]/Tableau1[[#This Row],[I0]]</f>
        <v>1.1409274618918674</v>
      </c>
      <c r="N970" s="6">
        <f>-LOG10(Tableau1[[#This Row],[T(150nm)]])</f>
        <v>-5.7258033636867399E-2</v>
      </c>
      <c r="O970">
        <v>22192.205000000002</v>
      </c>
      <c r="P970" s="2">
        <f>Tableau1[[#This Row],[It(160nm)]]/Tableau1[[#This Row],[I0]]</f>
        <v>1.1241759163035663</v>
      </c>
      <c r="Q970" s="6">
        <f>-LOG10(Tableau1[[#This Row],[T(160nm)]])</f>
        <v>-5.0834276982090247E-2</v>
      </c>
      <c r="R970">
        <v>22184.710999999999</v>
      </c>
      <c r="S970" s="2">
        <f>Tableau1[[#This Row],[It(170nm)]]/Tableau1[[#This Row],[I0]]</f>
        <v>1.1237962976799647</v>
      </c>
      <c r="T970" s="6">
        <f>-LOG10(Tableau1[[#This Row],[T(170nm)]])</f>
        <v>-5.0687596988450177E-2</v>
      </c>
      <c r="U970">
        <v>21772.175999999999</v>
      </c>
      <c r="V970" s="2">
        <f>Tableau1[[#This Row],[It(180nm)]]/Tableau1[[#This Row],[I0]]</f>
        <v>1.1028987838172237</v>
      </c>
      <c r="W970" s="6">
        <f>-LOG10(Tableau1[[#This Row],[T(180nm)]])</f>
        <v>-4.2535657819468761E-2</v>
      </c>
      <c r="X970">
        <v>21289.938999999998</v>
      </c>
      <c r="Y970" s="2">
        <f>Tableau1[[#This Row],[It(190nm)]]/Tableau1[[#This Row],[I0]]</f>
        <v>1.0784704216355259</v>
      </c>
      <c r="Z970" s="6">
        <f>-LOG10(Tableau1[[#This Row],[T(190nm)]])</f>
        <v>-3.2808238546929179E-2</v>
      </c>
      <c r="AA970">
        <v>20417.103999999999</v>
      </c>
      <c r="AB970" s="2">
        <f>Tableau1[[#This Row],[It(200nm)]]/Tableau1[[#This Row],[I0]]</f>
        <v>1.0342557937557446</v>
      </c>
      <c r="AC970" s="6">
        <f>-LOG10(Tableau1[[#This Row],[T(200nm)]])</f>
        <v>-1.4627962431075722E-2</v>
      </c>
      <c r="AD970">
        <v>19691.495999999999</v>
      </c>
      <c r="AE970" s="2">
        <f>Tableau1[[#This Row],[It(210nm)]]/Tableau1[[#This Row],[I0]]</f>
        <v>0.99749914707384901</v>
      </c>
      <c r="AF970" s="6">
        <f>-LOG10(Tableau1[[#This Row],[T(210nm)]])</f>
        <v>1.0874669908675059E-3</v>
      </c>
      <c r="AG970">
        <v>17314.574000000001</v>
      </c>
      <c r="AH970" s="2">
        <f>Tableau1[[#This Row],[It(220nm)]]/Tableau1[[#This Row],[I0]]</f>
        <v>0.87709297439600542</v>
      </c>
      <c r="AI970" s="6">
        <f>-LOG10(Tableau1[[#This Row],[T(220nm)]])</f>
        <v>5.6954367720662813E-2</v>
      </c>
      <c r="AJ970">
        <v>16669.986000000001</v>
      </c>
      <c r="AK970" s="2">
        <f>Tableau1[[#This Row],[It(230nm)]]/Tableau1[[#This Row],[I0]]</f>
        <v>0.844440504506768</v>
      </c>
      <c r="AL970" s="6">
        <f>-LOG10(Tableau1[[#This Row],[T(230nm)]])</f>
        <v>7.3430943457829981E-2</v>
      </c>
      <c r="AM970">
        <v>14816.123</v>
      </c>
      <c r="AN970" s="2">
        <f>Tableau1[[#This Row],[It(240nm)]]/Tableau1[[#This Row],[I0]]</f>
        <v>0.75053058718551591</v>
      </c>
      <c r="AO970" s="6">
        <f>-LOG10(Tableau1[[#This Row],[T(240nm)]])</f>
        <v>0.12463160378687023</v>
      </c>
      <c r="AP970">
        <v>14271.27</v>
      </c>
      <c r="AQ970" s="2">
        <f>Tableau1[[#This Row],[It(250nm)]]/Tableau1[[#This Row],[I0]]</f>
        <v>0.72293032752110908</v>
      </c>
      <c r="AR970" s="6">
        <f>-LOG10(Tableau1[[#This Row],[T(250nm)]])</f>
        <v>0.14090355586059061</v>
      </c>
    </row>
    <row r="971" spans="1:55" x14ac:dyDescent="0.25">
      <c r="A971" s="3">
        <v>889.58812999999998</v>
      </c>
      <c r="B971">
        <v>19655.309000000001</v>
      </c>
      <c r="C971">
        <v>22647.703000000001</v>
      </c>
      <c r="D971" s="2">
        <f>Tableau1[[#This Row],[It(120nm)]]/Tableau1[[#This Row],[I0]]</f>
        <v>1.1522435490584249</v>
      </c>
      <c r="E971" s="4">
        <f>-LOG10(Tableau1[[#This Row],[T(120nm)]])</f>
        <v>-6.1544285365729853E-2</v>
      </c>
      <c r="F971">
        <v>22558.643</v>
      </c>
      <c r="G971" s="2">
        <f>Tableau1[[#This Row],[It(130nm)]]/Tableau1[[#This Row],[I0]]</f>
        <v>1.1477124577385174</v>
      </c>
      <c r="H971" s="4">
        <f>-LOG10(Tableau1[[#This Row],[T(130nm)]])</f>
        <v>-5.9833095675775889E-2</v>
      </c>
      <c r="I971">
        <v>22425.206999999999</v>
      </c>
      <c r="J971" s="2">
        <f>Tableau1[[#This Row],[It(140nm)]]/Tableau1[[#This Row],[I0]]</f>
        <v>1.1409236557919287</v>
      </c>
      <c r="K971" s="6">
        <f>-LOG10(Tableau1[[#This Row],[T(140nm)]])</f>
        <v>-5.7256584841029516E-2</v>
      </c>
      <c r="L971">
        <v>22303.398000000001</v>
      </c>
      <c r="M971" s="2">
        <f>Tableau1[[#This Row],[It(150nm)]]/Tableau1[[#This Row],[I0]]</f>
        <v>1.1347263988574283</v>
      </c>
      <c r="N971" s="6">
        <f>-LOG10(Tableau1[[#This Row],[T(150nm)]])</f>
        <v>-5.4891158630063774E-2</v>
      </c>
      <c r="O971">
        <v>22221.085999999999</v>
      </c>
      <c r="P971" s="2">
        <f>Tableau1[[#This Row],[It(160nm)]]/Tableau1[[#This Row],[I0]]</f>
        <v>1.1305386244500149</v>
      </c>
      <c r="Q971" s="6">
        <f>-LOG10(Tableau1[[#This Row],[T(160nm)]])</f>
        <v>-5.3285404451355774E-2</v>
      </c>
      <c r="R971">
        <v>22004.241999999998</v>
      </c>
      <c r="S971" s="2">
        <f>Tableau1[[#This Row],[It(170nm)]]/Tableau1[[#This Row],[I0]]</f>
        <v>1.1195062870799943</v>
      </c>
      <c r="T971" s="6">
        <f>-LOG10(Tableau1[[#This Row],[T(170nm)]])</f>
        <v>-4.9026536893594673E-2</v>
      </c>
      <c r="U971">
        <v>21540.436000000002</v>
      </c>
      <c r="V971" s="2">
        <f>Tableau1[[#This Row],[It(180nm)]]/Tableau1[[#This Row],[I0]]</f>
        <v>1.095909303689909</v>
      </c>
      <c r="W971" s="6">
        <f>-LOG10(Tableau1[[#This Row],[T(180nm)]])</f>
        <v>-3.9774613877502772E-2</v>
      </c>
      <c r="X971">
        <v>21080.609</v>
      </c>
      <c r="Y971" s="2">
        <f>Tableau1[[#This Row],[It(190nm)]]/Tableau1[[#This Row],[I0]]</f>
        <v>1.0725147592439275</v>
      </c>
      <c r="Z971" s="6">
        <f>-LOG10(Tableau1[[#This Row],[T(190nm)]])</f>
        <v>-3.0403277373396292E-2</v>
      </c>
      <c r="AA971">
        <v>20394.955000000002</v>
      </c>
      <c r="AB971" s="2">
        <f>Tableau1[[#This Row],[It(200nm)]]/Tableau1[[#This Row],[I0]]</f>
        <v>1.0376308507792984</v>
      </c>
      <c r="AC971" s="6">
        <f>-LOG10(Tableau1[[#This Row],[T(200nm)]])</f>
        <v>-1.604287568592214E-2</v>
      </c>
      <c r="AD971">
        <v>19600.800999999999</v>
      </c>
      <c r="AE971" s="2">
        <f>Tableau1[[#This Row],[It(210nm)]]/Tableau1[[#This Row],[I0]]</f>
        <v>0.99722680523618323</v>
      </c>
      <c r="AF971" s="6">
        <f>-LOG10(Tableau1[[#This Row],[T(210nm)]])</f>
        <v>1.2060562716532559E-3</v>
      </c>
      <c r="AG971">
        <v>17224.423999999999</v>
      </c>
      <c r="AH971" s="2">
        <f>Tableau1[[#This Row],[It(220nm)]]/Tableau1[[#This Row],[I0]]</f>
        <v>0.87632425417478799</v>
      </c>
      <c r="AI971" s="6">
        <f>-LOG10(Tableau1[[#This Row],[T(220nm)]])</f>
        <v>5.7335168098521135E-2</v>
      </c>
      <c r="AJ971">
        <v>16528.715</v>
      </c>
      <c r="AK971" s="2">
        <f>Tableau1[[#This Row],[It(230nm)]]/Tableau1[[#This Row],[I0]]</f>
        <v>0.84092877908965968</v>
      </c>
      <c r="AL971" s="6">
        <f>-LOG10(Tableau1[[#This Row],[T(230nm)]])</f>
        <v>7.5240784413901737E-2</v>
      </c>
      <c r="AM971">
        <v>14729.743</v>
      </c>
      <c r="AN971" s="2">
        <f>Tableau1[[#This Row],[It(240nm)]]/Tableau1[[#This Row],[I0]]</f>
        <v>0.74940276950110529</v>
      </c>
      <c r="AO971" s="6">
        <f>-LOG10(Tableau1[[#This Row],[T(240nm)]])</f>
        <v>0.12528470625579818</v>
      </c>
      <c r="AP971">
        <v>14223.438</v>
      </c>
      <c r="AQ971" s="2">
        <f>Tableau1[[#This Row],[It(250nm)]]/Tableau1[[#This Row],[I0]]</f>
        <v>0.72364357131195445</v>
      </c>
      <c r="AR971" s="6">
        <f>-LOG10(Tableau1[[#This Row],[T(250nm)]])</f>
        <v>0.14047529171457351</v>
      </c>
    </row>
    <row r="972" spans="1:55" x14ac:dyDescent="0.25">
      <c r="A972" s="3">
        <v>889.98743000000002</v>
      </c>
      <c r="B972">
        <v>19520.440999999999</v>
      </c>
      <c r="C972">
        <v>22409.782999999999</v>
      </c>
      <c r="D972" s="2">
        <f>Tableau1[[#This Row],[It(120nm)]]/Tableau1[[#This Row],[I0]]</f>
        <v>1.1480162256580166</v>
      </c>
      <c r="E972" s="4">
        <f>-LOG10(Tableau1[[#This Row],[T(120nm)]])</f>
        <v>-5.9948026270964953E-2</v>
      </c>
      <c r="F972">
        <v>22424.846000000001</v>
      </c>
      <c r="G972" s="2">
        <f>Tableau1[[#This Row],[It(130nm)]]/Tableau1[[#This Row],[I0]]</f>
        <v>1.148787878306643</v>
      </c>
      <c r="H972" s="4">
        <f>-LOG10(Tableau1[[#This Row],[T(130nm)]])</f>
        <v>-6.0239844366617924E-2</v>
      </c>
      <c r="I972">
        <v>22415.456999999999</v>
      </c>
      <c r="J972" s="2">
        <f>Tableau1[[#This Row],[It(140nm)]]/Tableau1[[#This Row],[I0]]</f>
        <v>1.1483068953206539</v>
      </c>
      <c r="K972" s="6">
        <f>-LOG10(Tableau1[[#This Row],[T(140nm)]])</f>
        <v>-6.0057972671853387E-2</v>
      </c>
      <c r="L972">
        <v>22137.648000000001</v>
      </c>
      <c r="M972" s="2">
        <f>Tableau1[[#This Row],[It(150nm)]]/Tableau1[[#This Row],[I0]]</f>
        <v>1.1340751984035609</v>
      </c>
      <c r="N972" s="6">
        <f>-LOG10(Tableau1[[#This Row],[T(150nm)]])</f>
        <v>-5.4641852765826678E-2</v>
      </c>
      <c r="O972">
        <v>22041.331999999999</v>
      </c>
      <c r="P972" s="2">
        <f>Tableau1[[#This Row],[It(160nm)]]/Tableau1[[#This Row],[I0]]</f>
        <v>1.1291410885645463</v>
      </c>
      <c r="Q972" s="6">
        <f>-LOG10(Tableau1[[#This Row],[T(160nm)]])</f>
        <v>-5.2748211328622174E-2</v>
      </c>
      <c r="R972">
        <v>21863.5</v>
      </c>
      <c r="S972" s="2">
        <f>Tableau1[[#This Row],[It(170nm)]]/Tableau1[[#This Row],[I0]]</f>
        <v>1.120031048478874</v>
      </c>
      <c r="T972" s="6">
        <f>-LOG10(Tableau1[[#This Row],[T(170nm)]])</f>
        <v>-4.9230061952455398E-2</v>
      </c>
      <c r="U972">
        <v>21522.111000000001</v>
      </c>
      <c r="V972" s="2">
        <f>Tableau1[[#This Row],[It(180nm)]]/Tableau1[[#This Row],[I0]]</f>
        <v>1.1025422530156979</v>
      </c>
      <c r="W972" s="6">
        <f>-LOG10(Tableau1[[#This Row],[T(180nm)]])</f>
        <v>-4.2395242040044953E-2</v>
      </c>
      <c r="X972">
        <v>21066.824000000001</v>
      </c>
      <c r="Y972" s="2">
        <f>Tableau1[[#This Row],[It(190nm)]]/Tableau1[[#This Row],[I0]]</f>
        <v>1.0792186508491279</v>
      </c>
      <c r="Z972" s="6">
        <f>-LOG10(Tableau1[[#This Row],[T(190nm)]])</f>
        <v>-3.3109442122398323E-2</v>
      </c>
      <c r="AA972">
        <v>20274.353999999999</v>
      </c>
      <c r="AB972" s="2">
        <f>Tableau1[[#This Row],[It(200nm)]]/Tableau1[[#This Row],[I0]]</f>
        <v>1.0386217196629932</v>
      </c>
      <c r="AC972" s="6">
        <f>-LOG10(Tableau1[[#This Row],[T(200nm)]])</f>
        <v>-1.6457400322543579E-2</v>
      </c>
      <c r="AD972">
        <v>19354.215</v>
      </c>
      <c r="AE972" s="2">
        <f>Tableau1[[#This Row],[It(210nm)]]/Tableau1[[#This Row],[I0]]</f>
        <v>0.9914845161541177</v>
      </c>
      <c r="AF972" s="6">
        <f>-LOG10(Tableau1[[#This Row],[T(210nm)]])</f>
        <v>3.7140637091405688E-3</v>
      </c>
      <c r="AG972">
        <v>17154.923999999999</v>
      </c>
      <c r="AH972" s="2">
        <f>Tableau1[[#This Row],[It(220nm)]]/Tableau1[[#This Row],[I0]]</f>
        <v>0.87881846521807572</v>
      </c>
      <c r="AI972" s="6">
        <f>-LOG10(Tableau1[[#This Row],[T(220nm)]])</f>
        <v>5.6100826514763558E-2</v>
      </c>
      <c r="AJ972">
        <v>16557.021000000001</v>
      </c>
      <c r="AK972" s="2">
        <f>Tableau1[[#This Row],[It(230nm)]]/Tableau1[[#This Row],[I0]]</f>
        <v>0.84818888056883557</v>
      </c>
      <c r="AL972" s="6">
        <f>-LOG10(Tableau1[[#This Row],[T(230nm)]])</f>
        <v>7.1507425273208913E-2</v>
      </c>
      <c r="AM972">
        <v>14845</v>
      </c>
      <c r="AN972" s="2">
        <f>Tableau1[[#This Row],[It(240nm)]]/Tableau1[[#This Row],[I0]]</f>
        <v>0.7604848681441162</v>
      </c>
      <c r="AO972" s="6">
        <f>-LOG10(Tableau1[[#This Row],[T(240nm)]])</f>
        <v>0.11890942296126725</v>
      </c>
      <c r="AP972">
        <v>14147.218999999999</v>
      </c>
      <c r="AQ972" s="2">
        <f>Tableau1[[#This Row],[It(250nm)]]/Tableau1[[#This Row],[I0]]</f>
        <v>0.72473869827018766</v>
      </c>
      <c r="AR972" s="6">
        <f>-LOG10(Tableau1[[#This Row],[T(250nm)]])</f>
        <v>0.13981854840092442</v>
      </c>
    </row>
    <row r="973" spans="1:55" x14ac:dyDescent="0.25">
      <c r="A973" s="3">
        <v>890.38666000000001</v>
      </c>
      <c r="B973">
        <v>19331.945</v>
      </c>
      <c r="C973">
        <v>22204.873</v>
      </c>
      <c r="D973" s="2">
        <f>Tableau1[[#This Row],[It(120nm)]]/Tableau1[[#This Row],[I0]]</f>
        <v>1.1486103959017058</v>
      </c>
      <c r="E973" s="4">
        <f>-LOG10(Tableau1[[#This Row],[T(120nm)]])</f>
        <v>-6.0172742697640613E-2</v>
      </c>
      <c r="F973">
        <v>22137.184000000001</v>
      </c>
      <c r="G973" s="2">
        <f>Tableau1[[#This Row],[It(130nm)]]/Tableau1[[#This Row],[I0]]</f>
        <v>1.1451089892920761</v>
      </c>
      <c r="H973" s="4">
        <f>-LOG10(Tableau1[[#This Row],[T(130nm)]])</f>
        <v>-5.8846823964561812E-2</v>
      </c>
      <c r="I973">
        <v>22315.629000000001</v>
      </c>
      <c r="J973" s="2">
        <f>Tableau1[[#This Row],[It(140nm)]]/Tableau1[[#This Row],[I0]]</f>
        <v>1.1543395659360711</v>
      </c>
      <c r="K973" s="6">
        <f>-LOG10(Tableau1[[#This Row],[T(140nm)]])</f>
        <v>-6.2333581713716578E-2</v>
      </c>
      <c r="L973">
        <v>22079.123</v>
      </c>
      <c r="M973" s="2">
        <f>Tableau1[[#This Row],[It(150nm)]]/Tableau1[[#This Row],[I0]]</f>
        <v>1.1421056184465661</v>
      </c>
      <c r="N973" s="6">
        <f>-LOG10(Tableau1[[#This Row],[T(150nm)]])</f>
        <v>-5.7706267996982745E-2</v>
      </c>
      <c r="O973">
        <v>21960.331999999999</v>
      </c>
      <c r="P973" s="2">
        <f>Tableau1[[#This Row],[It(160nm)]]/Tableau1[[#This Row],[I0]]</f>
        <v>1.1359608151171545</v>
      </c>
      <c r="Q973" s="6">
        <f>-LOG10(Tableau1[[#This Row],[T(160nm)]])</f>
        <v>-5.5363350677901532E-2</v>
      </c>
      <c r="R973">
        <v>21805.023000000001</v>
      </c>
      <c r="S973" s="2">
        <f>Tableau1[[#This Row],[It(170nm)]]/Tableau1[[#This Row],[I0]]</f>
        <v>1.1279270140692002</v>
      </c>
      <c r="T973" s="6">
        <f>-LOG10(Tableau1[[#This Row],[T(170nm)]])</f>
        <v>-5.2280998217785805E-2</v>
      </c>
      <c r="U973">
        <v>21419.809000000001</v>
      </c>
      <c r="V973" s="2">
        <f>Tableau1[[#This Row],[It(180nm)]]/Tableau1[[#This Row],[I0]]</f>
        <v>1.1080007210862644</v>
      </c>
      <c r="W973" s="6">
        <f>-LOG10(Tableau1[[#This Row],[T(180nm)]])</f>
        <v>-4.4540043031114626E-2</v>
      </c>
      <c r="X973">
        <v>20938.476999999999</v>
      </c>
      <c r="Y973" s="2">
        <f>Tableau1[[#This Row],[It(190nm)]]/Tableau1[[#This Row],[I0]]</f>
        <v>1.0831024503742381</v>
      </c>
      <c r="Z973" s="6">
        <f>-LOG10(Tableau1[[#This Row],[T(190nm)]])</f>
        <v>-3.466953836845401E-2</v>
      </c>
      <c r="AA973">
        <v>20281.955000000002</v>
      </c>
      <c r="AB973" s="2">
        <f>Tableau1[[#This Row],[It(200nm)]]/Tableau1[[#This Row],[I0]]</f>
        <v>1.0491419771781889</v>
      </c>
      <c r="AC973" s="6">
        <f>-LOG10(Tableau1[[#This Row],[T(200nm)]])</f>
        <v>-2.0834263915895466E-2</v>
      </c>
      <c r="AD973">
        <v>19408.965</v>
      </c>
      <c r="AE973" s="2">
        <f>Tableau1[[#This Row],[It(210nm)]]/Tableau1[[#This Row],[I0]]</f>
        <v>1.0039840792015495</v>
      </c>
      <c r="AF973" s="6">
        <f>-LOG10(Tableau1[[#This Row],[T(210nm)]])</f>
        <v>-1.7268259865537822E-3</v>
      </c>
      <c r="AG973">
        <v>17198.59</v>
      </c>
      <c r="AH973" s="2">
        <f>Tableau1[[#This Row],[It(220nm)]]/Tableau1[[#This Row],[I0]]</f>
        <v>0.88964612717447733</v>
      </c>
      <c r="AI973" s="6">
        <f>-LOG10(Tableau1[[#This Row],[T(220nm)]])</f>
        <v>5.0782707486395483E-2</v>
      </c>
      <c r="AJ973">
        <v>16523.736000000001</v>
      </c>
      <c r="AK973" s="2">
        <f>Tableau1[[#This Row],[It(230nm)]]/Tableau1[[#This Row],[I0]]</f>
        <v>0.85473737898592206</v>
      </c>
      <c r="AL973" s="6">
        <f>-LOG10(Tableau1[[#This Row],[T(230nm)]])</f>
        <v>6.8167303257004166E-2</v>
      </c>
      <c r="AM973">
        <v>14709.623</v>
      </c>
      <c r="AN973" s="2">
        <f>Tableau1[[#This Row],[It(240nm)]]/Tableau1[[#This Row],[I0]]</f>
        <v>0.76089720925649229</v>
      </c>
      <c r="AO973" s="6">
        <f>-LOG10(Tableau1[[#This Row],[T(240nm)]])</f>
        <v>0.11867400875886305</v>
      </c>
      <c r="AP973">
        <v>14139.421</v>
      </c>
      <c r="AQ973" s="2">
        <f>Tableau1[[#This Row],[It(250nm)]]/Tableau1[[#This Row],[I0]]</f>
        <v>0.73140188429048403</v>
      </c>
      <c r="AR973" s="6">
        <f>-LOG10(Tableau1[[#This Row],[T(250nm)]])</f>
        <v>0.13584392513564825</v>
      </c>
    </row>
    <row r="974" spans="1:55" x14ac:dyDescent="0.25">
      <c r="A974" s="3">
        <v>890.78594999999996</v>
      </c>
      <c r="B974">
        <v>19349.52</v>
      </c>
      <c r="C974">
        <v>22277.41</v>
      </c>
      <c r="D974" s="2">
        <f>Tableau1[[#This Row],[It(120nm)]]/Tableau1[[#This Row],[I0]]</f>
        <v>1.1513158982755127</v>
      </c>
      <c r="E974" s="4">
        <f>-LOG10(Tableau1[[#This Row],[T(120nm)]])</f>
        <v>-6.1194501783286406E-2</v>
      </c>
      <c r="F974">
        <v>22163.184000000001</v>
      </c>
      <c r="G974" s="2">
        <f>Tableau1[[#This Row],[It(130nm)]]/Tableau1[[#This Row],[I0]]</f>
        <v>1.1454125993823103</v>
      </c>
      <c r="H974" s="4">
        <f>-LOG10(Tableau1[[#This Row],[T(130nm)]])</f>
        <v>-5.8961955983629515E-2</v>
      </c>
      <c r="I974">
        <v>22089.101999999999</v>
      </c>
      <c r="J974" s="2">
        <f>Tableau1[[#This Row],[It(140nm)]]/Tableau1[[#This Row],[I0]]</f>
        <v>1.1415839772769556</v>
      </c>
      <c r="K974" s="6">
        <f>-LOG10(Tableau1[[#This Row],[T(140nm)]])</f>
        <v>-5.7507864601127452E-2</v>
      </c>
      <c r="L974">
        <v>22093.508000000002</v>
      </c>
      <c r="M974" s="2">
        <f>Tableau1[[#This Row],[It(150nm)]]/Tableau1[[#This Row],[I0]]</f>
        <v>1.1418116831838723</v>
      </c>
      <c r="N974" s="6">
        <f>-LOG10(Tableau1[[#This Row],[T(150nm)]])</f>
        <v>-5.7594482457954364E-2</v>
      </c>
      <c r="O974">
        <v>21744.085999999999</v>
      </c>
      <c r="P974" s="2">
        <f>Tableau1[[#This Row],[It(160nm)]]/Tableau1[[#This Row],[I0]]</f>
        <v>1.123753250726633</v>
      </c>
      <c r="Q974" s="6">
        <f>-LOG10(Tableau1[[#This Row],[T(160nm)]])</f>
        <v>-5.0670961044374789E-2</v>
      </c>
      <c r="R974">
        <v>21630.741999999998</v>
      </c>
      <c r="S974" s="2">
        <f>Tableau1[[#This Row],[It(170nm)]]/Tableau1[[#This Row],[I0]]</f>
        <v>1.1178955343595085</v>
      </c>
      <c r="T974" s="6">
        <f>-LOG10(Tableau1[[#This Row],[T(170nm)]])</f>
        <v>-4.8401221286564551E-2</v>
      </c>
      <c r="U974">
        <v>21297.686000000002</v>
      </c>
      <c r="V974" s="2">
        <f>Tableau1[[#This Row],[It(180nm)]]/Tableau1[[#This Row],[I0]]</f>
        <v>1.1006829109972753</v>
      </c>
      <c r="W974" s="6">
        <f>-LOG10(Tableau1[[#This Row],[T(180nm)]])</f>
        <v>-4.1662223750800739E-2</v>
      </c>
      <c r="X974">
        <v>20801.682000000001</v>
      </c>
      <c r="Y974" s="2">
        <f>Tableau1[[#This Row],[It(190nm)]]/Tableau1[[#This Row],[I0]]</f>
        <v>1.0750489934634038</v>
      </c>
      <c r="Z974" s="6">
        <f>-LOG10(Tableau1[[#This Row],[T(190nm)]])</f>
        <v>-3.142825690832541E-2</v>
      </c>
      <c r="AA974">
        <v>20093.914000000001</v>
      </c>
      <c r="AB974" s="2">
        <f>Tableau1[[#This Row],[It(200nm)]]/Tableau1[[#This Row],[I0]]</f>
        <v>1.0384709284778124</v>
      </c>
      <c r="AC974" s="6">
        <f>-LOG10(Tableau1[[#This Row],[T(200nm)]])</f>
        <v>-1.6394343164436224E-2</v>
      </c>
      <c r="AD974">
        <v>19313.671999999999</v>
      </c>
      <c r="AE974" s="2">
        <f>Tableau1[[#This Row],[It(210nm)]]/Tableau1[[#This Row],[I0]]</f>
        <v>0.99814734422352591</v>
      </c>
      <c r="AF974" s="6">
        <f>-LOG10(Tableau1[[#This Row],[T(210nm)]])</f>
        <v>8.0534442415312337E-4</v>
      </c>
      <c r="AG974">
        <v>17087.401999999998</v>
      </c>
      <c r="AH974" s="2">
        <f>Tableau1[[#This Row],[It(220nm)]]/Tableau1[[#This Row],[I0]]</f>
        <v>0.88309177695364005</v>
      </c>
      <c r="AI974" s="6">
        <f>-LOG10(Tableau1[[#This Row],[T(220nm)]])</f>
        <v>5.3994159215987485E-2</v>
      </c>
      <c r="AJ974">
        <v>16392.752</v>
      </c>
      <c r="AK974" s="2">
        <f>Tableau1[[#This Row],[It(230nm)]]/Tableau1[[#This Row],[I0]]</f>
        <v>0.84719166160194159</v>
      </c>
      <c r="AL974" s="6">
        <f>-LOG10(Tableau1[[#This Row],[T(230nm)]])</f>
        <v>7.2018327378954153E-2</v>
      </c>
      <c r="AM974">
        <v>14644.743</v>
      </c>
      <c r="AN974" s="2">
        <f>Tableau1[[#This Row],[It(240nm)]]/Tableau1[[#This Row],[I0]]</f>
        <v>0.75685303821490146</v>
      </c>
      <c r="AO974" s="6">
        <f>-LOG10(Tableau1[[#This Row],[T(240nm)]])</f>
        <v>0.12098844135658676</v>
      </c>
      <c r="AP974">
        <v>14063.718999999999</v>
      </c>
      <c r="AQ974" s="2">
        <f>Tableau1[[#This Row],[It(250nm)]]/Tableau1[[#This Row],[I0]]</f>
        <v>0.72682521323526361</v>
      </c>
      <c r="AR974" s="6">
        <f>-LOG10(Tableau1[[#This Row],[T(250nm)]])</f>
        <v>0.13857001562512189</v>
      </c>
      <c r="BC974" s="1"/>
    </row>
    <row r="975" spans="1:55" x14ac:dyDescent="0.25">
      <c r="A975" s="3">
        <v>891.18511999999998</v>
      </c>
      <c r="B975">
        <v>19174.252</v>
      </c>
      <c r="C975">
        <v>22083.695</v>
      </c>
      <c r="D975" s="2">
        <f>Tableau1[[#This Row],[It(120nm)]]/Tableau1[[#This Row],[I0]]</f>
        <v>1.1517369751894362</v>
      </c>
      <c r="E975" s="4">
        <f>-LOG10(Tableau1[[#This Row],[T(120nm)]])</f>
        <v>-6.1353309585155391E-2</v>
      </c>
      <c r="F975">
        <v>22035.346000000001</v>
      </c>
      <c r="G975" s="2">
        <f>Tableau1[[#This Row],[It(130nm)]]/Tableau1[[#This Row],[I0]]</f>
        <v>1.1492154165909576</v>
      </c>
      <c r="H975" s="4">
        <f>-LOG10(Tableau1[[#This Row],[T(130nm)]])</f>
        <v>-6.0401443368877698E-2</v>
      </c>
      <c r="I975">
        <v>22022.081999999999</v>
      </c>
      <c r="J975" s="2">
        <f>Tableau1[[#This Row],[It(140nm)]]/Tableau1[[#This Row],[I0]]</f>
        <v>1.1485236555772813</v>
      </c>
      <c r="K975" s="6">
        <f>-LOG10(Tableau1[[#This Row],[T(140nm)]])</f>
        <v>-6.0139944573169221E-2</v>
      </c>
      <c r="L975">
        <v>21879.623</v>
      </c>
      <c r="M975" s="2">
        <f>Tableau1[[#This Row],[It(150nm)]]/Tableau1[[#This Row],[I0]]</f>
        <v>1.1410939524524868</v>
      </c>
      <c r="N975" s="6">
        <f>-LOG10(Tableau1[[#This Row],[T(150nm)]])</f>
        <v>-5.7321403709943618E-2</v>
      </c>
      <c r="O975">
        <v>21545.043000000001</v>
      </c>
      <c r="P975" s="2">
        <f>Tableau1[[#This Row],[It(160nm)]]/Tableau1[[#This Row],[I0]]</f>
        <v>1.1236445103569099</v>
      </c>
      <c r="Q975" s="6">
        <f>-LOG10(Tableau1[[#This Row],[T(160nm)]])</f>
        <v>-5.0628934356099602E-2</v>
      </c>
      <c r="R975">
        <v>21588.241999999998</v>
      </c>
      <c r="S975" s="2">
        <f>Tableau1[[#This Row],[It(170nm)]]/Tableau1[[#This Row],[I0]]</f>
        <v>1.1258974795992041</v>
      </c>
      <c r="T975" s="6">
        <f>-LOG10(Tableau1[[#This Row],[T(170nm)]])</f>
        <v>-5.1498846935051405E-2</v>
      </c>
      <c r="U975">
        <v>21116.309000000001</v>
      </c>
      <c r="V975" s="2">
        <f>Tableau1[[#This Row],[It(180nm)]]/Tableau1[[#This Row],[I0]]</f>
        <v>1.1012846289910032</v>
      </c>
      <c r="W975" s="6">
        <f>-LOG10(Tableau1[[#This Row],[T(180nm)]])</f>
        <v>-4.1899577668237598E-2</v>
      </c>
      <c r="X975">
        <v>20751.300999999999</v>
      </c>
      <c r="Y975" s="2">
        <f>Tableau1[[#This Row],[It(190nm)]]/Tableau1[[#This Row],[I0]]</f>
        <v>1.0822482671031965</v>
      </c>
      <c r="Z975" s="6">
        <f>-LOG10(Tableau1[[#This Row],[T(190nm)]])</f>
        <v>-3.432689909307416E-2</v>
      </c>
      <c r="AA975">
        <v>20073.004000000001</v>
      </c>
      <c r="AB975" s="2">
        <f>Tableau1[[#This Row],[It(200nm)]]/Tableau1[[#This Row],[I0]]</f>
        <v>1.0468728584562257</v>
      </c>
      <c r="AC975" s="6">
        <f>-LOG10(Tableau1[[#This Row],[T(200nm)]])</f>
        <v>-1.9893940299893071E-2</v>
      </c>
      <c r="AD975">
        <v>19276.307000000001</v>
      </c>
      <c r="AE975" s="2">
        <f>Tableau1[[#This Row],[It(210nm)]]/Tableau1[[#This Row],[I0]]</f>
        <v>1.0053225022806627</v>
      </c>
      <c r="AF975" s="6">
        <f>-LOG10(Tableau1[[#This Row],[T(210nm)]])</f>
        <v>-2.3054035406598521E-3</v>
      </c>
      <c r="AG975">
        <v>16929.544999999998</v>
      </c>
      <c r="AH975" s="2">
        <f>Tableau1[[#This Row],[It(220nm)]]/Tableau1[[#This Row],[I0]]</f>
        <v>0.88293118292176398</v>
      </c>
      <c r="AI975" s="6">
        <f>-LOG10(Tableau1[[#This Row],[T(220nm)]])</f>
        <v>5.4073144714644354E-2</v>
      </c>
      <c r="AJ975">
        <v>16377.156000000001</v>
      </c>
      <c r="AK975" s="2">
        <f>Tableau1[[#This Row],[It(230nm)]]/Tableau1[[#This Row],[I0]]</f>
        <v>0.85412228857741102</v>
      </c>
      <c r="AL975" s="6">
        <f>-LOG10(Tableau1[[#This Row],[T(230nm)]])</f>
        <v>6.8479944940689264E-2</v>
      </c>
      <c r="AM975">
        <v>14703.243</v>
      </c>
      <c r="AN975" s="2">
        <f>Tableau1[[#This Row],[It(240nm)]]/Tableau1[[#This Row],[I0]]</f>
        <v>0.7668222468339313</v>
      </c>
      <c r="AO975" s="6">
        <f>-LOG10(Tableau1[[#This Row],[T(240nm)]])</f>
        <v>0.11530529598038101</v>
      </c>
      <c r="AP975">
        <v>14119.77</v>
      </c>
      <c r="AQ975" s="2">
        <f>Tableau1[[#This Row],[It(250nm)]]/Tableau1[[#This Row],[I0]]</f>
        <v>0.73639222015023065</v>
      </c>
      <c r="AR975" s="6">
        <f>-LOG10(Tableau1[[#This Row],[T(250nm)]])</f>
        <v>0.13289080838593806</v>
      </c>
    </row>
    <row r="976" spans="1:55" x14ac:dyDescent="0.25">
      <c r="A976" s="3">
        <v>891.58434999999997</v>
      </c>
      <c r="B976">
        <v>19088.883000000002</v>
      </c>
      <c r="C976">
        <v>21829.061000000002</v>
      </c>
      <c r="D976" s="2">
        <f>Tableau1[[#This Row],[It(120nm)]]/Tableau1[[#This Row],[I0]]</f>
        <v>1.1435483679165512</v>
      </c>
      <c r="E976" s="4">
        <f>-LOG10(Tableau1[[#This Row],[T(120nm)]])</f>
        <v>-5.8254538400586517E-2</v>
      </c>
      <c r="F976">
        <v>21882.940999999999</v>
      </c>
      <c r="G976" s="2">
        <f>Tableau1[[#This Row],[It(130nm)]]/Tableau1[[#This Row],[I0]]</f>
        <v>1.1463709531877793</v>
      </c>
      <c r="H976" s="4">
        <f>-LOG10(Tableau1[[#This Row],[T(130nm)]])</f>
        <v>-5.9325173350487342E-2</v>
      </c>
      <c r="I976">
        <v>21837.601999999999</v>
      </c>
      <c r="J976" s="2">
        <f>Tableau1[[#This Row],[It(140nm)]]/Tableau1[[#This Row],[I0]]</f>
        <v>1.1439958011162832</v>
      </c>
      <c r="K976" s="6">
        <f>-LOG10(Tableau1[[#This Row],[T(140nm)]])</f>
        <v>-5.8424430440069279E-2</v>
      </c>
      <c r="L976">
        <v>21740.359</v>
      </c>
      <c r="M976" s="2">
        <f>Tableau1[[#This Row],[It(150nm)]]/Tableau1[[#This Row],[I0]]</f>
        <v>1.1389015795214419</v>
      </c>
      <c r="N976" s="6">
        <f>-LOG10(Tableau1[[#This Row],[T(150nm)]])</f>
        <v>-5.6486195266481826E-2</v>
      </c>
      <c r="O976">
        <v>21446.421999999999</v>
      </c>
      <c r="P976" s="2">
        <f>Tableau1[[#This Row],[It(160nm)]]/Tableau1[[#This Row],[I0]]</f>
        <v>1.1235032453182303</v>
      </c>
      <c r="Q976" s="6">
        <f>-LOG10(Tableau1[[#This Row],[T(160nm)]])</f>
        <v>-5.0574331247149343E-2</v>
      </c>
      <c r="R976">
        <v>21450.75</v>
      </c>
      <c r="S976" s="2">
        <f>Tableau1[[#This Row],[It(170nm)]]/Tableau1[[#This Row],[I0]]</f>
        <v>1.1237299741425415</v>
      </c>
      <c r="T976" s="6">
        <f>-LOG10(Tableau1[[#This Row],[T(170nm)]])</f>
        <v>-5.0661965300231288E-2</v>
      </c>
      <c r="U976">
        <v>20971.873</v>
      </c>
      <c r="V976" s="2">
        <f>Tableau1[[#This Row],[It(180nm)]]/Tableau1[[#This Row],[I0]]</f>
        <v>1.0986432783940263</v>
      </c>
      <c r="W976" s="6">
        <f>-LOG10(Tableau1[[#This Row],[T(180nm)]])</f>
        <v>-4.0856703002747206E-2</v>
      </c>
      <c r="X976">
        <v>20547.300999999999</v>
      </c>
      <c r="Y976" s="2">
        <f>Tableau1[[#This Row],[It(190nm)]]/Tableau1[[#This Row],[I0]]</f>
        <v>1.0764014321843764</v>
      </c>
      <c r="Z976" s="6">
        <f>-LOG10(Tableau1[[#This Row],[T(190nm)]])</f>
        <v>-3.1974266933929817E-2</v>
      </c>
      <c r="AA976">
        <v>19889.766</v>
      </c>
      <c r="AB976" s="2">
        <f>Tableau1[[#This Row],[It(200nm)]]/Tableau1[[#This Row],[I0]]</f>
        <v>1.0419554669594862</v>
      </c>
      <c r="AC976" s="6">
        <f>-LOG10(Tableau1[[#This Row],[T(200nm)]])</f>
        <v>-1.7849157670745706E-2</v>
      </c>
      <c r="AD976">
        <v>19074.145</v>
      </c>
      <c r="AE976" s="2">
        <f>Tableau1[[#This Row],[It(210nm)]]/Tableau1[[#This Row],[I0]]</f>
        <v>0.999227927584867</v>
      </c>
      <c r="AF976" s="6">
        <f>-LOG10(Tableau1[[#This Row],[T(210nm)]])</f>
        <v>3.3543629674696982E-4</v>
      </c>
      <c r="AG976">
        <v>16805.978999999999</v>
      </c>
      <c r="AH976" s="2">
        <f>Tableau1[[#This Row],[It(220nm)]]/Tableau1[[#This Row],[I0]]</f>
        <v>0.88040662201135589</v>
      </c>
      <c r="AI976" s="6">
        <f>-LOG10(Tableau1[[#This Row],[T(220nm)]])</f>
        <v>5.531669954420608E-2</v>
      </c>
      <c r="AJ976">
        <v>16299.428</v>
      </c>
      <c r="AK976" s="2">
        <f>Tableau1[[#This Row],[It(230nm)]]/Tableau1[[#This Row],[I0]]</f>
        <v>0.8538701819273552</v>
      </c>
      <c r="AL976" s="6">
        <f>-LOG10(Tableau1[[#This Row],[T(230nm)]])</f>
        <v>6.8608152212859666E-2</v>
      </c>
      <c r="AM976">
        <v>14570.669</v>
      </c>
      <c r="AN976" s="2">
        <f>Tableau1[[#This Row],[It(240nm)]]/Tableau1[[#This Row],[I0]]</f>
        <v>0.76330652767896368</v>
      </c>
      <c r="AO976" s="6">
        <f>-LOG10(Tableau1[[#This Row],[T(240nm)]])</f>
        <v>0.11730102358351287</v>
      </c>
      <c r="AP976">
        <v>13981.316999999999</v>
      </c>
      <c r="AQ976" s="2">
        <f>Tableau1[[#This Row],[It(250nm)]]/Tableau1[[#This Row],[I0]]</f>
        <v>0.73243243200767683</v>
      </c>
      <c r="AR976" s="6">
        <f>-LOG10(Tableau1[[#This Row],[T(250nm)]])</f>
        <v>0.13523243344444733</v>
      </c>
      <c r="BC976" s="1"/>
    </row>
    <row r="977" spans="1:55" x14ac:dyDescent="0.25">
      <c r="A977" s="3">
        <v>891.98352</v>
      </c>
      <c r="B977">
        <v>18963.940999999999</v>
      </c>
      <c r="C977">
        <v>21866.275000000001</v>
      </c>
      <c r="D977" s="2">
        <f>Tableau1[[#This Row],[It(120nm)]]/Tableau1[[#This Row],[I0]]</f>
        <v>1.1530448760624177</v>
      </c>
      <c r="E977" s="4">
        <f>-LOG10(Tableau1[[#This Row],[T(120nm)]])</f>
        <v>-6.1846210197571652E-2</v>
      </c>
      <c r="F977">
        <v>21764.338</v>
      </c>
      <c r="G977" s="2">
        <f>Tableau1[[#This Row],[It(130nm)]]/Tableau1[[#This Row],[I0]]</f>
        <v>1.1476695693157872</v>
      </c>
      <c r="H977" s="4">
        <f>-LOG10(Tableau1[[#This Row],[T(130nm)]])</f>
        <v>-5.9816866390095452E-2</v>
      </c>
      <c r="I977">
        <v>21612.937999999998</v>
      </c>
      <c r="J977" s="2">
        <f>Tableau1[[#This Row],[It(140nm)]]/Tableau1[[#This Row],[I0]]</f>
        <v>1.1396859967029005</v>
      </c>
      <c r="K977" s="6">
        <f>-LOG10(Tableau1[[#This Row],[T(140nm)]])</f>
        <v>-5.6785212140294361E-2</v>
      </c>
      <c r="L977">
        <v>21605.793000000001</v>
      </c>
      <c r="M977" s="2">
        <f>Tableau1[[#This Row],[It(150nm)]]/Tableau1[[#This Row],[I0]]</f>
        <v>1.13930922902576</v>
      </c>
      <c r="N977" s="6">
        <f>-LOG10(Tableau1[[#This Row],[T(150nm)]])</f>
        <v>-5.6641615415926487E-2</v>
      </c>
      <c r="O977">
        <v>21461.504000000001</v>
      </c>
      <c r="P977" s="2">
        <f>Tableau1[[#This Row],[It(160nm)]]/Tableau1[[#This Row],[I0]]</f>
        <v>1.1317006312137337</v>
      </c>
      <c r="Q977" s="6">
        <f>-LOG10(Tableau1[[#This Row],[T(160nm)]])</f>
        <v>-5.3731558118379638E-2</v>
      </c>
      <c r="R977">
        <v>21367.055</v>
      </c>
      <c r="S977" s="2">
        <f>Tableau1[[#This Row],[It(170nm)]]/Tableau1[[#This Row],[I0]]</f>
        <v>1.1267201791020127</v>
      </c>
      <c r="T977" s="6">
        <f>-LOG10(Tableau1[[#This Row],[T(170nm)]])</f>
        <v>-5.1816072424996515E-2</v>
      </c>
      <c r="U977">
        <v>20939.870999999999</v>
      </c>
      <c r="V977" s="2">
        <f>Tableau1[[#This Row],[It(180nm)]]/Tableau1[[#This Row],[I0]]</f>
        <v>1.1041940596630204</v>
      </c>
      <c r="W977" s="6">
        <f>-LOG10(Tableau1[[#This Row],[T(180nm)]])</f>
        <v>-4.3045406395397848E-2</v>
      </c>
      <c r="X977">
        <v>20420.752</v>
      </c>
      <c r="Y977" s="2">
        <f>Tableau1[[#This Row],[It(190nm)]]/Tableau1[[#This Row],[I0]]</f>
        <v>1.0768200554937395</v>
      </c>
      <c r="Z977" s="6">
        <f>-LOG10(Tableau1[[#This Row],[T(190nm)]])</f>
        <v>-3.2143135577107934E-2</v>
      </c>
      <c r="AA977">
        <v>19760.955000000002</v>
      </c>
      <c r="AB977" s="2">
        <f>Tableau1[[#This Row],[It(200nm)]]/Tableau1[[#This Row],[I0]]</f>
        <v>1.0420278675197314</v>
      </c>
      <c r="AC977" s="6">
        <f>-LOG10(Tableau1[[#This Row],[T(200nm)]])</f>
        <v>-1.7879333693071462E-2</v>
      </c>
      <c r="AD977">
        <v>19025.807000000001</v>
      </c>
      <c r="AE977" s="2">
        <f>Tableau1[[#This Row],[It(210nm)]]/Tableau1[[#This Row],[I0]]</f>
        <v>1.0032622965869806</v>
      </c>
      <c r="AF977" s="6">
        <f>-LOG10(Tableau1[[#This Row],[T(210nm)]])</f>
        <v>-1.4144914132469758E-3</v>
      </c>
      <c r="AG977">
        <v>16913.346000000001</v>
      </c>
      <c r="AH977" s="2">
        <f>Tableau1[[#This Row],[It(220nm)]]/Tableau1[[#This Row],[I0]]</f>
        <v>0.89186873129377497</v>
      </c>
      <c r="AI977" s="6">
        <f>-LOG10(Tableau1[[#This Row],[T(220nm)]])</f>
        <v>4.969906207004017E-2</v>
      </c>
      <c r="AJ977">
        <v>16190.178</v>
      </c>
      <c r="AK977" s="2">
        <f>Tableau1[[#This Row],[It(230nm)]]/Tableau1[[#This Row],[I0]]</f>
        <v>0.85373488559155508</v>
      </c>
      <c r="AL977" s="6">
        <f>-LOG10(Tableau1[[#This Row],[T(230nm)]])</f>
        <v>6.8676971933883391E-2</v>
      </c>
      <c r="AM977">
        <v>14524.472</v>
      </c>
      <c r="AN977" s="2">
        <f>Tableau1[[#This Row],[It(240nm)]]/Tableau1[[#This Row],[I0]]</f>
        <v>0.76589945096327816</v>
      </c>
      <c r="AO977" s="6">
        <f>-LOG10(Tableau1[[#This Row],[T(240nm)]])</f>
        <v>0.11582824180093922</v>
      </c>
      <c r="AP977">
        <v>14011.02</v>
      </c>
      <c r="AQ977" s="2">
        <f>Tableau1[[#This Row],[It(250nm)]]/Tableau1[[#This Row],[I0]]</f>
        <v>0.73882427708459975</v>
      </c>
      <c r="AR977" s="6">
        <f>-LOG10(Tableau1[[#This Row],[T(250nm)]])</f>
        <v>0.13145884248104742</v>
      </c>
    </row>
    <row r="978" spans="1:55" x14ac:dyDescent="0.25">
      <c r="A978" s="3">
        <v>892.38269000000003</v>
      </c>
      <c r="B978">
        <v>18819.445</v>
      </c>
      <c r="C978">
        <v>21748.245999999999</v>
      </c>
      <c r="D978" s="2">
        <f>Tableau1[[#This Row],[It(120nm)]]/Tableau1[[#This Row],[I0]]</f>
        <v>1.155626321605127</v>
      </c>
      <c r="E978" s="4">
        <f>-LOG10(Tableau1[[#This Row],[T(120nm)]])</f>
        <v>-6.2817425174301347E-2</v>
      </c>
      <c r="F978">
        <v>21536.384999999998</v>
      </c>
      <c r="G978" s="2">
        <f>Tableau1[[#This Row],[It(130nm)]]/Tableau1[[#This Row],[I0]]</f>
        <v>1.1443687632658668</v>
      </c>
      <c r="H978" s="4">
        <f>-LOG10(Tableau1[[#This Row],[T(130nm)]])</f>
        <v>-5.8565994775995674E-2</v>
      </c>
      <c r="I978">
        <v>21510.437999999998</v>
      </c>
      <c r="J978" s="2">
        <f>Tableau1[[#This Row],[It(140nm)]]/Tableau1[[#This Row],[I0]]</f>
        <v>1.1429900297272315</v>
      </c>
      <c r="K978" s="6">
        <f>-LOG10(Tableau1[[#This Row],[T(140nm)]])</f>
        <v>-5.8042442072156843E-2</v>
      </c>
      <c r="L978">
        <v>21574.359</v>
      </c>
      <c r="M978" s="2">
        <f>Tableau1[[#This Row],[It(150nm)]]/Tableau1[[#This Row],[I0]]</f>
        <v>1.1463865698483671</v>
      </c>
      <c r="N978" s="6">
        <f>-LOG10(Tableau1[[#This Row],[T(150nm)]])</f>
        <v>-5.9331089570978171E-2</v>
      </c>
      <c r="O978">
        <v>21266.296999999999</v>
      </c>
      <c r="P978" s="2">
        <f>Tableau1[[#This Row],[It(160nm)]]/Tableau1[[#This Row],[I0]]</f>
        <v>1.1300172242061335</v>
      </c>
      <c r="Q978" s="6">
        <f>-LOG10(Tableau1[[#This Row],[T(160nm)]])</f>
        <v>-5.3085063236224223E-2</v>
      </c>
      <c r="R978">
        <v>21110.248</v>
      </c>
      <c r="S978" s="2">
        <f>Tableau1[[#This Row],[It(170nm)]]/Tableau1[[#This Row],[I0]]</f>
        <v>1.1217253218678871</v>
      </c>
      <c r="T978" s="6">
        <f>-LOG10(Tableau1[[#This Row],[T(170nm)]])</f>
        <v>-4.9886523763842748E-2</v>
      </c>
      <c r="U978">
        <v>20842.254000000001</v>
      </c>
      <c r="V978" s="2">
        <f>Tableau1[[#This Row],[It(180nm)]]/Tableau1[[#This Row],[I0]]</f>
        <v>1.1074850507015483</v>
      </c>
      <c r="W978" s="6">
        <f>-LOG10(Tableau1[[#This Row],[T(180nm)]])</f>
        <v>-4.4337872645315531E-2</v>
      </c>
      <c r="X978">
        <v>20288.684000000001</v>
      </c>
      <c r="Y978" s="2">
        <f>Tableau1[[#This Row],[It(190nm)]]/Tableau1[[#This Row],[I0]]</f>
        <v>1.0780702619019851</v>
      </c>
      <c r="Z978" s="6">
        <f>-LOG10(Tableau1[[#This Row],[T(190nm)]])</f>
        <v>-3.2647066381267895E-2</v>
      </c>
      <c r="AA978">
        <v>19760.455000000002</v>
      </c>
      <c r="AB978" s="2">
        <f>Tableau1[[#This Row],[It(200nm)]]/Tableau1[[#This Row],[I0]]</f>
        <v>1.0500020059039998</v>
      </c>
      <c r="AC978" s="6">
        <f>-LOG10(Tableau1[[#This Row],[T(200nm)]])</f>
        <v>-2.1190128738705918E-2</v>
      </c>
      <c r="AD978">
        <v>18897.715</v>
      </c>
      <c r="AE978" s="2">
        <f>Tableau1[[#This Row],[It(210nm)]]/Tableau1[[#This Row],[I0]]</f>
        <v>1.0041589961871884</v>
      </c>
      <c r="AF978" s="6">
        <f>-LOG10(Tableau1[[#This Row],[T(210nm)]])</f>
        <v>-1.8024834262822997E-3</v>
      </c>
      <c r="AG978">
        <v>16823.846000000001</v>
      </c>
      <c r="AH978" s="2">
        <f>Tableau1[[#This Row],[It(220nm)]]/Tableau1[[#This Row],[I0]]</f>
        <v>0.89396079427422015</v>
      </c>
      <c r="AI978" s="6">
        <f>-LOG10(Tableau1[[#This Row],[T(220nm)]])</f>
        <v>4.8681527293261084E-2</v>
      </c>
      <c r="AJ978">
        <v>16184.967000000001</v>
      </c>
      <c r="AK978" s="2">
        <f>Tableau1[[#This Row],[It(230nm)]]/Tableau1[[#This Row],[I0]]</f>
        <v>0.86001298125422942</v>
      </c>
      <c r="AL978" s="6">
        <f>-LOG10(Tableau1[[#This Row],[T(230nm)]])</f>
        <v>6.5494993355814296E-2</v>
      </c>
      <c r="AM978">
        <v>14585.4</v>
      </c>
      <c r="AN978" s="2">
        <f>Tableau1[[#This Row],[It(240nm)]]/Tableau1[[#This Row],[I0]]</f>
        <v>0.77501754169689918</v>
      </c>
      <c r="AO978" s="6">
        <f>-LOG10(Tableau1[[#This Row],[T(240nm)]])</f>
        <v>0.11068846758923777</v>
      </c>
      <c r="AP978">
        <v>13838.517</v>
      </c>
      <c r="AQ978" s="2">
        <f>Tableau1[[#This Row],[It(250nm)]]/Tableau1[[#This Row],[I0]]</f>
        <v>0.73533077091274479</v>
      </c>
      <c r="AR978" s="6">
        <f>-LOG10(Tableau1[[#This Row],[T(250nm)]])</f>
        <v>0.13351726000677924</v>
      </c>
    </row>
    <row r="979" spans="1:55" x14ac:dyDescent="0.25">
      <c r="A979" s="3">
        <v>892.78186000000005</v>
      </c>
      <c r="B979">
        <v>18848.498</v>
      </c>
      <c r="C979">
        <v>21514.453000000001</v>
      </c>
      <c r="D979" s="2">
        <f>Tableau1[[#This Row],[It(120nm)]]/Tableau1[[#This Row],[I0]]</f>
        <v>1.1414412437532158</v>
      </c>
      <c r="E979" s="4">
        <f>-LOG10(Tableau1[[#This Row],[T(120nm)]])</f>
        <v>-5.7453560880561798E-2</v>
      </c>
      <c r="F979">
        <v>21504.134999999998</v>
      </c>
      <c r="G979" s="2">
        <f>Tableau1[[#This Row],[It(130nm)]]/Tableau1[[#This Row],[I0]]</f>
        <v>1.1408938261287451</v>
      </c>
      <c r="H979" s="4">
        <f>-LOG10(Tableau1[[#This Row],[T(130nm)]])</f>
        <v>-5.7245229981825366E-2</v>
      </c>
      <c r="I979">
        <v>21449.955000000002</v>
      </c>
      <c r="J979" s="2">
        <f>Tableau1[[#This Row],[It(140nm)]]/Tableau1[[#This Row],[I0]]</f>
        <v>1.138019326526708</v>
      </c>
      <c r="K979" s="6">
        <f>-LOG10(Tableau1[[#This Row],[T(140nm)]])</f>
        <v>-5.6149637571031571E-2</v>
      </c>
      <c r="L979">
        <v>21390.373</v>
      </c>
      <c r="M979" s="2">
        <f>Tableau1[[#This Row],[It(150nm)]]/Tableau1[[#This Row],[I0]]</f>
        <v>1.1348582258384727</v>
      </c>
      <c r="N979" s="6">
        <f>-LOG10(Tableau1[[#This Row],[T(150nm)]])</f>
        <v>-5.4941609915179976E-2</v>
      </c>
      <c r="O979">
        <v>21182.455000000002</v>
      </c>
      <c r="P979" s="2">
        <f>Tableau1[[#This Row],[It(160nm)]]/Tableau1[[#This Row],[I0]]</f>
        <v>1.1238272142427477</v>
      </c>
      <c r="Q979" s="6">
        <f>-LOG10(Tableau1[[#This Row],[T(160nm)]])</f>
        <v>-5.0699544623403883E-2</v>
      </c>
      <c r="R979">
        <v>21016.219000000001</v>
      </c>
      <c r="S979" s="2">
        <f>Tableau1[[#This Row],[It(170nm)]]/Tableau1[[#This Row],[I0]]</f>
        <v>1.1150076255413031</v>
      </c>
      <c r="T979" s="6">
        <f>-LOG10(Tableau1[[#This Row],[T(170nm)]])</f>
        <v>-4.7277837535914857E-2</v>
      </c>
      <c r="U979">
        <v>20640.738000000001</v>
      </c>
      <c r="V979" s="2">
        <f>Tableau1[[#This Row],[It(180nm)]]/Tableau1[[#This Row],[I0]]</f>
        <v>1.09508662175628</v>
      </c>
      <c r="W979" s="6">
        <f>-LOG10(Tableau1[[#This Row],[T(180nm)]])</f>
        <v>-3.9448473388807172E-2</v>
      </c>
      <c r="X979">
        <v>20167.184000000001</v>
      </c>
      <c r="Y979" s="2">
        <f>Tableau1[[#This Row],[It(190nm)]]/Tableau1[[#This Row],[I0]]</f>
        <v>1.069962391698267</v>
      </c>
      <c r="Z979" s="6">
        <f>-LOG10(Tableau1[[#This Row],[T(190nm)]])</f>
        <v>-2.9368512858144052E-2</v>
      </c>
      <c r="AA979">
        <v>19550.75</v>
      </c>
      <c r="AB979" s="2">
        <f>Tableau1[[#This Row],[It(200nm)]]/Tableau1[[#This Row],[I0]]</f>
        <v>1.0372577167687314</v>
      </c>
      <c r="AC979" s="6">
        <f>-LOG10(Tableau1[[#This Row],[T(200nm)]])</f>
        <v>-1.5886674484487891E-2</v>
      </c>
      <c r="AD979">
        <v>18844.053</v>
      </c>
      <c r="AE979" s="2">
        <f>Tableau1[[#This Row],[It(210nm)]]/Tableau1[[#This Row],[I0]]</f>
        <v>0.99976417219027214</v>
      </c>
      <c r="AF979" s="6">
        <f>-LOG10(Tableau1[[#This Row],[T(210nm)]])</f>
        <v>1.0243079493392746E-4</v>
      </c>
      <c r="AG979">
        <v>16703.074000000001</v>
      </c>
      <c r="AH979" s="2">
        <f>Tableau1[[#This Row],[It(220nm)]]/Tableau1[[#This Row],[I0]]</f>
        <v>0.88617533344036226</v>
      </c>
      <c r="AI979" s="6">
        <f>-LOG10(Tableau1[[#This Row],[T(220nm)]])</f>
        <v>5.2480342658985928E-2</v>
      </c>
      <c r="AJ979">
        <v>16068.021000000001</v>
      </c>
      <c r="AK979" s="2">
        <f>Tableau1[[#This Row],[It(230nm)]]/Tableau1[[#This Row],[I0]]</f>
        <v>0.85248283444123774</v>
      </c>
      <c r="AL979" s="6">
        <f>-LOG10(Tableau1[[#This Row],[T(230nm)]])</f>
        <v>6.9314357182977376E-2</v>
      </c>
      <c r="AM979">
        <v>14392.999</v>
      </c>
      <c r="AN979" s="2">
        <f>Tableau1[[#This Row],[It(240nm)]]/Tableau1[[#This Row],[I0]]</f>
        <v>0.76361516976047639</v>
      </c>
      <c r="AO979" s="6">
        <f>-LOG10(Tableau1[[#This Row],[T(240nm)]])</f>
        <v>0.11712545262275641</v>
      </c>
      <c r="AP979">
        <v>13846.468999999999</v>
      </c>
      <c r="AQ979" s="2">
        <f>Tableau1[[#This Row],[It(250nm)]]/Tableau1[[#This Row],[I0]]</f>
        <v>0.73461922536214819</v>
      </c>
      <c r="AR979" s="6">
        <f>-LOG10(Tableau1[[#This Row],[T(250nm)]])</f>
        <v>0.13393771013251968</v>
      </c>
      <c r="BC979" s="1"/>
    </row>
    <row r="980" spans="1:55" x14ac:dyDescent="0.25">
      <c r="A980" s="3">
        <v>893.18097</v>
      </c>
      <c r="B980">
        <v>18695.748</v>
      </c>
      <c r="C980">
        <v>21516.530999999999</v>
      </c>
      <c r="D980" s="2">
        <f>Tableau1[[#This Row],[It(120nm)]]/Tableau1[[#This Row],[I0]]</f>
        <v>1.1508783173585779</v>
      </c>
      <c r="E980" s="4">
        <f>-LOG10(Tableau1[[#This Row],[T(120nm)]])</f>
        <v>-6.1029407997011627E-2</v>
      </c>
      <c r="F980">
        <v>21364.596000000001</v>
      </c>
      <c r="G980" s="2">
        <f>Tableau1[[#This Row],[It(130nm)]]/Tableau1[[#This Row],[I0]]</f>
        <v>1.1427516031987595</v>
      </c>
      <c r="H980" s="4">
        <f>-LOG10(Tableau1[[#This Row],[T(130nm)]])</f>
        <v>-5.7951839245889231E-2</v>
      </c>
      <c r="I980">
        <v>21409.081999999999</v>
      </c>
      <c r="J980" s="2">
        <f>Tableau1[[#This Row],[It(140nm)]]/Tableau1[[#This Row],[I0]]</f>
        <v>1.1451310747235146</v>
      </c>
      <c r="K980" s="6">
        <f>-LOG10(Tableau1[[#This Row],[T(140nm)]])</f>
        <v>-5.8855200013130014E-2</v>
      </c>
      <c r="L980">
        <v>21331.006000000001</v>
      </c>
      <c r="M980" s="2">
        <f>Tableau1[[#This Row],[It(150nm)]]/Tableau1[[#This Row],[I0]]</f>
        <v>1.1409549379891086</v>
      </c>
      <c r="N980" s="6">
        <f>-LOG10(Tableau1[[#This Row],[T(150nm)]])</f>
        <v>-5.7268492298030028E-2</v>
      </c>
      <c r="O980">
        <v>21021.833999999999</v>
      </c>
      <c r="P980" s="2">
        <f>Tableau1[[#This Row],[It(160nm)]]/Tableau1[[#This Row],[I0]]</f>
        <v>1.1244179157742178</v>
      </c>
      <c r="Q980" s="6">
        <f>-LOG10(Tableau1[[#This Row],[T(160nm)]])</f>
        <v>-5.0927756768109331E-2</v>
      </c>
      <c r="R980">
        <v>20879.241999999998</v>
      </c>
      <c r="S980" s="2">
        <f>Tableau1[[#This Row],[It(170nm)]]/Tableau1[[#This Row],[I0]]</f>
        <v>1.1167909409134098</v>
      </c>
      <c r="T980" s="6">
        <f>-LOG10(Tableau1[[#This Row],[T(170nm)]])</f>
        <v>-4.7971882421569606E-2</v>
      </c>
      <c r="U980">
        <v>20636.057000000001</v>
      </c>
      <c r="V980" s="2">
        <f>Tableau1[[#This Row],[It(180nm)]]/Tableau1[[#This Row],[I0]]</f>
        <v>1.103783437816984</v>
      </c>
      <c r="W980" s="6">
        <f>-LOG10(Tableau1[[#This Row],[T(180nm)]])</f>
        <v>-4.288387322384879E-2</v>
      </c>
      <c r="X980">
        <v>20107.822</v>
      </c>
      <c r="Y980" s="2">
        <f>Tableau1[[#This Row],[It(190nm)]]/Tableau1[[#This Row],[I0]]</f>
        <v>1.0755291524040653</v>
      </c>
      <c r="Z980" s="6">
        <f>-LOG10(Tableau1[[#This Row],[T(190nm)]])</f>
        <v>-3.1622186510215554E-2</v>
      </c>
      <c r="AA980">
        <v>19497.313999999998</v>
      </c>
      <c r="AB980" s="2">
        <f>Tableau1[[#This Row],[It(200nm)]]/Tableau1[[#This Row],[I0]]</f>
        <v>1.0428742407097058</v>
      </c>
      <c r="AC980" s="6">
        <f>-LOG10(Tableau1[[#This Row],[T(200nm)]])</f>
        <v>-1.8231940393192068E-2</v>
      </c>
      <c r="AD980">
        <v>18708.645</v>
      </c>
      <c r="AE980" s="2">
        <f>Tableau1[[#This Row],[It(210nm)]]/Tableau1[[#This Row],[I0]]</f>
        <v>1.0006898359990732</v>
      </c>
      <c r="AF980" s="6">
        <f>-LOG10(Tableau1[[#This Row],[T(210nm)]])</f>
        <v>-2.9948868065158196E-4</v>
      </c>
      <c r="AG980">
        <v>16627.463</v>
      </c>
      <c r="AH980" s="2">
        <f>Tableau1[[#This Row],[It(220nm)]]/Tableau1[[#This Row],[I0]]</f>
        <v>0.88937136936163241</v>
      </c>
      <c r="AI980" s="6">
        <f>-LOG10(Tableau1[[#This Row],[T(220nm)]])</f>
        <v>5.0916855467693527E-2</v>
      </c>
      <c r="AJ980">
        <v>16121.33</v>
      </c>
      <c r="AK980" s="2">
        <f>Tableau1[[#This Row],[It(230nm)]]/Tableau1[[#This Row],[I0]]</f>
        <v>0.86229927788928262</v>
      </c>
      <c r="AL980" s="6">
        <f>-LOG10(Tableau1[[#This Row],[T(230nm)]])</f>
        <v>6.4341977588141433E-2</v>
      </c>
      <c r="AM980">
        <v>14524.123</v>
      </c>
      <c r="AN980" s="2">
        <f>Tableau1[[#This Row],[It(240nm)]]/Tableau1[[#This Row],[I0]]</f>
        <v>0.7768677134501385</v>
      </c>
      <c r="AO980" s="6">
        <f>-LOG10(Tableau1[[#This Row],[T(240nm)]])</f>
        <v>0.10965292741506844</v>
      </c>
      <c r="AP980">
        <v>13934.718999999999</v>
      </c>
      <c r="AQ980" s="2">
        <f>Tableau1[[#This Row],[It(250nm)]]/Tableau1[[#This Row],[I0]]</f>
        <v>0.74534161457460801</v>
      </c>
      <c r="AR980" s="6">
        <f>-LOG10(Tableau1[[#This Row],[T(250nm)]])</f>
        <v>0.12764463017780481</v>
      </c>
      <c r="BC980" s="1"/>
    </row>
    <row r="981" spans="1:55" x14ac:dyDescent="0.25">
      <c r="A981" s="3">
        <v>893.58007999999995</v>
      </c>
      <c r="B981">
        <v>18572.690999999999</v>
      </c>
      <c r="C981">
        <v>21329.530999999999</v>
      </c>
      <c r="D981" s="2">
        <f>Tableau1[[#This Row],[It(120nm)]]/Tableau1[[#This Row],[I0]]</f>
        <v>1.1484351406050959</v>
      </c>
      <c r="E981" s="4">
        <f>-LOG10(Tableau1[[#This Row],[T(120nm)]])</f>
        <v>-6.0106472867826596E-2</v>
      </c>
      <c r="F981">
        <v>21115.893</v>
      </c>
      <c r="G981" s="2">
        <f>Tableau1[[#This Row],[It(130nm)]]/Tableau1[[#This Row],[I0]]</f>
        <v>1.136932337914845</v>
      </c>
      <c r="H981" s="4">
        <f>-LOG10(Tableau1[[#This Row],[T(130nm)]])</f>
        <v>-5.5734619353873631E-2</v>
      </c>
      <c r="I981">
        <v>21220.101999999999</v>
      </c>
      <c r="J981" s="2">
        <f>Tableau1[[#This Row],[It(140nm)]]/Tableau1[[#This Row],[I0]]</f>
        <v>1.1425432103511548</v>
      </c>
      <c r="K981" s="6">
        <f>-LOG10(Tableau1[[#This Row],[T(140nm)]])</f>
        <v>-5.7872633829155209E-2</v>
      </c>
      <c r="L981">
        <v>21208.338</v>
      </c>
      <c r="M981" s="2">
        <f>Tableau1[[#This Row],[It(150nm)]]/Tableau1[[#This Row],[I0]]</f>
        <v>1.1419098072541023</v>
      </c>
      <c r="N981" s="6">
        <f>-LOG10(Tableau1[[#This Row],[T(150nm)]])</f>
        <v>-5.7631802895185824E-2</v>
      </c>
      <c r="O981">
        <v>21015.502</v>
      </c>
      <c r="P981" s="2">
        <f>Tableau1[[#This Row],[It(160nm)]]/Tableau1[[#This Row],[I0]]</f>
        <v>1.1315270361198602</v>
      </c>
      <c r="Q981" s="6">
        <f>-LOG10(Tableau1[[#This Row],[T(160nm)]])</f>
        <v>-5.3664935221716829E-2</v>
      </c>
      <c r="R981">
        <v>20798.775000000001</v>
      </c>
      <c r="S981" s="2">
        <f>Tableau1[[#This Row],[It(170nm)]]/Tableau1[[#This Row],[I0]]</f>
        <v>1.1198579139662639</v>
      </c>
      <c r="T981" s="6">
        <f>-LOG10(Tableau1[[#This Row],[T(170nm)]])</f>
        <v>-4.9162923478304199E-2</v>
      </c>
      <c r="U981">
        <v>20402.873</v>
      </c>
      <c r="V981" s="2">
        <f>Tableau1[[#This Row],[It(180nm)]]/Tableau1[[#This Row],[I0]]</f>
        <v>1.0985415629862145</v>
      </c>
      <c r="W981" s="6">
        <f>-LOG10(Tableau1[[#This Row],[T(180nm)]])</f>
        <v>-4.0816492967126347E-2</v>
      </c>
      <c r="X981">
        <v>20094.050999999999</v>
      </c>
      <c r="Y981" s="2">
        <f>Tableau1[[#This Row],[It(190nm)]]/Tableau1[[#This Row],[I0]]</f>
        <v>1.0819138163661906</v>
      </c>
      <c r="Z981" s="6">
        <f>-LOG10(Tableau1[[#This Row],[T(190nm)]])</f>
        <v>-3.419266690056328E-2</v>
      </c>
      <c r="AA981">
        <v>19471.601999999999</v>
      </c>
      <c r="AB981" s="2">
        <f>Tableau1[[#This Row],[It(200nm)]]/Tableau1[[#This Row],[I0]]</f>
        <v>1.0483996099434378</v>
      </c>
      <c r="AC981" s="6">
        <f>-LOG10(Tableau1[[#This Row],[T(200nm)]])</f>
        <v>-2.052685069554331E-2</v>
      </c>
      <c r="AD981">
        <v>18692.641</v>
      </c>
      <c r="AE981" s="2">
        <f>Tableau1[[#This Row],[It(210nm)]]/Tableau1[[#This Row],[I0]]</f>
        <v>1.0064584071312015</v>
      </c>
      <c r="AF981" s="6">
        <f>-LOG10(Tableau1[[#This Row],[T(210nm)]])</f>
        <v>-2.7958319552768948E-3</v>
      </c>
      <c r="AG981">
        <v>16589.296999999999</v>
      </c>
      <c r="AH981" s="2">
        <f>Tableau1[[#This Row],[It(220nm)]]/Tableau1[[#This Row],[I0]]</f>
        <v>0.89320912085383852</v>
      </c>
      <c r="AI981" s="6">
        <f>-LOG10(Tableau1[[#This Row],[T(220nm)]])</f>
        <v>4.9046850853322436E-2</v>
      </c>
      <c r="AJ981">
        <v>15976.252</v>
      </c>
      <c r="AK981" s="2">
        <f>Tableau1[[#This Row],[It(230nm)]]/Tableau1[[#This Row],[I0]]</f>
        <v>0.86020124924277275</v>
      </c>
      <c r="AL981" s="6">
        <f>-LOG10(Tableau1[[#This Row],[T(230nm)]])</f>
        <v>6.5399931069477751E-2</v>
      </c>
      <c r="AM981">
        <v>14477.046</v>
      </c>
      <c r="AN981" s="2">
        <f>Tableau1[[#This Row],[It(240nm)]]/Tableau1[[#This Row],[I0]]</f>
        <v>0.77948025948420729</v>
      </c>
      <c r="AO981" s="6">
        <f>-LOG10(Tableau1[[#This Row],[T(240nm)]])</f>
        <v>0.10819487894292254</v>
      </c>
      <c r="AP981">
        <v>13779.050999999999</v>
      </c>
      <c r="AQ981" s="2">
        <f>Tableau1[[#This Row],[It(250nm)]]/Tableau1[[#This Row],[I0]]</f>
        <v>0.74189846802490822</v>
      </c>
      <c r="AR981" s="6">
        <f>-LOG10(Tableau1[[#This Row],[T(250nm)]])</f>
        <v>0.12965552570973404</v>
      </c>
    </row>
    <row r="982" spans="1:55" x14ac:dyDescent="0.25">
      <c r="A982" s="3">
        <v>893.97913000000005</v>
      </c>
      <c r="B982">
        <v>18515.423999999999</v>
      </c>
      <c r="C982">
        <v>21252.488000000001</v>
      </c>
      <c r="D982" s="2">
        <f>Tableau1[[#This Row],[It(120nm)]]/Tableau1[[#This Row],[I0]]</f>
        <v>1.1478261583423637</v>
      </c>
      <c r="E982" s="4">
        <f>-LOG10(Tableau1[[#This Row],[T(120nm)]])</f>
        <v>-5.9876117861971306E-2</v>
      </c>
      <c r="F982">
        <v>21078.296999999999</v>
      </c>
      <c r="G982" s="2">
        <f>Tableau1[[#This Row],[It(130nm)]]/Tableau1[[#This Row],[I0]]</f>
        <v>1.1384182722469656</v>
      </c>
      <c r="H982" s="4">
        <f>-LOG10(Tableau1[[#This Row],[T(130nm)]])</f>
        <v>-5.6301857800352913E-2</v>
      </c>
      <c r="I982">
        <v>21200.131000000001</v>
      </c>
      <c r="J982" s="2">
        <f>Tableau1[[#This Row],[It(140nm)]]/Tableau1[[#This Row],[I0]]</f>
        <v>1.1449984078139395</v>
      </c>
      <c r="K982" s="6">
        <f>-LOG10(Tableau1[[#This Row],[T(140nm)]])</f>
        <v>-5.8804882764901541E-2</v>
      </c>
      <c r="L982">
        <v>21065.123</v>
      </c>
      <c r="M982" s="2">
        <f>Tableau1[[#This Row],[It(150nm)]]/Tableau1[[#This Row],[I0]]</f>
        <v>1.1377067573499802</v>
      </c>
      <c r="N982" s="6">
        <f>-LOG10(Tableau1[[#This Row],[T(150nm)]])</f>
        <v>-5.6030337563459202E-2</v>
      </c>
      <c r="O982">
        <v>20632.541000000001</v>
      </c>
      <c r="P982" s="2">
        <f>Tableau1[[#This Row],[It(160nm)]]/Tableau1[[#This Row],[I0]]</f>
        <v>1.1143434252437321</v>
      </c>
      <c r="Q982" s="6">
        <f>-LOG10(Tableau1[[#This Row],[T(160nm)]])</f>
        <v>-4.70190550238049E-2</v>
      </c>
      <c r="R982">
        <v>20787.307000000001</v>
      </c>
      <c r="S982" s="2">
        <f>Tableau1[[#This Row],[It(170nm)]]/Tableau1[[#This Row],[I0]]</f>
        <v>1.1227021860260937</v>
      </c>
      <c r="T982" s="6">
        <f>-LOG10(Tableau1[[#This Row],[T(170nm)]])</f>
        <v>-5.0264568266304904E-2</v>
      </c>
      <c r="U982">
        <v>20323.993999999999</v>
      </c>
      <c r="V982" s="2">
        <f>Tableau1[[#This Row],[It(180nm)]]/Tableau1[[#This Row],[I0]]</f>
        <v>1.0976791025687556</v>
      </c>
      <c r="W982" s="6">
        <f>-LOG10(Tableau1[[#This Row],[T(180nm)]])</f>
        <v>-4.0475396259230564E-2</v>
      </c>
      <c r="X982">
        <v>19975.438999999998</v>
      </c>
      <c r="Y982" s="2">
        <f>Tableau1[[#This Row],[It(190nm)]]/Tableau1[[#This Row],[I0]]</f>
        <v>1.0788539868166129</v>
      </c>
      <c r="Z982" s="6">
        <f>-LOG10(Tableau1[[#This Row],[T(190nm)]])</f>
        <v>-3.2962670808205217E-2</v>
      </c>
      <c r="AA982">
        <v>19363.105</v>
      </c>
      <c r="AB982" s="2">
        <f>Tableau1[[#This Row],[It(200nm)]]/Tableau1[[#This Row],[I0]]</f>
        <v>1.0457824244262512</v>
      </c>
      <c r="AC982" s="6">
        <f>-LOG10(Tableau1[[#This Row],[T(200nm)]])</f>
        <v>-1.9441338737817854E-2</v>
      </c>
      <c r="AD982">
        <v>18749.583999999999</v>
      </c>
      <c r="AE982" s="2">
        <f>Tableau1[[#This Row],[It(210nm)]]/Tableau1[[#This Row],[I0]]</f>
        <v>1.0126467533230672</v>
      </c>
      <c r="AF982" s="6">
        <f>-LOG10(Tableau1[[#This Row],[T(210nm)]])</f>
        <v>-5.4579746422531656E-3</v>
      </c>
      <c r="AG982">
        <v>16474.484</v>
      </c>
      <c r="AH982" s="2">
        <f>Tableau1[[#This Row],[It(220nm)]]/Tableau1[[#This Row],[I0]]</f>
        <v>0.88977082026314935</v>
      </c>
      <c r="AI982" s="6">
        <f>-LOG10(Tableau1[[#This Row],[T(220nm)]])</f>
        <v>5.0721840896911376E-2</v>
      </c>
      <c r="AJ982">
        <v>15941.271000000001</v>
      </c>
      <c r="AK982" s="2">
        <f>Tableau1[[#This Row],[It(230nm)]]/Tableau1[[#This Row],[I0]]</f>
        <v>0.86097250594963426</v>
      </c>
      <c r="AL982" s="6">
        <f>-LOG10(Tableau1[[#This Row],[T(230nm)]])</f>
        <v>6.5010716960990381E-2</v>
      </c>
      <c r="AM982">
        <v>14348.972</v>
      </c>
      <c r="AN982" s="2">
        <f>Tableau1[[#This Row],[It(240nm)]]/Tableau1[[#This Row],[I0]]</f>
        <v>0.77497398925350025</v>
      </c>
      <c r="AO982" s="6">
        <f>-LOG10(Tableau1[[#This Row],[T(240nm)]])</f>
        <v>0.1107128736398114</v>
      </c>
      <c r="AP982">
        <v>13754.77</v>
      </c>
      <c r="AQ982" s="2">
        <f>Tableau1[[#This Row],[It(250nm)]]/Tableau1[[#This Row],[I0]]</f>
        <v>0.74288171850668938</v>
      </c>
      <c r="AR982" s="6">
        <f>-LOG10(Tableau1[[#This Row],[T(250nm)]])</f>
        <v>0.12908032902424368</v>
      </c>
    </row>
    <row r="983" spans="1:55" x14ac:dyDescent="0.25">
      <c r="A983" s="3">
        <v>894.37816999999995</v>
      </c>
      <c r="B983">
        <v>18307.440999999999</v>
      </c>
      <c r="C983">
        <v>21019.945</v>
      </c>
      <c r="D983" s="2">
        <f>Tableau1[[#This Row],[It(120nm)]]/Tableau1[[#This Row],[I0]]</f>
        <v>1.1481640170245531</v>
      </c>
      <c r="E983" s="4">
        <f>-LOG10(Tableau1[[#This Row],[T(120nm)]])</f>
        <v>-6.0003932139202333E-2</v>
      </c>
      <c r="F983">
        <v>20955.434000000001</v>
      </c>
      <c r="G983" s="2">
        <f>Tableau1[[#This Row],[It(130nm)]]/Tableau1[[#This Row],[I0]]</f>
        <v>1.1446402585702722</v>
      </c>
      <c r="H983" s="4">
        <f>-LOG10(Tableau1[[#This Row],[T(130nm)]])</f>
        <v>-5.8669016574506752E-2</v>
      </c>
      <c r="I983">
        <v>20980.613000000001</v>
      </c>
      <c r="J983" s="2">
        <f>Tableau1[[#This Row],[It(140nm)]]/Tableau1[[#This Row],[I0]]</f>
        <v>1.1460156009788589</v>
      </c>
      <c r="K983" s="6">
        <f>-LOG10(Tableau1[[#This Row],[T(140nm)]])</f>
        <v>-5.9190529824139776E-2</v>
      </c>
      <c r="L983">
        <v>20923.646000000001</v>
      </c>
      <c r="M983" s="2">
        <f>Tableau1[[#This Row],[It(150nm)]]/Tableau1[[#This Row],[I0]]</f>
        <v>1.1429039154079481</v>
      </c>
      <c r="N983" s="6">
        <f>-LOG10(Tableau1[[#This Row],[T(150nm)]])</f>
        <v>-5.8009720542118302E-2</v>
      </c>
      <c r="O983">
        <v>20713.625</v>
      </c>
      <c r="P983" s="2">
        <f>Tableau1[[#This Row],[It(160nm)]]/Tableau1[[#This Row],[I0]]</f>
        <v>1.1314320226404118</v>
      </c>
      <c r="Q983" s="6">
        <f>-LOG10(Tableau1[[#This Row],[T(160nm)]])</f>
        <v>-5.3628466307535309E-2</v>
      </c>
      <c r="R983">
        <v>20598.805</v>
      </c>
      <c r="S983" s="2">
        <f>Tableau1[[#This Row],[It(170nm)]]/Tableau1[[#This Row],[I0]]</f>
        <v>1.1251602558762857</v>
      </c>
      <c r="T983" s="6">
        <f>-LOG10(Tableau1[[#This Row],[T(170nm)]])</f>
        <v>-5.12143831461465E-2</v>
      </c>
      <c r="U983">
        <v>20211.738000000001</v>
      </c>
      <c r="V983" s="2">
        <f>Tableau1[[#This Row],[It(180nm)]]/Tableau1[[#This Row],[I0]]</f>
        <v>1.1040176505280013</v>
      </c>
      <c r="W983" s="6">
        <f>-LOG10(Tableau1[[#This Row],[T(180nm)]])</f>
        <v>-4.2976016749735203E-2</v>
      </c>
      <c r="X983">
        <v>19827.800999999999</v>
      </c>
      <c r="Y983" s="2">
        <f>Tableau1[[#This Row],[It(190nm)]]/Tableau1[[#This Row],[I0]]</f>
        <v>1.0830460139131406</v>
      </c>
      <c r="Z983" s="6">
        <f>-LOG10(Tableau1[[#This Row],[T(190nm)]])</f>
        <v>-3.4646908300347001E-2</v>
      </c>
      <c r="AA983">
        <v>19183.664000000001</v>
      </c>
      <c r="AB983" s="2">
        <f>Tableau1[[#This Row],[It(200nm)]]/Tableau1[[#This Row],[I0]]</f>
        <v>1.0478615771587083</v>
      </c>
      <c r="AC983" s="6">
        <f>-LOG10(Tableau1[[#This Row],[T(200nm)]])</f>
        <v>-2.0303916000134436E-2</v>
      </c>
      <c r="AD983">
        <v>18430.175999999999</v>
      </c>
      <c r="AE983" s="2">
        <f>Tableau1[[#This Row],[It(210nm)]]/Tableau1[[#This Row],[I0]]</f>
        <v>1.0067041046315539</v>
      </c>
      <c r="AF983" s="6">
        <f>-LOG10(Tableau1[[#This Row],[T(210nm)]])</f>
        <v>-2.90183936255455E-3</v>
      </c>
      <c r="AG983">
        <v>16447.484</v>
      </c>
      <c r="AH983" s="2">
        <f>Tableau1[[#This Row],[It(220nm)]]/Tableau1[[#This Row],[I0]]</f>
        <v>0.89840431549117117</v>
      </c>
      <c r="AI983" s="6">
        <f>-LOG10(Tableau1[[#This Row],[T(220nm)]])</f>
        <v>4.6528170605123806E-2</v>
      </c>
      <c r="AJ983">
        <v>15893.486000000001</v>
      </c>
      <c r="AK983" s="2">
        <f>Tableau1[[#This Row],[It(230nm)]]/Tableau1[[#This Row],[I0]]</f>
        <v>0.86814350514635019</v>
      </c>
      <c r="AL983" s="6">
        <f>-LOG10(Tableau1[[#This Row],[T(230nm)]])</f>
        <v>6.1408479498822319E-2</v>
      </c>
      <c r="AM983">
        <v>14287.65</v>
      </c>
      <c r="AN983" s="2">
        <f>Tableau1[[#This Row],[It(240nm)]]/Tableau1[[#This Row],[I0]]</f>
        <v>0.78042857000058063</v>
      </c>
      <c r="AO983" s="6">
        <f>-LOG10(Tableau1[[#This Row],[T(240nm)]])</f>
        <v>0.10766684029432561</v>
      </c>
      <c r="AP983">
        <v>13689.517</v>
      </c>
      <c r="AQ983" s="2">
        <f>Tableau1[[#This Row],[It(250nm)]]/Tableau1[[#This Row],[I0]]</f>
        <v>0.74775699126928774</v>
      </c>
      <c r="AR983" s="6">
        <f>-LOG10(Tableau1[[#This Row],[T(250nm)]])</f>
        <v>0.12623951777443884</v>
      </c>
    </row>
    <row r="984" spans="1:55" x14ac:dyDescent="0.25">
      <c r="A984" s="3">
        <v>894.77722000000006</v>
      </c>
      <c r="B984">
        <v>18286.52</v>
      </c>
      <c r="C984">
        <v>21000.396000000001</v>
      </c>
      <c r="D984" s="2">
        <f>Tableau1[[#This Row],[It(120nm)]]/Tableau1[[#This Row],[I0]]</f>
        <v>1.1484085544980673</v>
      </c>
      <c r="E984" s="4">
        <f>-LOG10(Tableau1[[#This Row],[T(120nm)]])</f>
        <v>-6.0096418897151171E-2</v>
      </c>
      <c r="F984">
        <v>20848.088</v>
      </c>
      <c r="G984" s="2">
        <f>Tableau1[[#This Row],[It(130nm)]]/Tableau1[[#This Row],[I0]]</f>
        <v>1.1400795777436057</v>
      </c>
      <c r="H984" s="4">
        <f>-LOG10(Tableau1[[#This Row],[T(130nm)]])</f>
        <v>-5.6935166221340337E-2</v>
      </c>
      <c r="I984">
        <v>20918.883000000002</v>
      </c>
      <c r="J984" s="2">
        <f>Tableau1[[#This Row],[It(140nm)]]/Tableau1[[#This Row],[I0]]</f>
        <v>1.1439510087211784</v>
      </c>
      <c r="K984" s="6">
        <f>-LOG10(Tableau1[[#This Row],[T(140nm)]])</f>
        <v>-5.840742559542509E-2</v>
      </c>
      <c r="L984">
        <v>20715.506000000001</v>
      </c>
      <c r="M984" s="2">
        <f>Tableau1[[#This Row],[It(150nm)]]/Tableau1[[#This Row],[I0]]</f>
        <v>1.132829319083128</v>
      </c>
      <c r="N984" s="6">
        <f>-LOG10(Tableau1[[#This Row],[T(150nm)]])</f>
        <v>-5.4164480592198749E-2</v>
      </c>
      <c r="O984">
        <v>20629.541000000001</v>
      </c>
      <c r="P984" s="2">
        <f>Tableau1[[#This Row],[It(160nm)]]/Tableau1[[#This Row],[I0]]</f>
        <v>1.1281283152836079</v>
      </c>
      <c r="Q984" s="6">
        <f>-LOG10(Tableau1[[#This Row],[T(160nm)]])</f>
        <v>-5.2358499869196815E-2</v>
      </c>
      <c r="R984">
        <v>20363.525000000001</v>
      </c>
      <c r="S984" s="2">
        <f>Tableau1[[#This Row],[It(170nm)]]/Tableau1[[#This Row],[I0]]</f>
        <v>1.113581206265599</v>
      </c>
      <c r="T984" s="6">
        <f>-LOG10(Tableau1[[#This Row],[T(170nm)]])</f>
        <v>-4.6721892808855019E-2</v>
      </c>
      <c r="U984">
        <v>20195.440999999999</v>
      </c>
      <c r="V984" s="2">
        <f>Tableau1[[#This Row],[It(180nm)]]/Tableau1[[#This Row],[I0]]</f>
        <v>1.1043895175243841</v>
      </c>
      <c r="W984" s="6">
        <f>-LOG10(Tableau1[[#This Row],[T(180nm)]])</f>
        <v>-4.3122275816807346E-2</v>
      </c>
      <c r="X984">
        <v>19737.861000000001</v>
      </c>
      <c r="Y984" s="2">
        <f>Tableau1[[#This Row],[It(190nm)]]/Tableau1[[#This Row],[I0]]</f>
        <v>1.0793667138416714</v>
      </c>
      <c r="Z984" s="6">
        <f>-LOG10(Tableau1[[#This Row],[T(190nm)]])</f>
        <v>-3.3169020901897509E-2</v>
      </c>
      <c r="AA984">
        <v>19101.754000000001</v>
      </c>
      <c r="AB984" s="2">
        <f>Tableau1[[#This Row],[It(200nm)]]/Tableau1[[#This Row],[I0]]</f>
        <v>1.0445811450182976</v>
      </c>
      <c r="AC984" s="6">
        <f>-LOG10(Tableau1[[#This Row],[T(200nm)]])</f>
        <v>-1.8942182434908691E-2</v>
      </c>
      <c r="AD984">
        <v>18346.581999999999</v>
      </c>
      <c r="AE984" s="2">
        <f>Tableau1[[#This Row],[It(210nm)]]/Tableau1[[#This Row],[I0]]</f>
        <v>1.0032844959018992</v>
      </c>
      <c r="AF984" s="6">
        <f>-LOG10(Tableau1[[#This Row],[T(210nm)]])</f>
        <v>-1.4241009972423607E-3</v>
      </c>
      <c r="AG984">
        <v>16389.044999999998</v>
      </c>
      <c r="AH984" s="2">
        <f>Tableau1[[#This Row],[It(220nm)]]/Tableau1[[#This Row],[I0]]</f>
        <v>0.89623640802077142</v>
      </c>
      <c r="AI984" s="6">
        <f>-LOG10(Tableau1[[#This Row],[T(220nm)]])</f>
        <v>4.7577417618522952E-2</v>
      </c>
      <c r="AJ984">
        <v>15735.252</v>
      </c>
      <c r="AK984" s="2">
        <f>Tableau1[[#This Row],[It(230nm)]]/Tableau1[[#This Row],[I0]]</f>
        <v>0.86048367868790776</v>
      </c>
      <c r="AL984" s="6">
        <f>-LOG10(Tableau1[[#This Row],[T(230nm)]])</f>
        <v>6.5257362783256806E-2</v>
      </c>
      <c r="AM984">
        <v>14209.703</v>
      </c>
      <c r="AN984" s="2">
        <f>Tableau1[[#This Row],[It(240nm)]]/Tableau1[[#This Row],[I0]]</f>
        <v>0.77705889365499825</v>
      </c>
      <c r="AO984" s="6">
        <f>-LOG10(Tableau1[[#This Row],[T(240nm)]])</f>
        <v>0.10954606457089162</v>
      </c>
      <c r="AP984">
        <v>13772.517</v>
      </c>
      <c r="AQ984" s="2">
        <f>Tableau1[[#This Row],[It(250nm)]]/Tableau1[[#This Row],[I0]]</f>
        <v>0.7531513377066823</v>
      </c>
      <c r="AR984" s="6">
        <f>-LOG10(Tableau1[[#This Row],[T(250nm)]])</f>
        <v>0.12311774819891085</v>
      </c>
    </row>
    <row r="985" spans="1:55" x14ac:dyDescent="0.25">
      <c r="A985" s="3">
        <v>895.17627000000005</v>
      </c>
      <c r="B985">
        <v>18124.057000000001</v>
      </c>
      <c r="C985">
        <v>20775.861000000001</v>
      </c>
      <c r="D985" s="2">
        <f>Tableau1[[#This Row],[It(120nm)]]/Tableau1[[#This Row],[I0]]</f>
        <v>1.1463140399525338</v>
      </c>
      <c r="E985" s="4">
        <f>-LOG10(Tableau1[[#This Row],[T(120nm)]])</f>
        <v>-5.9303611640881874E-2</v>
      </c>
      <c r="F985">
        <v>20701.289000000001</v>
      </c>
      <c r="G985" s="2">
        <f>Tableau1[[#This Row],[It(130nm)]]/Tableau1[[#This Row],[I0]]</f>
        <v>1.142199508642022</v>
      </c>
      <c r="H985" s="4">
        <f>-LOG10(Tableau1[[#This Row],[T(130nm)]])</f>
        <v>-5.7741969001485816E-2</v>
      </c>
      <c r="I985">
        <v>20714.923999999999</v>
      </c>
      <c r="J985" s="2">
        <f>Tableau1[[#This Row],[It(140nm)]]/Tableau1[[#This Row],[I0]]</f>
        <v>1.1429518236452245</v>
      </c>
      <c r="K985" s="6">
        <f>-LOG10(Tableau1[[#This Row],[T(140nm)]])</f>
        <v>-5.8027924913229244E-2</v>
      </c>
      <c r="L985">
        <v>20633.508000000002</v>
      </c>
      <c r="M985" s="2">
        <f>Tableau1[[#This Row],[It(150nm)]]/Tableau1[[#This Row],[I0]]</f>
        <v>1.1384596726880742</v>
      </c>
      <c r="N985" s="6">
        <f>-LOG10(Tableau1[[#This Row],[T(150nm)]])</f>
        <v>-5.6317651341823885E-2</v>
      </c>
      <c r="O985">
        <v>20383.625</v>
      </c>
      <c r="P985" s="2">
        <f>Tableau1[[#This Row],[It(160nm)]]/Tableau1[[#This Row],[I0]]</f>
        <v>1.1246723070888598</v>
      </c>
      <c r="Q985" s="6">
        <f>-LOG10(Tableau1[[#This Row],[T(160nm)]])</f>
        <v>-5.1026001599322586E-2</v>
      </c>
      <c r="R985">
        <v>20459.835999999999</v>
      </c>
      <c r="S985" s="2">
        <f>Tableau1[[#This Row],[It(170nm)]]/Tableau1[[#This Row],[I0]]</f>
        <v>1.1288772706905523</v>
      </c>
      <c r="T985" s="6">
        <f>-LOG10(Tableau1[[#This Row],[T(170nm)]])</f>
        <v>-5.2646728852224441E-2</v>
      </c>
      <c r="U985">
        <v>20065.493999999999</v>
      </c>
      <c r="V985" s="2">
        <f>Tableau1[[#This Row],[It(180nm)]]/Tableau1[[#This Row],[I0]]</f>
        <v>1.1071193386778688</v>
      </c>
      <c r="W985" s="6">
        <f>-LOG10(Tableau1[[#This Row],[T(180nm)]])</f>
        <v>-4.419443690026318E-2</v>
      </c>
      <c r="X985">
        <v>19590.978999999999</v>
      </c>
      <c r="Y985" s="2">
        <f>Tableau1[[#This Row],[It(190nm)]]/Tableau1[[#This Row],[I0]]</f>
        <v>1.0809378385865813</v>
      </c>
      <c r="Z985" s="6">
        <f>-LOG10(Tableau1[[#This Row],[T(190nm)]])</f>
        <v>-3.3800719730314066E-2</v>
      </c>
      <c r="AA985">
        <v>19071.455000000002</v>
      </c>
      <c r="AB985" s="2">
        <f>Tableau1[[#This Row],[It(200nm)]]/Tableau1[[#This Row],[I0]]</f>
        <v>1.0522729541183853</v>
      </c>
      <c r="AC985" s="6">
        <f>-LOG10(Tableau1[[#This Row],[T(200nm)]])</f>
        <v>-2.2128408155599473E-2</v>
      </c>
      <c r="AD985">
        <v>18362.745999999999</v>
      </c>
      <c r="AE985" s="2">
        <f>Tableau1[[#This Row],[It(210nm)]]/Tableau1[[#This Row],[I0]]</f>
        <v>1.0131697334653051</v>
      </c>
      <c r="AF985" s="6">
        <f>-LOG10(Tableau1[[#This Row],[T(210nm)]])</f>
        <v>-5.6822075838308716E-3</v>
      </c>
      <c r="AG985">
        <v>16289.611999999999</v>
      </c>
      <c r="AH985" s="2">
        <f>Tableau1[[#This Row],[It(220nm)]]/Tableau1[[#This Row],[I0]]</f>
        <v>0.89878397535386245</v>
      </c>
      <c r="AI985" s="6">
        <f>-LOG10(Tableau1[[#This Row],[T(220nm)]])</f>
        <v>4.6344679329713562E-2</v>
      </c>
      <c r="AJ985">
        <v>15807.373</v>
      </c>
      <c r="AK985" s="2">
        <f>Tableau1[[#This Row],[It(230nm)]]/Tableau1[[#This Row],[I0]]</f>
        <v>0.87217630136563784</v>
      </c>
      <c r="AL985" s="6">
        <f>-LOG10(Tableau1[[#This Row],[T(230nm)]])</f>
        <v>5.9395718082174649E-2</v>
      </c>
      <c r="AM985">
        <v>14255.203</v>
      </c>
      <c r="AN985" s="2">
        <f>Tableau1[[#This Row],[It(240nm)]]/Tableau1[[#This Row],[I0]]</f>
        <v>0.78653488013197037</v>
      </c>
      <c r="AO985" s="6">
        <f>-LOG10(Tableau1[[#This Row],[T(240nm)]])</f>
        <v>0.10428201313865836</v>
      </c>
      <c r="AP985">
        <v>13680.798000000001</v>
      </c>
      <c r="AQ985" s="2">
        <f>Tableau1[[#This Row],[It(250nm)]]/Tableau1[[#This Row],[I0]]</f>
        <v>0.75484192087897317</v>
      </c>
      <c r="AR985" s="6">
        <f>-LOG10(Tableau1[[#This Row],[T(250nm)]])</f>
        <v>0.12214398887162518</v>
      </c>
    </row>
    <row r="986" spans="1:55" x14ac:dyDescent="0.25">
      <c r="A986" s="3">
        <v>895.57525999999996</v>
      </c>
      <c r="B986">
        <v>18074.633000000002</v>
      </c>
      <c r="C986">
        <v>20648.498</v>
      </c>
      <c r="D986" s="2">
        <f>Tableau1[[#This Row],[It(120nm)]]/Tableau1[[#This Row],[I0]]</f>
        <v>1.1424020614969055</v>
      </c>
      <c r="E986" s="4">
        <f>-LOG10(Tableau1[[#This Row],[T(120nm)]])</f>
        <v>-5.7818978129510513E-2</v>
      </c>
      <c r="F986">
        <v>20660.175999999999</v>
      </c>
      <c r="G986" s="2">
        <f>Tableau1[[#This Row],[It(130nm)]]/Tableau1[[#This Row],[I0]]</f>
        <v>1.1430481603692866</v>
      </c>
      <c r="H986" s="4">
        <f>-LOG10(Tableau1[[#This Row],[T(130nm)]])</f>
        <v>-5.8064529032198733E-2</v>
      </c>
      <c r="I986">
        <v>20674.831999999999</v>
      </c>
      <c r="J986" s="2">
        <f>Tableau1[[#This Row],[It(140nm)]]/Tableau1[[#This Row],[I0]]</f>
        <v>1.1438590205400019</v>
      </c>
      <c r="K986" s="6">
        <f>-LOG10(Tableau1[[#This Row],[T(140nm)]])</f>
        <v>-5.8372501402423192E-2</v>
      </c>
      <c r="L986">
        <v>20517.482</v>
      </c>
      <c r="M986" s="2">
        <f>Tableau1[[#This Row],[It(150nm)]]/Tableau1[[#This Row],[I0]]</f>
        <v>1.1351534495887134</v>
      </c>
      <c r="N986" s="6">
        <f>-LOG10(Tableau1[[#This Row],[T(150nm)]])</f>
        <v>-5.5054573251683579E-2</v>
      </c>
      <c r="O986">
        <v>20341.877</v>
      </c>
      <c r="P986" s="2">
        <f>Tableau1[[#This Row],[It(160nm)]]/Tableau1[[#This Row],[I0]]</f>
        <v>1.1254378996242966</v>
      </c>
      <c r="Q986" s="6">
        <f>-LOG10(Tableau1[[#This Row],[T(160nm)]])</f>
        <v>-5.1321536125022882E-2</v>
      </c>
      <c r="R986">
        <v>20220.936000000002</v>
      </c>
      <c r="S986" s="2">
        <f>Tableau1[[#This Row],[It(170nm)]]/Tableau1[[#This Row],[I0]]</f>
        <v>1.1187466987573136</v>
      </c>
      <c r="T986" s="6">
        <f>-LOG10(Tableau1[[#This Row],[T(170nm)]])</f>
        <v>-4.8731766792261162E-2</v>
      </c>
      <c r="U986">
        <v>19896.803</v>
      </c>
      <c r="V986" s="2">
        <f>Tableau1[[#This Row],[It(180nm)]]/Tableau1[[#This Row],[I0]]</f>
        <v>1.1008136652069227</v>
      </c>
      <c r="W986" s="6">
        <f>-LOG10(Tableau1[[#This Row],[T(180nm)]])</f>
        <v>-4.1713812140640669E-2</v>
      </c>
      <c r="X986">
        <v>19522.611000000001</v>
      </c>
      <c r="Y986" s="2">
        <f>Tableau1[[#This Row],[It(190nm)]]/Tableau1[[#This Row],[I0]]</f>
        <v>1.0801110595163952</v>
      </c>
      <c r="Z986" s="6">
        <f>-LOG10(Tableau1[[#This Row],[T(190nm)]])</f>
        <v>-3.3468412945614416E-2</v>
      </c>
      <c r="AA986">
        <v>18964.688999999998</v>
      </c>
      <c r="AB986" s="2">
        <f>Tableau1[[#This Row],[It(200nm)]]/Tableau1[[#This Row],[I0]]</f>
        <v>1.0492433788282172</v>
      </c>
      <c r="AC986" s="6">
        <f>-LOG10(Tableau1[[#This Row],[T(200nm)]])</f>
        <v>-2.0876237309363336E-2</v>
      </c>
      <c r="AD986">
        <v>18232.583999999999</v>
      </c>
      <c r="AE986" s="2">
        <f>Tableau1[[#This Row],[It(210nm)]]/Tableau1[[#This Row],[I0]]</f>
        <v>1.008738821972208</v>
      </c>
      <c r="AF986" s="6">
        <f>-LOG10(Tableau1[[#This Row],[T(210nm)]])</f>
        <v>-3.7787352565846629E-3</v>
      </c>
      <c r="AG986">
        <v>16179.111999999999</v>
      </c>
      <c r="AH986" s="2">
        <f>Tableau1[[#This Row],[It(220nm)]]/Tableau1[[#This Row],[I0]]</f>
        <v>0.89512810578228597</v>
      </c>
      <c r="AI986" s="6">
        <f>-LOG10(Tableau1[[#This Row],[T(220nm)]])</f>
        <v>4.8114806412552086E-2</v>
      </c>
      <c r="AJ986">
        <v>15641.143</v>
      </c>
      <c r="AK986" s="2">
        <f>Tableau1[[#This Row],[It(230nm)]]/Tableau1[[#This Row],[I0]]</f>
        <v>0.86536434792341277</v>
      </c>
      <c r="AL986" s="6">
        <f>-LOG10(Tableau1[[#This Row],[T(230nm)]])</f>
        <v>6.2801001232369161E-2</v>
      </c>
      <c r="AM986">
        <v>14225.629000000001</v>
      </c>
      <c r="AN986" s="2">
        <f>Tableau1[[#This Row],[It(240nm)]]/Tableau1[[#This Row],[I0]]</f>
        <v>0.78704939679826413</v>
      </c>
      <c r="AO986" s="6">
        <f>-LOG10(Tableau1[[#This Row],[T(240nm)]])</f>
        <v>0.10399800959304892</v>
      </c>
      <c r="AP986">
        <v>13553.921</v>
      </c>
      <c r="AQ986" s="2">
        <f>Tableau1[[#This Row],[It(250nm)]]/Tableau1[[#This Row],[I0]]</f>
        <v>0.74988637390313817</v>
      </c>
      <c r="AR986" s="6">
        <f>-LOG10(Tableau1[[#This Row],[T(250nm)]])</f>
        <v>0.1250045378420738</v>
      </c>
    </row>
    <row r="987" spans="1:55" x14ac:dyDescent="0.25">
      <c r="A987" s="3">
        <v>895.97418000000005</v>
      </c>
      <c r="B987">
        <v>17950.133000000002</v>
      </c>
      <c r="C987">
        <v>20591.995999999999</v>
      </c>
      <c r="D987" s="2">
        <f>Tableau1[[#This Row],[It(120nm)]]/Tableau1[[#This Row],[I0]]</f>
        <v>1.1471779067040895</v>
      </c>
      <c r="E987" s="4">
        <f>-LOG10(Tableau1[[#This Row],[T(120nm)]])</f>
        <v>-5.9630774403837725E-2</v>
      </c>
      <c r="F987">
        <v>20524.546999999999</v>
      </c>
      <c r="G987" s="2">
        <f>Tableau1[[#This Row],[It(130nm)]]/Tableau1[[#This Row],[I0]]</f>
        <v>1.143420330088919</v>
      </c>
      <c r="H987" s="4">
        <f>-LOG10(Tableau1[[#This Row],[T(130nm)]])</f>
        <v>-5.8205909731447181E-2</v>
      </c>
      <c r="I987">
        <v>20534.129000000001</v>
      </c>
      <c r="J987" s="2">
        <f>Tableau1[[#This Row],[It(140nm)]]/Tableau1[[#This Row],[I0]]</f>
        <v>1.143954142289642</v>
      </c>
      <c r="K987" s="6">
        <f>-LOG10(Tableau1[[#This Row],[T(140nm)]])</f>
        <v>-5.8408615235206969E-2</v>
      </c>
      <c r="L987">
        <v>20439.588</v>
      </c>
      <c r="M987" s="2">
        <f>Tableau1[[#This Row],[It(150nm)]]/Tableau1[[#This Row],[I0]]</f>
        <v>1.1386872732363598</v>
      </c>
      <c r="N987" s="6">
        <f>-LOG10(Tableau1[[#This Row],[T(150nm)]])</f>
        <v>-5.6404466698825442E-2</v>
      </c>
      <c r="O987">
        <v>20099.875</v>
      </c>
      <c r="P987" s="2">
        <f>Tableau1[[#This Row],[It(160nm)]]/Tableau1[[#This Row],[I0]]</f>
        <v>1.1197618981430388</v>
      </c>
      <c r="Q987" s="6">
        <f>-LOG10(Tableau1[[#This Row],[T(160nm)]])</f>
        <v>-4.9125685781082444E-2</v>
      </c>
      <c r="R987">
        <v>20124.491999999998</v>
      </c>
      <c r="S987" s="2">
        <f>Tableau1[[#This Row],[It(170nm)]]/Tableau1[[#This Row],[I0]]</f>
        <v>1.1211333085944264</v>
      </c>
      <c r="T987" s="6">
        <f>-LOG10(Tableau1[[#This Row],[T(170nm)]])</f>
        <v>-4.9657255543049394E-2</v>
      </c>
      <c r="U987">
        <v>19694.675999999999</v>
      </c>
      <c r="V987" s="2">
        <f>Tableau1[[#This Row],[It(180nm)]]/Tableau1[[#This Row],[I0]]</f>
        <v>1.0971883049557347</v>
      </c>
      <c r="W987" s="6">
        <f>-LOG10(Tableau1[[#This Row],[T(180nm)]])</f>
        <v>-4.0281169767107917E-2</v>
      </c>
      <c r="X987">
        <v>19314.861000000001</v>
      </c>
      <c r="Y987" s="2">
        <f>Tableau1[[#This Row],[It(190nm)]]/Tableau1[[#This Row],[I0]]</f>
        <v>1.0760288517082297</v>
      </c>
      <c r="Z987" s="6">
        <f>-LOG10(Tableau1[[#This Row],[T(190nm)]])</f>
        <v>-3.1823916283613862E-2</v>
      </c>
      <c r="AA987">
        <v>18835.266</v>
      </c>
      <c r="AB987" s="2">
        <f>Tableau1[[#This Row],[It(200nm)]]/Tableau1[[#This Row],[I0]]</f>
        <v>1.0493106652747364</v>
      </c>
      <c r="AC987" s="6">
        <f>-LOG10(Tableau1[[#This Row],[T(200nm)]])</f>
        <v>-2.0904087087664065E-2</v>
      </c>
      <c r="AD987">
        <v>18088.081999999999</v>
      </c>
      <c r="AE987" s="2">
        <f>Tableau1[[#This Row],[It(210nm)]]/Tableau1[[#This Row],[I0]]</f>
        <v>1.0076851241157934</v>
      </c>
      <c r="AF987" s="6">
        <f>-LOG10(Tableau1[[#This Row],[T(210nm)]])</f>
        <v>-3.3248473654245727E-3</v>
      </c>
      <c r="AG987">
        <v>16092.547</v>
      </c>
      <c r="AH987" s="2">
        <f>Tableau1[[#This Row],[It(220nm)]]/Tableau1[[#This Row],[I0]]</f>
        <v>0.89651408153911727</v>
      </c>
      <c r="AI987" s="6">
        <f>-LOG10(Tableau1[[#This Row],[T(220nm)]])</f>
        <v>4.7442884588461194E-2</v>
      </c>
      <c r="AJ987">
        <v>15567.373</v>
      </c>
      <c r="AK987" s="2">
        <f>Tableau1[[#This Row],[It(230nm)]]/Tableau1[[#This Row],[I0]]</f>
        <v>0.86725669386405091</v>
      </c>
      <c r="AL987" s="6">
        <f>-LOG10(Tableau1[[#This Row],[T(230nm)]])</f>
        <v>6.1852339399421474E-2</v>
      </c>
      <c r="AM987">
        <v>14191.925999999999</v>
      </c>
      <c r="AN987" s="2">
        <f>Tableau1[[#This Row],[It(240nm)]]/Tableau1[[#This Row],[I0]]</f>
        <v>0.79063068780604573</v>
      </c>
      <c r="AO987" s="6">
        <f>-LOG10(Tableau1[[#This Row],[T(240nm)]])</f>
        <v>0.1020263328134705</v>
      </c>
      <c r="AP987">
        <v>13604.517</v>
      </c>
      <c r="AQ987" s="2">
        <f>Tableau1[[#This Row],[It(250nm)]]/Tableau1[[#This Row],[I0]]</f>
        <v>0.75790619490117417</v>
      </c>
      <c r="AR987" s="6">
        <f>-LOG10(Tableau1[[#This Row],[T(250nm)]])</f>
        <v>0.12038454312493878</v>
      </c>
    </row>
    <row r="988" spans="1:55" x14ac:dyDescent="0.25">
      <c r="A988" s="3">
        <v>896.37316999999996</v>
      </c>
      <c r="B988">
        <v>17935.445</v>
      </c>
      <c r="C988">
        <v>20430.273000000001</v>
      </c>
      <c r="D988" s="2">
        <f>Tableau1[[#This Row],[It(120nm)]]/Tableau1[[#This Row],[I0]]</f>
        <v>1.1391004237698035</v>
      </c>
      <c r="E988" s="4">
        <f>-LOG10(Tableau1[[#This Row],[T(120nm)]])</f>
        <v>-5.6562013426357187E-2</v>
      </c>
      <c r="F988">
        <v>20480.789000000001</v>
      </c>
      <c r="G988" s="2">
        <f>Tableau1[[#This Row],[It(130nm)]]/Tableau1[[#This Row],[I0]]</f>
        <v>1.141916969442353</v>
      </c>
      <c r="H988" s="4">
        <f>-LOG10(Tableau1[[#This Row],[T(130nm)]])</f>
        <v>-5.7634526831052919E-2</v>
      </c>
      <c r="I988">
        <v>20444.037</v>
      </c>
      <c r="J988" s="2">
        <f>Tableau1[[#This Row],[It(140nm)]]/Tableau1[[#This Row],[I0]]</f>
        <v>1.1398678426991915</v>
      </c>
      <c r="K988" s="6">
        <f>-LOG10(Tableau1[[#This Row],[T(140nm)]])</f>
        <v>-5.6854501763156366E-2</v>
      </c>
      <c r="L988">
        <v>20391.359</v>
      </c>
      <c r="M988" s="2">
        <f>Tableau1[[#This Row],[It(150nm)]]/Tableau1[[#This Row],[I0]]</f>
        <v>1.1369307535999247</v>
      </c>
      <c r="N988" s="6">
        <f>-LOG10(Tableau1[[#This Row],[T(150nm)]])</f>
        <v>-5.573401416420317E-2</v>
      </c>
      <c r="O988">
        <v>20099.083999999999</v>
      </c>
      <c r="P988" s="2">
        <f>Tableau1[[#This Row],[It(160nm)]]/Tableau1[[#This Row],[I0]]</f>
        <v>1.1206348100088956</v>
      </c>
      <c r="Q988" s="6">
        <f>-LOG10(Tableau1[[#This Row],[T(160nm)]])</f>
        <v>-4.9464108725852385E-2</v>
      </c>
      <c r="R988">
        <v>20038.998</v>
      </c>
      <c r="S988" s="2">
        <f>Tableau1[[#This Row],[It(170nm)]]/Tableau1[[#This Row],[I0]]</f>
        <v>1.1172846840432451</v>
      </c>
      <c r="T988" s="6">
        <f>-LOG10(Tableau1[[#This Row],[T(170nm)]])</f>
        <v>-4.8163845413207763E-2</v>
      </c>
      <c r="U988">
        <v>19736.611000000001</v>
      </c>
      <c r="V988" s="2">
        <f>Tableau1[[#This Row],[It(180nm)]]/Tableau1[[#This Row],[I0]]</f>
        <v>1.1004249406691611</v>
      </c>
      <c r="W988" s="6">
        <f>-LOG10(Tableau1[[#This Row],[T(180nm)]])</f>
        <v>-4.1560424931244545E-2</v>
      </c>
      <c r="X988">
        <v>19405.726999999999</v>
      </c>
      <c r="Y988" s="2">
        <f>Tableau1[[#This Row],[It(190nm)]]/Tableau1[[#This Row],[I0]]</f>
        <v>1.0819763323407923</v>
      </c>
      <c r="Z988" s="6">
        <f>-LOG10(Tableau1[[#This Row],[T(190nm)]])</f>
        <v>-3.4217760912682249E-2</v>
      </c>
      <c r="AA988">
        <v>18686.664000000001</v>
      </c>
      <c r="AB988" s="2">
        <f>Tableau1[[#This Row],[It(200nm)]]/Tableau1[[#This Row],[I0]]</f>
        <v>1.0418846033650127</v>
      </c>
      <c r="AC988" s="6">
        <f>-LOG10(Tableau1[[#This Row],[T(200nm)]])</f>
        <v>-1.7819620213915113E-2</v>
      </c>
      <c r="AD988">
        <v>18127.715</v>
      </c>
      <c r="AE988" s="2">
        <f>Tableau1[[#This Row],[It(210nm)]]/Tableau1[[#This Row],[I0]]</f>
        <v>1.0107201131613963</v>
      </c>
      <c r="AF988" s="6">
        <f>-LOG10(Tableau1[[#This Row],[T(210nm)]])</f>
        <v>-4.6309081744094569E-3</v>
      </c>
      <c r="AG988">
        <v>16095.861999999999</v>
      </c>
      <c r="AH988" s="2">
        <f>Tableau1[[#This Row],[It(220nm)]]/Tableau1[[#This Row],[I0]]</f>
        <v>0.89743309965267093</v>
      </c>
      <c r="AI988" s="6">
        <f>-LOG10(Tableau1[[#This Row],[T(220nm)]])</f>
        <v>4.6997916604358501E-2</v>
      </c>
      <c r="AJ988">
        <v>15546.717000000001</v>
      </c>
      <c r="AK988" s="2">
        <f>Tableau1[[#This Row],[It(230nm)]]/Tableau1[[#This Row],[I0]]</f>
        <v>0.86681523653302162</v>
      </c>
      <c r="AL988" s="6">
        <f>-LOG10(Tableau1[[#This Row],[T(230nm)]])</f>
        <v>6.2073463429679794E-2</v>
      </c>
      <c r="AM988">
        <v>14104.123</v>
      </c>
      <c r="AN988" s="2">
        <f>Tableau1[[#This Row],[It(240nm)]]/Tableau1[[#This Row],[I0]]</f>
        <v>0.786382662933649</v>
      </c>
      <c r="AO988" s="6">
        <f>-LOG10(Tableau1[[#This Row],[T(240nm)]])</f>
        <v>0.10436606978839126</v>
      </c>
      <c r="AP988">
        <v>13494.722</v>
      </c>
      <c r="AQ988" s="2">
        <f>Tableau1[[#This Row],[It(250nm)]]/Tableau1[[#This Row],[I0]]</f>
        <v>0.75240519541054041</v>
      </c>
      <c r="AR988" s="6">
        <f>-LOG10(Tableau1[[#This Row],[T(250nm)]])</f>
        <v>0.12354821427750826</v>
      </c>
    </row>
    <row r="989" spans="1:55" x14ac:dyDescent="0.25">
      <c r="A989" s="3">
        <v>896.77209000000005</v>
      </c>
      <c r="B989">
        <v>17850.498</v>
      </c>
      <c r="C989">
        <v>20344.192999999999</v>
      </c>
      <c r="D989" s="2">
        <f>Tableau1[[#This Row],[It(120nm)]]/Tableau1[[#This Row],[I0]]</f>
        <v>1.1396989036384306</v>
      </c>
      <c r="E989" s="4">
        <f>-LOG10(Tableau1[[#This Row],[T(120nm)]])</f>
        <v>-5.6790130494257518E-2</v>
      </c>
      <c r="F989">
        <v>20337.298999999999</v>
      </c>
      <c r="G989" s="2">
        <f>Tableau1[[#This Row],[It(130nm)]]/Tableau1[[#This Row],[I0]]</f>
        <v>1.1393126959259063</v>
      </c>
      <c r="H989" s="4">
        <f>-LOG10(Tableau1[[#This Row],[T(130nm)]])</f>
        <v>-5.6642936965224648E-2</v>
      </c>
      <c r="I989">
        <v>20252.178</v>
      </c>
      <c r="J989" s="2">
        <f>Tableau1[[#This Row],[It(140nm)]]/Tableau1[[#This Row],[I0]]</f>
        <v>1.134544145491067</v>
      </c>
      <c r="K989" s="6">
        <f>-LOG10(Tableau1[[#This Row],[T(140nm)]])</f>
        <v>-5.4821399092853607E-2</v>
      </c>
      <c r="L989">
        <v>20214</v>
      </c>
      <c r="M989" s="2">
        <f>Tableau1[[#This Row],[It(150nm)]]/Tableau1[[#This Row],[I0]]</f>
        <v>1.1324053816313697</v>
      </c>
      <c r="N989" s="6">
        <f>-LOG10(Tableau1[[#This Row],[T(150nm)]])</f>
        <v>-5.4001924634476402E-2</v>
      </c>
      <c r="O989">
        <v>20093.955000000002</v>
      </c>
      <c r="P989" s="2">
        <f>Tableau1[[#This Row],[It(160nm)]]/Tableau1[[#This Row],[I0]]</f>
        <v>1.1256803591698115</v>
      </c>
      <c r="Q989" s="6">
        <f>-LOG10(Tableau1[[#This Row],[T(160nm)]])</f>
        <v>-5.141508860072929E-2</v>
      </c>
      <c r="R989">
        <v>19911.088</v>
      </c>
      <c r="S989" s="2">
        <f>Tableau1[[#This Row],[It(170nm)]]/Tableau1[[#This Row],[I0]]</f>
        <v>1.1154359951190158</v>
      </c>
      <c r="T989" s="6">
        <f>-LOG10(Tableau1[[#This Row],[T(170nm)]])</f>
        <v>-4.7444655064392147E-2</v>
      </c>
      <c r="U989">
        <v>19685.502</v>
      </c>
      <c r="V989" s="2">
        <f>Tableau1[[#This Row],[It(180nm)]]/Tableau1[[#This Row],[I0]]</f>
        <v>1.1027984765467047</v>
      </c>
      <c r="W989" s="6">
        <f>-LOG10(Tableau1[[#This Row],[T(180nm)]])</f>
        <v>-4.2496157481055112E-2</v>
      </c>
      <c r="X989">
        <v>19191.111000000001</v>
      </c>
      <c r="Y989" s="2">
        <f>Tableau1[[#This Row],[It(190nm)]]/Tableau1[[#This Row],[I0]]</f>
        <v>1.0751022744575529</v>
      </c>
      <c r="Z989" s="6">
        <f>-LOG10(Tableau1[[#This Row],[T(190nm)]])</f>
        <v>-3.1449780642119639E-2</v>
      </c>
      <c r="AA989">
        <v>18603.062999999998</v>
      </c>
      <c r="AB989" s="2">
        <f>Tableau1[[#This Row],[It(200nm)]]/Tableau1[[#This Row],[I0]]</f>
        <v>1.0421593279918577</v>
      </c>
      <c r="AC989" s="6">
        <f>-LOG10(Tableau1[[#This Row],[T(200nm)]])</f>
        <v>-1.7934120094054557E-2</v>
      </c>
      <c r="AD989">
        <v>17838.085999999999</v>
      </c>
      <c r="AE989" s="2">
        <f>Tableau1[[#This Row],[It(210nm)]]/Tableau1[[#This Row],[I0]]</f>
        <v>0.99930466925908734</v>
      </c>
      <c r="AF989" s="6">
        <f>-LOG10(Tableau1[[#This Row],[T(210nm)]])</f>
        <v>3.0208333996765871E-4</v>
      </c>
      <c r="AG989">
        <v>16113.727999999999</v>
      </c>
      <c r="AH989" s="2">
        <f>Tableau1[[#This Row],[It(220nm)]]/Tableau1[[#This Row],[I0]]</f>
        <v>0.90270467524211362</v>
      </c>
      <c r="AI989" s="6">
        <f>-LOG10(Tableau1[[#This Row],[T(220nm)]])</f>
        <v>4.4454308258553739E-2</v>
      </c>
      <c r="AJ989">
        <v>15597.83</v>
      </c>
      <c r="AK989" s="2">
        <f>Tableau1[[#This Row],[It(230nm)]]/Tableau1[[#This Row],[I0]]</f>
        <v>0.87380363281741502</v>
      </c>
      <c r="AL989" s="6">
        <f>-LOG10(Tableau1[[#This Row],[T(230nm)]])</f>
        <v>5.8586154053919495E-2</v>
      </c>
      <c r="AM989">
        <v>14035.243</v>
      </c>
      <c r="AN989" s="2">
        <f>Tableau1[[#This Row],[It(240nm)]]/Tableau1[[#This Row],[I0]]</f>
        <v>0.78626618708340801</v>
      </c>
      <c r="AO989" s="6">
        <f>-LOG10(Tableau1[[#This Row],[T(240nm)]])</f>
        <v>0.10443040051184119</v>
      </c>
      <c r="AP989">
        <v>13517.017</v>
      </c>
      <c r="AQ989" s="2">
        <f>Tableau1[[#This Row],[It(250nm)]]/Tableau1[[#This Row],[I0]]</f>
        <v>0.7572347281291536</v>
      </c>
      <c r="AR989" s="6">
        <f>-LOG10(Tableau1[[#This Row],[T(250nm)]])</f>
        <v>0.12076947673544119</v>
      </c>
      <c r="BC989" s="1"/>
    </row>
    <row r="990" spans="1:55" x14ac:dyDescent="0.25">
      <c r="A990" s="3">
        <v>897.17102</v>
      </c>
      <c r="B990">
        <v>17588.498</v>
      </c>
      <c r="C990">
        <v>20308.838</v>
      </c>
      <c r="D990" s="2">
        <f>Tableau1[[#This Row],[It(120nm)]]/Tableau1[[#This Row],[I0]]</f>
        <v>1.1546658503756262</v>
      </c>
      <c r="E990" s="4">
        <f>-LOG10(Tableau1[[#This Row],[T(120nm)]])</f>
        <v>-6.2456321601264533E-2</v>
      </c>
      <c r="F990">
        <v>20208.846000000001</v>
      </c>
      <c r="G990" s="2">
        <f>Tableau1[[#This Row],[It(130nm)]]/Tableau1[[#This Row],[I0]]</f>
        <v>1.1489807714109528</v>
      </c>
      <c r="H990" s="4">
        <f>-LOG10(Tableau1[[#This Row],[T(130nm)]])</f>
        <v>-6.0312760681327002E-2</v>
      </c>
      <c r="I990">
        <v>20050.609</v>
      </c>
      <c r="J990" s="2">
        <f>Tableau1[[#This Row],[It(140nm)]]/Tableau1[[#This Row],[I0]]</f>
        <v>1.1399841532801722</v>
      </c>
      <c r="K990" s="6">
        <f>-LOG10(Tableau1[[#This Row],[T(140nm)]])</f>
        <v>-5.6898814326989275E-2</v>
      </c>
      <c r="L990">
        <v>19957.035</v>
      </c>
      <c r="M990" s="2">
        <f>Tableau1[[#This Row],[It(150nm)]]/Tableau1[[#This Row],[I0]]</f>
        <v>1.1346639718752562</v>
      </c>
      <c r="N990" s="6">
        <f>-LOG10(Tableau1[[#This Row],[T(150nm)]])</f>
        <v>-5.4867265258314528E-2</v>
      </c>
      <c r="O990">
        <v>19882.502</v>
      </c>
      <c r="P990" s="2">
        <f>Tableau1[[#This Row],[It(160nm)]]/Tableau1[[#This Row],[I0]]</f>
        <v>1.1304263729626032</v>
      </c>
      <c r="Q990" s="6">
        <f>-LOG10(Tableau1[[#This Row],[T(160nm)]])</f>
        <v>-5.3242281093263837E-2</v>
      </c>
      <c r="R990">
        <v>19850.491999999998</v>
      </c>
      <c r="S990" s="2">
        <f>Tableau1[[#This Row],[It(170nm)]]/Tableau1[[#This Row],[I0]]</f>
        <v>1.1286064335908614</v>
      </c>
      <c r="T990" s="6">
        <f>-LOG10(Tableau1[[#This Row],[T(170nm)]])</f>
        <v>-5.2542521625185155E-2</v>
      </c>
      <c r="U990">
        <v>19453.118999999999</v>
      </c>
      <c r="V990" s="2">
        <f>Tableau1[[#This Row],[It(180nm)]]/Tableau1[[#This Row],[I0]]</f>
        <v>1.1060136573344694</v>
      </c>
      <c r="W990" s="6">
        <f>-LOG10(Tableau1[[#This Row],[T(180nm)]])</f>
        <v>-4.3760489779146733E-2</v>
      </c>
      <c r="X990">
        <v>19149.226999999999</v>
      </c>
      <c r="Y990" s="2">
        <f>Tableau1[[#This Row],[It(190nm)]]/Tableau1[[#This Row],[I0]]</f>
        <v>1.0887357749365523</v>
      </c>
      <c r="Z990" s="6">
        <f>-LOG10(Tableau1[[#This Row],[T(190nm)]])</f>
        <v>-3.6922493703968634E-2</v>
      </c>
      <c r="AA990">
        <v>18607.603999999999</v>
      </c>
      <c r="AB990" s="2">
        <f>Tableau1[[#This Row],[It(200nm)]]/Tableau1[[#This Row],[I0]]</f>
        <v>1.0579416161630175</v>
      </c>
      <c r="AC990" s="6">
        <f>-LOG10(Tableau1[[#This Row],[T(200nm)]])</f>
        <v>-2.4461701273962608E-2</v>
      </c>
      <c r="AD990">
        <v>17830.995999999999</v>
      </c>
      <c r="AE990" s="2">
        <f>Tableau1[[#This Row],[It(210nm)]]/Tableau1[[#This Row],[I0]]</f>
        <v>1.0137873057722155</v>
      </c>
      <c r="AF990" s="6">
        <f>-LOG10(Tableau1[[#This Row],[T(210nm)]])</f>
        <v>-5.9468488645040537E-3</v>
      </c>
      <c r="AG990">
        <v>15918.348</v>
      </c>
      <c r="AH990" s="2">
        <f>Tableau1[[#This Row],[It(220nm)]]/Tableau1[[#This Row],[I0]]</f>
        <v>0.90504305711607669</v>
      </c>
      <c r="AI990" s="6">
        <f>-LOG10(Tableau1[[#This Row],[T(220nm)]])</f>
        <v>4.3330758890817347E-2</v>
      </c>
      <c r="AJ990">
        <v>15452.643</v>
      </c>
      <c r="AK990" s="2">
        <f>Tableau1[[#This Row],[It(230nm)]]/Tableau1[[#This Row],[I0]]</f>
        <v>0.878565241898427</v>
      </c>
      <c r="AL990" s="6">
        <f>-LOG10(Tableau1[[#This Row],[T(230nm)]])</f>
        <v>5.622598243913958E-2</v>
      </c>
      <c r="AM990">
        <v>13924.696</v>
      </c>
      <c r="AN990" s="2">
        <f>Tableau1[[#This Row],[It(240nm)]]/Tableau1[[#This Row],[I0]]</f>
        <v>0.79169329865460936</v>
      </c>
      <c r="AO990" s="6">
        <f>-LOG10(Tableau1[[#This Row],[T(240nm)]])</f>
        <v>0.10144303116189443</v>
      </c>
      <c r="AP990">
        <v>13427.39</v>
      </c>
      <c r="AQ990" s="2">
        <f>Tableau1[[#This Row],[It(250nm)]]/Tableau1[[#This Row],[I0]]</f>
        <v>0.76341879789849021</v>
      </c>
      <c r="AR990" s="6">
        <f>-LOG10(Tableau1[[#This Row],[T(250nm)]])</f>
        <v>0.11723715048716282</v>
      </c>
    </row>
    <row r="991" spans="1:55" x14ac:dyDescent="0.25">
      <c r="A991" s="3">
        <v>897.56988999999999</v>
      </c>
      <c r="B991">
        <v>17575.252</v>
      </c>
      <c r="C991">
        <v>20111.615000000002</v>
      </c>
      <c r="D991" s="2">
        <f>Tableau1[[#This Row],[It(120nm)]]/Tableau1[[#This Row],[I0]]</f>
        <v>1.1443144599007742</v>
      </c>
      <c r="E991" s="4">
        <f>-LOG10(Tableau1[[#This Row],[T(120nm)]])</f>
        <v>-5.8545385849802484E-2</v>
      </c>
      <c r="F991">
        <v>20043.546999999999</v>
      </c>
      <c r="G991" s="2">
        <f>Tableau1[[#This Row],[It(130nm)]]/Tableau1[[#This Row],[I0]]</f>
        <v>1.1404415140107236</v>
      </c>
      <c r="H991" s="4">
        <f>-LOG10(Tableau1[[#This Row],[T(130nm)]])</f>
        <v>-5.70730179829382E-2</v>
      </c>
      <c r="I991">
        <v>20110.601999999999</v>
      </c>
      <c r="J991" s="2">
        <f>Tableau1[[#This Row],[It(140nm)]]/Tableau1[[#This Row],[I0]]</f>
        <v>1.1442568220358944</v>
      </c>
      <c r="K991" s="6">
        <f>-LOG10(Tableau1[[#This Row],[T(140nm)]])</f>
        <v>-5.8523510361921605E-2</v>
      </c>
      <c r="L991">
        <v>20005.008000000002</v>
      </c>
      <c r="M991" s="2">
        <f>Tableau1[[#This Row],[It(150nm)]]/Tableau1[[#This Row],[I0]]</f>
        <v>1.1382487147268217</v>
      </c>
      <c r="N991" s="6">
        <f>-LOG10(Tableau1[[#This Row],[T(150nm)]])</f>
        <v>-5.6237168589395682E-2</v>
      </c>
      <c r="O991">
        <v>19661.205000000002</v>
      </c>
      <c r="P991" s="2">
        <f>Tableau1[[#This Row],[It(160nm)]]/Tableau1[[#This Row],[I0]]</f>
        <v>1.1186869468500367</v>
      </c>
      <c r="Q991" s="6">
        <f>-LOG10(Tableau1[[#This Row],[T(160nm)]])</f>
        <v>-4.8708570641912148E-2</v>
      </c>
      <c r="R991">
        <v>19709.273000000001</v>
      </c>
      <c r="S991" s="2">
        <f>Tableau1[[#This Row],[It(170nm)]]/Tableau1[[#This Row],[I0]]</f>
        <v>1.121421928971488</v>
      </c>
      <c r="T991" s="6">
        <f>-LOG10(Tableau1[[#This Row],[T(170nm)]])</f>
        <v>-4.9769044305899054E-2</v>
      </c>
      <c r="U991">
        <v>19384.504000000001</v>
      </c>
      <c r="V991" s="2">
        <f>Tableau1[[#This Row],[It(180nm)]]/Tableau1[[#This Row],[I0]]</f>
        <v>1.1029431612132787</v>
      </c>
      <c r="W991" s="6">
        <f>-LOG10(Tableau1[[#This Row],[T(180nm)]])</f>
        <v>-4.2553132197697852E-2</v>
      </c>
      <c r="X991">
        <v>19015.800999999999</v>
      </c>
      <c r="Y991" s="2">
        <f>Tableau1[[#This Row],[It(190nm)]]/Tableau1[[#This Row],[I0]]</f>
        <v>1.0819646284445879</v>
      </c>
      <c r="Z991" s="6">
        <f>-LOG10(Tableau1[[#This Row],[T(190nm)]])</f>
        <v>-3.4213063060355854E-2</v>
      </c>
      <c r="AA991">
        <v>18379.978999999999</v>
      </c>
      <c r="AB991" s="2">
        <f>Tableau1[[#This Row],[It(200nm)]]/Tableau1[[#This Row],[I0]]</f>
        <v>1.0457875084806749</v>
      </c>
      <c r="AC991" s="6">
        <f>-LOG10(Tableau1[[#This Row],[T(200nm)]])</f>
        <v>-1.9443450048319277E-2</v>
      </c>
      <c r="AD991">
        <v>17745.081999999999</v>
      </c>
      <c r="AE991" s="2">
        <f>Tableau1[[#This Row],[It(210nm)]]/Tableau1[[#This Row],[I0]]</f>
        <v>1.0096630193410596</v>
      </c>
      <c r="AF991" s="6">
        <f>-LOG10(Tableau1[[#This Row],[T(210nm)]])</f>
        <v>-4.1764497625040656E-3</v>
      </c>
      <c r="AG991">
        <v>15917.727999999999</v>
      </c>
      <c r="AH991" s="2">
        <f>Tableau1[[#This Row],[It(220nm)]]/Tableau1[[#This Row],[I0]]</f>
        <v>0.90568988712082188</v>
      </c>
      <c r="AI991" s="6">
        <f>-LOG10(Tableau1[[#This Row],[T(220nm)]])</f>
        <v>4.3020481536408806E-2</v>
      </c>
      <c r="AJ991">
        <v>15391.58</v>
      </c>
      <c r="AK991" s="2">
        <f>Tableau1[[#This Row],[It(230nm)]]/Tableau1[[#This Row],[I0]]</f>
        <v>0.87575301907477621</v>
      </c>
      <c r="AL991" s="6">
        <f>-LOG10(Tableau1[[#This Row],[T(230nm)]])</f>
        <v>5.7618356818998857E-2</v>
      </c>
      <c r="AM991">
        <v>13991.499</v>
      </c>
      <c r="AN991" s="2">
        <f>Tableau1[[#This Row],[It(240nm)]]/Tableau1[[#This Row],[I0]]</f>
        <v>0.79609094651957191</v>
      </c>
      <c r="AO991" s="6">
        <f>-LOG10(Tableau1[[#This Row],[T(240nm)]])</f>
        <v>9.9037315031948875E-2</v>
      </c>
      <c r="AP991">
        <v>13437.438</v>
      </c>
      <c r="AQ991" s="2">
        <f>Tableau1[[#This Row],[It(250nm)]]/Tableau1[[#This Row],[I0]]</f>
        <v>0.76456587933988085</v>
      </c>
      <c r="AR991" s="6">
        <f>-LOG10(Tableau1[[#This Row],[T(250nm)]])</f>
        <v>0.11658508735944176</v>
      </c>
    </row>
    <row r="992" spans="1:55" x14ac:dyDescent="0.25">
      <c r="A992" s="3">
        <v>897.96880999999996</v>
      </c>
      <c r="B992">
        <v>17409.690999999999</v>
      </c>
      <c r="C992">
        <v>20009.445</v>
      </c>
      <c r="D992" s="2">
        <f>Tableau1[[#This Row],[It(120nm)]]/Tableau1[[#This Row],[I0]]</f>
        <v>1.1493279806057444</v>
      </c>
      <c r="E992" s="4">
        <f>-LOG10(Tableau1[[#This Row],[T(120nm)]])</f>
        <v>-6.0443979812245675E-2</v>
      </c>
      <c r="F992">
        <v>19841.296999999999</v>
      </c>
      <c r="G992" s="2">
        <f>Tableau1[[#This Row],[It(130nm)]]/Tableau1[[#This Row],[I0]]</f>
        <v>1.1396696816732703</v>
      </c>
      <c r="H992" s="4">
        <f>-LOG10(Tableau1[[#This Row],[T(130nm)]])</f>
        <v>-5.6778995008490131E-2</v>
      </c>
      <c r="I992">
        <v>19895.831999999999</v>
      </c>
      <c r="J992" s="2">
        <f>Tableau1[[#This Row],[It(140nm)]]/Tableau1[[#This Row],[I0]]</f>
        <v>1.1428021324445103</v>
      </c>
      <c r="K992" s="6">
        <f>-LOG10(Tableau1[[#This Row],[T(140nm)]])</f>
        <v>-5.7971042095741936E-2</v>
      </c>
      <c r="L992">
        <v>19803.697</v>
      </c>
      <c r="M992" s="2">
        <f>Tableau1[[#This Row],[It(150nm)]]/Tableau1[[#This Row],[I0]]</f>
        <v>1.1375099649959326</v>
      </c>
      <c r="N992" s="6">
        <f>-LOG10(Tableau1[[#This Row],[T(150nm)]])</f>
        <v>-5.5955209921492319E-2</v>
      </c>
      <c r="O992">
        <v>19665.960999999999</v>
      </c>
      <c r="P992" s="2">
        <f>Tableau1[[#This Row],[It(160nm)]]/Tableau1[[#This Row],[I0]]</f>
        <v>1.1295985092440757</v>
      </c>
      <c r="Q992" s="6">
        <f>-LOG10(Tableau1[[#This Row],[T(160nm)]])</f>
        <v>-5.2924110560155058E-2</v>
      </c>
      <c r="R992">
        <v>19518.085999999999</v>
      </c>
      <c r="S992" s="2">
        <f>Tableau1[[#This Row],[It(170nm)]]/Tableau1[[#This Row],[I0]]</f>
        <v>1.1211046766998909</v>
      </c>
      <c r="T992" s="6">
        <f>-LOG10(Tableau1[[#This Row],[T(170nm)]])</f>
        <v>-4.964616423705473E-2</v>
      </c>
      <c r="U992">
        <v>19230.002</v>
      </c>
      <c r="V992" s="2">
        <f>Tableau1[[#This Row],[It(180nm)]]/Tableau1[[#This Row],[I0]]</f>
        <v>1.1045573410808958</v>
      </c>
      <c r="W992" s="6">
        <f>-LOG10(Tableau1[[#This Row],[T(180nm)]])</f>
        <v>-4.3188266399045848E-2</v>
      </c>
      <c r="X992">
        <v>18947.822</v>
      </c>
      <c r="Y992" s="2">
        <f>Tableau1[[#This Row],[It(190nm)]]/Tableau1[[#This Row],[I0]]</f>
        <v>1.0883491269316612</v>
      </c>
      <c r="Z992" s="6">
        <f>-LOG10(Tableau1[[#This Row],[T(190nm)]])</f>
        <v>-3.676823320950242E-2</v>
      </c>
      <c r="AA992">
        <v>18316.476999999999</v>
      </c>
      <c r="AB992" s="2">
        <f>Tableau1[[#This Row],[It(200nm)]]/Tableau1[[#This Row],[I0]]</f>
        <v>1.0520851289089508</v>
      </c>
      <c r="AC992" s="6">
        <f>-LOG10(Tableau1[[#This Row],[T(200nm)]])</f>
        <v>-2.2050881946638887E-2</v>
      </c>
      <c r="AD992">
        <v>17726.719000000001</v>
      </c>
      <c r="AE992" s="2">
        <f>Tableau1[[#This Row],[It(210nm)]]/Tableau1[[#This Row],[I0]]</f>
        <v>1.0182098579463588</v>
      </c>
      <c r="AF992" s="6">
        <f>-LOG10(Tableau1[[#This Row],[T(210nm)]])</f>
        <v>-7.8372974066638259E-3</v>
      </c>
      <c r="AG992">
        <v>15876.848</v>
      </c>
      <c r="AH992" s="2">
        <f>Tableau1[[#This Row],[It(220nm)]]/Tableau1[[#This Row],[I0]]</f>
        <v>0.91195461194572613</v>
      </c>
      <c r="AI992" s="6">
        <f>-LOG10(Tableau1[[#This Row],[T(220nm)]])</f>
        <v>4.002677600495641E-2</v>
      </c>
      <c r="AJ992">
        <v>15348.271000000001</v>
      </c>
      <c r="AK992" s="2">
        <f>Tableau1[[#This Row],[It(230nm)]]/Tableau1[[#This Row],[I0]]</f>
        <v>0.88159353316494826</v>
      </c>
      <c r="AL992" s="6">
        <f>-LOG10(Tableau1[[#This Row],[T(230nm)]])</f>
        <v>5.4731604201318174E-2</v>
      </c>
      <c r="AM992">
        <v>13813.919</v>
      </c>
      <c r="AN992" s="2">
        <f>Tableau1[[#This Row],[It(240nm)]]/Tableau1[[#This Row],[I0]]</f>
        <v>0.79346146924721417</v>
      </c>
      <c r="AO992" s="6">
        <f>-LOG10(Tableau1[[#This Row],[T(240nm)]])</f>
        <v>0.10047415788154478</v>
      </c>
      <c r="AP992">
        <v>13390.02</v>
      </c>
      <c r="AQ992" s="2">
        <f>Tableau1[[#This Row],[It(250nm)]]/Tableau1[[#This Row],[I0]]</f>
        <v>0.76911301872043569</v>
      </c>
      <c r="AR992" s="6">
        <f>-LOG10(Tableau1[[#This Row],[T(250nm)]])</f>
        <v>0.1140098373115276</v>
      </c>
    </row>
    <row r="993" spans="1:44" x14ac:dyDescent="0.25">
      <c r="A993" s="3">
        <v>898.36761000000001</v>
      </c>
      <c r="B993">
        <v>17303.945</v>
      </c>
      <c r="C993">
        <v>19838.453000000001</v>
      </c>
      <c r="D993" s="2">
        <f>Tableau1[[#This Row],[It(120nm)]]/Tableau1[[#This Row],[I0]]</f>
        <v>1.1464699523721327</v>
      </c>
      <c r="E993" s="4">
        <f>-LOG10(Tableau1[[#This Row],[T(120nm)]])</f>
        <v>-5.9362676867979608E-2</v>
      </c>
      <c r="F993">
        <v>19798.393</v>
      </c>
      <c r="G993" s="2">
        <f>Tableau1[[#This Row],[It(130nm)]]/Tableau1[[#This Row],[I0]]</f>
        <v>1.1441548733540241</v>
      </c>
      <c r="H993" s="4">
        <f>-LOG10(Tableau1[[#This Row],[T(130nm)]])</f>
        <v>-5.8484814746012921E-2</v>
      </c>
      <c r="I993">
        <v>19809.956999999999</v>
      </c>
      <c r="J993" s="2">
        <f>Tableau1[[#This Row],[It(140nm)]]/Tableau1[[#This Row],[I0]]</f>
        <v>1.1448231602677885</v>
      </c>
      <c r="K993" s="6">
        <f>-LOG10(Tableau1[[#This Row],[T(140nm)]])</f>
        <v>-5.8738406805839978E-2</v>
      </c>
      <c r="L993">
        <v>19712.145</v>
      </c>
      <c r="M993" s="2">
        <f>Tableau1[[#This Row],[It(150nm)]]/Tableau1[[#This Row],[I0]]</f>
        <v>1.1391705764205793</v>
      </c>
      <c r="N993" s="6">
        <f>-LOG10(Tableau1[[#This Row],[T(150nm)]])</f>
        <v>-5.6588759067354159E-2</v>
      </c>
      <c r="O993">
        <v>19563.046999999999</v>
      </c>
      <c r="P993" s="2">
        <f>Tableau1[[#This Row],[It(160nm)]]/Tableau1[[#This Row],[I0]]</f>
        <v>1.130554159759523</v>
      </c>
      <c r="Q993" s="6">
        <f>-LOG10(Tableau1[[#This Row],[T(160nm)]])</f>
        <v>-5.3291372272969526E-2</v>
      </c>
      <c r="R993">
        <v>19441.523000000001</v>
      </c>
      <c r="S993" s="2">
        <f>Tableau1[[#This Row],[It(170nm)]]/Tableau1[[#This Row],[I0]]</f>
        <v>1.1235312525554144</v>
      </c>
      <c r="T993" s="6">
        <f>-LOG10(Tableau1[[#This Row],[T(170nm)]])</f>
        <v>-5.058515741699636E-2</v>
      </c>
      <c r="U993">
        <v>19094.186000000002</v>
      </c>
      <c r="V993" s="2">
        <f>Tableau1[[#This Row],[It(180nm)]]/Tableau1[[#This Row],[I0]]</f>
        <v>1.1034585465915432</v>
      </c>
      <c r="W993" s="6">
        <f>-LOG10(Tableau1[[#This Row],[T(180nm)]])</f>
        <v>-4.2756022749416527E-2</v>
      </c>
      <c r="X993">
        <v>18869.616999999998</v>
      </c>
      <c r="Y993" s="2">
        <f>Tableau1[[#This Row],[It(190nm)]]/Tableau1[[#This Row],[I0]]</f>
        <v>1.0904806389525625</v>
      </c>
      <c r="Z993" s="6">
        <f>-LOG10(Tableau1[[#This Row],[T(190nm)]])</f>
        <v>-3.7617959258406039E-2</v>
      </c>
      <c r="AA993">
        <v>18196.355</v>
      </c>
      <c r="AB993" s="2">
        <f>Tableau1[[#This Row],[It(200nm)]]/Tableau1[[#This Row],[I0]]</f>
        <v>1.0515726327146786</v>
      </c>
      <c r="AC993" s="6">
        <f>-LOG10(Tableau1[[#This Row],[T(200nm)]])</f>
        <v>-2.1839275023086448E-2</v>
      </c>
      <c r="AD993">
        <v>17565.550999999999</v>
      </c>
      <c r="AE993" s="2">
        <f>Tableau1[[#This Row],[It(210nm)]]/Tableau1[[#This Row],[I0]]</f>
        <v>1.0151182866103654</v>
      </c>
      <c r="AF993" s="6">
        <f>-LOG10(Tableau1[[#This Row],[T(210nm)]])</f>
        <v>-6.5166513418759182E-3</v>
      </c>
      <c r="AG993">
        <v>15840.789000000001</v>
      </c>
      <c r="AH993" s="2">
        <f>Tableau1[[#This Row],[It(220nm)]]/Tableau1[[#This Row],[I0]]</f>
        <v>0.91544379041889012</v>
      </c>
      <c r="AI993" s="6">
        <f>-LOG10(Tableau1[[#This Row],[T(220nm)]])</f>
        <v>3.8368316856923636E-2</v>
      </c>
      <c r="AJ993">
        <v>15251.771000000001</v>
      </c>
      <c r="AK993" s="2">
        <f>Tableau1[[#This Row],[It(230nm)]]/Tableau1[[#This Row],[I0]]</f>
        <v>0.88140426937325567</v>
      </c>
      <c r="AL993" s="6">
        <f>-LOG10(Tableau1[[#This Row],[T(230nm)]])</f>
        <v>5.4824850171963861E-2</v>
      </c>
      <c r="AM993">
        <v>13866.243</v>
      </c>
      <c r="AN993" s="2">
        <f>Tableau1[[#This Row],[It(240nm)]]/Tableau1[[#This Row],[I0]]</f>
        <v>0.80133420442563819</v>
      </c>
      <c r="AO993" s="6">
        <f>-LOG10(Tableau1[[#This Row],[T(240nm)]])</f>
        <v>9.6186319287826241E-2</v>
      </c>
      <c r="AP993">
        <v>13341.94</v>
      </c>
      <c r="AQ993" s="2">
        <f>Tableau1[[#This Row],[It(250nm)]]/Tableau1[[#This Row],[I0]]</f>
        <v>0.77103458199849806</v>
      </c>
      <c r="AR993" s="6">
        <f>-LOG10(Tableau1[[#This Row],[T(250nm)]])</f>
        <v>0.11292614278651485</v>
      </c>
    </row>
    <row r="994" spans="1:44" x14ac:dyDescent="0.25">
      <c r="A994" s="3">
        <v>898.76648</v>
      </c>
      <c r="B994">
        <v>17266.307000000001</v>
      </c>
      <c r="C994">
        <v>19739.203000000001</v>
      </c>
      <c r="D994" s="2">
        <f>Tableau1[[#This Row],[It(120nm)]]/Tableau1[[#This Row],[I0]]</f>
        <v>1.1432208983658174</v>
      </c>
      <c r="E994" s="4">
        <f>-LOG10(Tableau1[[#This Row],[T(120nm)]])</f>
        <v>-5.8130154867937087E-2</v>
      </c>
      <c r="F994">
        <v>19754.934000000001</v>
      </c>
      <c r="G994" s="2">
        <f>Tableau1[[#This Row],[It(130nm)]]/Tableau1[[#This Row],[I0]]</f>
        <v>1.1441319791197968</v>
      </c>
      <c r="H994" s="4">
        <f>-LOG10(Tableau1[[#This Row],[T(130nm)]])</f>
        <v>-5.8476124542176017E-2</v>
      </c>
      <c r="I994">
        <v>19671.883000000002</v>
      </c>
      <c r="J994" s="2">
        <f>Tableau1[[#This Row],[It(140nm)]]/Tableau1[[#This Row],[I0]]</f>
        <v>1.1393219754519597</v>
      </c>
      <c r="K994" s="6">
        <f>-LOG10(Tableau1[[#This Row],[T(140nm)]])</f>
        <v>-5.6646474212340467E-2</v>
      </c>
      <c r="L994">
        <v>19564.109</v>
      </c>
      <c r="M994" s="2">
        <f>Tableau1[[#This Row],[It(150nm)]]/Tableau1[[#This Row],[I0]]</f>
        <v>1.1330801079813999</v>
      </c>
      <c r="N994" s="6">
        <f>-LOG10(Tableau1[[#This Row],[T(150nm)]])</f>
        <v>-5.4260615268886085E-2</v>
      </c>
      <c r="O994">
        <v>19503.25</v>
      </c>
      <c r="P994" s="2">
        <f>Tableau1[[#This Row],[It(160nm)]]/Tableau1[[#This Row],[I0]]</f>
        <v>1.1295553820512978</v>
      </c>
      <c r="Q994" s="6">
        <f>-LOG10(Tableau1[[#This Row],[T(160nm)]])</f>
        <v>-5.2907529217982793E-2</v>
      </c>
      <c r="R994">
        <v>19311.241999999998</v>
      </c>
      <c r="S994" s="2">
        <f>Tableau1[[#This Row],[It(170nm)]]/Tableau1[[#This Row],[I0]]</f>
        <v>1.1184349959722133</v>
      </c>
      <c r="T994" s="6">
        <f>-LOG10(Tableau1[[#This Row],[T(170nm)]])</f>
        <v>-4.8610747743376759E-2</v>
      </c>
      <c r="U994">
        <v>18964.175999999999</v>
      </c>
      <c r="V994" s="2">
        <f>Tableau1[[#This Row],[It(180nm)]]/Tableau1[[#This Row],[I0]]</f>
        <v>1.0983342297805778</v>
      </c>
      <c r="W994" s="6">
        <f>-LOG10(Tableau1[[#This Row],[T(180nm)]])</f>
        <v>-4.0734518676465818E-2</v>
      </c>
      <c r="X994">
        <v>18702.859</v>
      </c>
      <c r="Y994" s="2">
        <f>Tableau1[[#This Row],[It(190nm)]]/Tableau1[[#This Row],[I0]]</f>
        <v>1.083199725337908</v>
      </c>
      <c r="Z994" s="6">
        <f>-LOG10(Tableau1[[#This Row],[T(190nm)]])</f>
        <v>-3.4708541218980773E-2</v>
      </c>
      <c r="AA994">
        <v>18114.414000000001</v>
      </c>
      <c r="AB994" s="2">
        <f>Tableau1[[#This Row],[It(200nm)]]/Tableau1[[#This Row],[I0]]</f>
        <v>1.0491191891815661</v>
      </c>
      <c r="AC994" s="6">
        <f>-LOG10(Tableau1[[#This Row],[T(200nm)]])</f>
        <v>-2.0824830675318963E-2</v>
      </c>
      <c r="AD994">
        <v>17596.081999999999</v>
      </c>
      <c r="AE994" s="2">
        <f>Tableau1[[#This Row],[It(210nm)]]/Tableau1[[#This Row],[I0]]</f>
        <v>1.0190993360653207</v>
      </c>
      <c r="AF994" s="6">
        <f>-LOG10(Tableau1[[#This Row],[T(210nm)]])</f>
        <v>-8.2165186505661573E-3</v>
      </c>
      <c r="AG994">
        <v>15716.047</v>
      </c>
      <c r="AH994" s="2">
        <f>Tableau1[[#This Row],[It(220nm)]]/Tableau1[[#This Row],[I0]]</f>
        <v>0.91021473207907166</v>
      </c>
      <c r="AI994" s="6">
        <f>-LOG10(Tableau1[[#This Row],[T(220nm)]])</f>
        <v>4.0856139595534129E-2</v>
      </c>
      <c r="AJ994">
        <v>15230.615</v>
      </c>
      <c r="AK994" s="2">
        <f>Tableau1[[#This Row],[It(230nm)]]/Tableau1[[#This Row],[I0]]</f>
        <v>0.88210032405887373</v>
      </c>
      <c r="AL994" s="6">
        <f>-LOG10(Tableau1[[#This Row],[T(230nm)]])</f>
        <v>5.4482018374541266E-2</v>
      </c>
      <c r="AM994">
        <v>13759.925999999999</v>
      </c>
      <c r="AN994" s="2">
        <f>Tableau1[[#This Row],[It(240nm)]]/Tableau1[[#This Row],[I0]]</f>
        <v>0.79692351120595728</v>
      </c>
      <c r="AO994" s="6">
        <f>-LOG10(Tableau1[[#This Row],[T(240nm)]])</f>
        <v>9.8583360229100081E-2</v>
      </c>
      <c r="AP994">
        <v>13271.722</v>
      </c>
      <c r="AQ994" s="2">
        <f>Tableau1[[#This Row],[It(250nm)]]/Tableau1[[#This Row],[I0]]</f>
        <v>0.76864855930107112</v>
      </c>
      <c r="AR994" s="6">
        <f>-LOG10(Tableau1[[#This Row],[T(250nm)]])</f>
        <v>0.11427218249157993</v>
      </c>
    </row>
    <row r="995" spans="1:44" x14ac:dyDescent="0.25">
      <c r="A995" s="3">
        <v>899.16528000000005</v>
      </c>
      <c r="B995">
        <v>17151.883000000002</v>
      </c>
      <c r="C995">
        <v>19662.66</v>
      </c>
      <c r="D995" s="2">
        <f>Tableau1[[#This Row],[It(120nm)]]/Tableau1[[#This Row],[I0]]</f>
        <v>1.1463849187870507</v>
      </c>
      <c r="E995" s="4">
        <f>-LOG10(Tableau1[[#This Row],[T(120nm)]])</f>
        <v>-5.9330464086212224E-2</v>
      </c>
      <c r="F995">
        <v>19599.684000000001</v>
      </c>
      <c r="G995" s="2">
        <f>Tableau1[[#This Row],[It(130nm)]]/Tableau1[[#This Row],[I0]]</f>
        <v>1.1427132519502377</v>
      </c>
      <c r="H995" s="4">
        <f>-LOG10(Tableau1[[#This Row],[T(130nm)]])</f>
        <v>-5.7937263886682848E-2</v>
      </c>
      <c r="I995">
        <v>19651.861000000001</v>
      </c>
      <c r="J995" s="2">
        <f>Tableau1[[#This Row],[It(140nm)]]/Tableau1[[#This Row],[I0]]</f>
        <v>1.1457553086153864</v>
      </c>
      <c r="K995" s="6">
        <f>-LOG10(Tableau1[[#This Row],[T(140nm)]])</f>
        <v>-5.9091878133300621E-2</v>
      </c>
      <c r="L995">
        <v>19401.123</v>
      </c>
      <c r="M995" s="2">
        <f>Tableau1[[#This Row],[It(150nm)]]/Tableau1[[#This Row],[I0]]</f>
        <v>1.1311366221423034</v>
      </c>
      <c r="N995" s="6">
        <f>-LOG10(Tableau1[[#This Row],[T(150nm)]])</f>
        <v>-5.3515063509962983E-2</v>
      </c>
      <c r="O995">
        <v>19402.873</v>
      </c>
      <c r="P995" s="2">
        <f>Tableau1[[#This Row],[It(160nm)]]/Tableau1[[#This Row],[I0]]</f>
        <v>1.1312386517561948</v>
      </c>
      <c r="Q995" s="6">
        <f>-LOG10(Tableau1[[#This Row],[T(160nm)]])</f>
        <v>-5.3554235524301198E-2</v>
      </c>
      <c r="R995">
        <v>19242.775000000001</v>
      </c>
      <c r="S995" s="2">
        <f>Tableau1[[#This Row],[It(170nm)]]/Tableau1[[#This Row],[I0]]</f>
        <v>1.1219045162563202</v>
      </c>
      <c r="T995" s="6">
        <f>-LOG10(Tableau1[[#This Row],[T(170nm)]])</f>
        <v>-4.995589628949524E-2</v>
      </c>
      <c r="U995">
        <v>18973.502</v>
      </c>
      <c r="V995" s="2">
        <f>Tableau1[[#This Row],[It(180nm)]]/Tableau1[[#This Row],[I0]]</f>
        <v>1.1062051904155361</v>
      </c>
      <c r="W995" s="6">
        <f>-LOG10(Tableau1[[#This Row],[T(180nm)]])</f>
        <v>-4.3835691887203654E-2</v>
      </c>
      <c r="X995">
        <v>18604.822</v>
      </c>
      <c r="Y995" s="2">
        <f>Tableau1[[#This Row],[It(190nm)]]/Tableau1[[#This Row],[I0]]</f>
        <v>1.0847101743872669</v>
      </c>
      <c r="Z995" s="6">
        <f>-LOG10(Tableau1[[#This Row],[T(190nm)]])</f>
        <v>-3.5313713780405591E-2</v>
      </c>
      <c r="AA995">
        <v>18145.705000000002</v>
      </c>
      <c r="AB995" s="2">
        <f>Tableau1[[#This Row],[It(200nm)]]/Tableau1[[#This Row],[I0]]</f>
        <v>1.0579424428210011</v>
      </c>
      <c r="AC995" s="6">
        <f>-LOG10(Tableau1[[#This Row],[T(200nm)]])</f>
        <v>-2.446204062431518E-2</v>
      </c>
      <c r="AD995">
        <v>17445.803</v>
      </c>
      <c r="AE995" s="2">
        <f>Tableau1[[#This Row],[It(210nm)]]/Tableau1[[#This Row],[I0]]</f>
        <v>1.0171363109228297</v>
      </c>
      <c r="AF995" s="6">
        <f>-LOG10(Tableau1[[#This Row],[T(210nm)]])</f>
        <v>-7.37915854188509E-3</v>
      </c>
      <c r="AG995">
        <v>15628.547</v>
      </c>
      <c r="AH995" s="2">
        <f>Tableau1[[#This Row],[It(220nm)]]/Tableau1[[#This Row],[I0]]</f>
        <v>0.91118549491038381</v>
      </c>
      <c r="AI995" s="6">
        <f>-LOG10(Tableau1[[#This Row],[T(220nm)]])</f>
        <v>4.0393202373337114E-2</v>
      </c>
      <c r="AJ995">
        <v>15154.736000000001</v>
      </c>
      <c r="AK995" s="2">
        <f>Tableau1[[#This Row],[It(230nm)]]/Tableau1[[#This Row],[I0]]</f>
        <v>0.88356106440324944</v>
      </c>
      <c r="AL995" s="6">
        <f>-LOG10(Tableau1[[#This Row],[T(230nm)]])</f>
        <v>5.3763430291985589E-2</v>
      </c>
      <c r="AM995">
        <v>13741.446</v>
      </c>
      <c r="AN995" s="2">
        <f>Tableau1[[#This Row],[It(240nm)]]/Tableau1[[#This Row],[I0]]</f>
        <v>0.80116253125094183</v>
      </c>
      <c r="AO995" s="6">
        <f>-LOG10(Tableau1[[#This Row],[T(240nm)]])</f>
        <v>9.6279369976900106E-2</v>
      </c>
      <c r="AP995">
        <v>13131.218999999999</v>
      </c>
      <c r="AQ995" s="2">
        <f>Tableau1[[#This Row],[It(250nm)]]/Tableau1[[#This Row],[I0]]</f>
        <v>0.76558468828174708</v>
      </c>
      <c r="AR995" s="6">
        <f>-LOG10(Tableau1[[#This Row],[T(250nm)]])</f>
        <v>0.11600676104788384</v>
      </c>
    </row>
    <row r="996" spans="1:44" x14ac:dyDescent="0.25">
      <c r="A996" s="3">
        <v>899.56408999999996</v>
      </c>
      <c r="B996">
        <v>17054.945</v>
      </c>
      <c r="C996">
        <v>19530.91</v>
      </c>
      <c r="D996" s="2">
        <f>Tableau1[[#This Row],[It(120nm)]]/Tableau1[[#This Row],[I0]]</f>
        <v>1.1451757833285303</v>
      </c>
      <c r="E996" s="4">
        <f>-LOG10(Tableau1[[#This Row],[T(120nm)]])</f>
        <v>-5.8872155558092137E-2</v>
      </c>
      <c r="F996">
        <v>19506.546999999999</v>
      </c>
      <c r="G996" s="2">
        <f>Tableau1[[#This Row],[It(130nm)]]/Tableau1[[#This Row],[I0]]</f>
        <v>1.1437472826795982</v>
      </c>
      <c r="H996" s="4">
        <f>-LOG10(Tableau1[[#This Row],[T(130nm)]])</f>
        <v>-5.8330075276770997E-2</v>
      </c>
      <c r="I996">
        <v>19376.379000000001</v>
      </c>
      <c r="J996" s="2">
        <f>Tableau1[[#This Row],[It(140nm)]]/Tableau1[[#This Row],[I0]]</f>
        <v>1.1361150094591335</v>
      </c>
      <c r="K996" s="6">
        <f>-LOG10(Tableau1[[#This Row],[T(140nm)]])</f>
        <v>-5.542229743596358E-2</v>
      </c>
      <c r="L996">
        <v>19398.506000000001</v>
      </c>
      <c r="M996" s="2">
        <f>Tableau1[[#This Row],[It(150nm)]]/Tableau1[[#This Row],[I0]]</f>
        <v>1.13741240443754</v>
      </c>
      <c r="N996" s="6">
        <f>-LOG10(Tableau1[[#This Row],[T(150nm)]])</f>
        <v>-5.5917960288048484E-2</v>
      </c>
      <c r="O996">
        <v>19187.041000000001</v>
      </c>
      <c r="P996" s="2">
        <f>Tableau1[[#This Row],[It(160nm)]]/Tableau1[[#This Row],[I0]]</f>
        <v>1.1250133612274915</v>
      </c>
      <c r="Q996" s="6">
        <f>-LOG10(Tableau1[[#This Row],[T(160nm)]])</f>
        <v>-5.1157680378859455E-2</v>
      </c>
      <c r="R996">
        <v>19178.835999999999</v>
      </c>
      <c r="S996" s="2">
        <f>Tableau1[[#This Row],[It(170nm)]]/Tableau1[[#This Row],[I0]]</f>
        <v>1.1245322690867663</v>
      </c>
      <c r="T996" s="6">
        <f>-LOG10(Tableau1[[#This Row],[T(170nm)]])</f>
        <v>-5.0971922275201732E-2</v>
      </c>
      <c r="U996">
        <v>18799.620999999999</v>
      </c>
      <c r="V996" s="2">
        <f>Tableau1[[#This Row],[It(180nm)]]/Tableau1[[#This Row],[I0]]</f>
        <v>1.1022973688862672</v>
      </c>
      <c r="W996" s="6">
        <f>-LOG10(Tableau1[[#This Row],[T(180nm)]])</f>
        <v>-4.2298770781547701E-2</v>
      </c>
      <c r="X996">
        <v>18480.476999999999</v>
      </c>
      <c r="Y996" s="2">
        <f>Tableau1[[#This Row],[It(190nm)]]/Tableau1[[#This Row],[I0]]</f>
        <v>1.0835846729496927</v>
      </c>
      <c r="Z996" s="6">
        <f>-LOG10(Tableau1[[#This Row],[T(190nm)]])</f>
        <v>-3.4862853411288378E-2</v>
      </c>
      <c r="AA996">
        <v>17941.330000000002</v>
      </c>
      <c r="AB996" s="2">
        <f>Tableau1[[#This Row],[It(200nm)]]/Tableau1[[#This Row],[I0]]</f>
        <v>1.0519723165334161</v>
      </c>
      <c r="AC996" s="6">
        <f>-LOG10(Tableau1[[#This Row],[T(200nm)]])</f>
        <v>-2.2004311172311213E-2</v>
      </c>
      <c r="AD996">
        <v>17338.745999999999</v>
      </c>
      <c r="AE996" s="2">
        <f>Tableau1[[#This Row],[It(210nm)]]/Tableau1[[#This Row],[I0]]</f>
        <v>1.0166403937391766</v>
      </c>
      <c r="AF996" s="6">
        <f>-LOG10(Tableau1[[#This Row],[T(210nm)]])</f>
        <v>-7.1673613469261203E-3</v>
      </c>
      <c r="AG996">
        <v>15554.848</v>
      </c>
      <c r="AH996" s="2">
        <f>Tableau1[[#This Row],[It(220nm)]]/Tableau1[[#This Row],[I0]]</f>
        <v>0.91204328128879919</v>
      </c>
      <c r="AI996" s="6">
        <f>-LOG10(Tableau1[[#This Row],[T(220nm)]])</f>
        <v>3.998455160701847E-2</v>
      </c>
      <c r="AJ996">
        <v>15094.986000000001</v>
      </c>
      <c r="AK996" s="2">
        <f>Tableau1[[#This Row],[It(230nm)]]/Tableau1[[#This Row],[I0]]</f>
        <v>0.88507972321224149</v>
      </c>
      <c r="AL996" s="6">
        <f>-LOG10(Tableau1[[#This Row],[T(230nm)]])</f>
        <v>5.3017608633511508E-2</v>
      </c>
      <c r="AM996">
        <v>13723.623</v>
      </c>
      <c r="AN996" s="2">
        <f>Tableau1[[#This Row],[It(240nm)]]/Tableau1[[#This Row],[I0]]</f>
        <v>0.80467119653566754</v>
      </c>
      <c r="AO996" s="6">
        <f>-LOG10(Tableau1[[#This Row],[T(240nm)]])</f>
        <v>9.4381544105506754E-2</v>
      </c>
      <c r="AP996">
        <v>13194.267</v>
      </c>
      <c r="AQ996" s="2">
        <f>Tableau1[[#This Row],[It(250nm)]]/Tableau1[[#This Row],[I0]]</f>
        <v>0.7736329258171164</v>
      </c>
      <c r="AR996" s="6">
        <f>-LOG10(Tableau1[[#This Row],[T(250nm)]])</f>
        <v>0.1114650549586792</v>
      </c>
    </row>
    <row r="997" spans="1:44" x14ac:dyDescent="0.25">
      <c r="A997" s="3">
        <v>899.96283000000005</v>
      </c>
      <c r="B997">
        <v>16834.940999999999</v>
      </c>
      <c r="C997">
        <v>19432.157999999999</v>
      </c>
      <c r="D997" s="2">
        <f>Tableau1[[#This Row],[It(120nm)]]/Tableau1[[#This Row],[I0]]</f>
        <v>1.1542753847488982</v>
      </c>
      <c r="E997" s="4">
        <f>-LOG10(Tableau1[[#This Row],[T(120nm)]])</f>
        <v>-6.2309434304093247E-2</v>
      </c>
      <c r="F997">
        <v>19342.384999999998</v>
      </c>
      <c r="G997" s="2">
        <f>Tableau1[[#This Row],[It(130nm)]]/Tableau1[[#This Row],[I0]]</f>
        <v>1.1489428445279375</v>
      </c>
      <c r="H997" s="4">
        <f>-LOG10(Tableau1[[#This Row],[T(130nm)]])</f>
        <v>-6.0298424751362593E-2</v>
      </c>
      <c r="I997">
        <v>19363.879000000001</v>
      </c>
      <c r="J997" s="2">
        <f>Tableau1[[#This Row],[It(140nm)]]/Tableau1[[#This Row],[I0]]</f>
        <v>1.1502195938791828</v>
      </c>
      <c r="K997" s="6">
        <f>-LOG10(Tableau1[[#This Row],[T(140nm)]])</f>
        <v>-6.0780761489082687E-2</v>
      </c>
      <c r="L997">
        <v>19325.123</v>
      </c>
      <c r="M997" s="2">
        <f>Tableau1[[#This Row],[It(150nm)]]/Tableau1[[#This Row],[I0]]</f>
        <v>1.1479174771090674</v>
      </c>
      <c r="N997" s="6">
        <f>-LOG10(Tableau1[[#This Row],[T(150nm)]])</f>
        <v>-5.9910668093000712E-2</v>
      </c>
      <c r="O997">
        <v>19118.166000000001</v>
      </c>
      <c r="P997" s="2">
        <f>Tableau1[[#This Row],[It(160nm)]]/Tableau1[[#This Row],[I0]]</f>
        <v>1.1356241759326631</v>
      </c>
      <c r="Q997" s="6">
        <f>-LOG10(Tableau1[[#This Row],[T(160nm)]])</f>
        <v>-5.5234629505800666E-2</v>
      </c>
      <c r="R997">
        <v>19033.585999999999</v>
      </c>
      <c r="S997" s="2">
        <f>Tableau1[[#This Row],[It(170nm)]]/Tableau1[[#This Row],[I0]]</f>
        <v>1.1306001013012164</v>
      </c>
      <c r="T997" s="6">
        <f>-LOG10(Tableau1[[#This Row],[T(170nm)]])</f>
        <v>-5.3309020036674898E-2</v>
      </c>
      <c r="U997">
        <v>18660.118999999999</v>
      </c>
      <c r="V997" s="2">
        <f>Tableau1[[#This Row],[It(180nm)]]/Tableau1[[#This Row],[I0]]</f>
        <v>1.108416061570991</v>
      </c>
      <c r="W997" s="6">
        <f>-LOG10(Tableau1[[#This Row],[T(180nm)]])</f>
        <v>-4.4702810326643742E-2</v>
      </c>
      <c r="X997">
        <v>18431.940999999999</v>
      </c>
      <c r="Y997" s="2">
        <f>Tableau1[[#This Row],[It(190nm)]]/Tableau1[[#This Row],[I0]]</f>
        <v>1.0948622273163893</v>
      </c>
      <c r="Z997" s="6">
        <f>-LOG10(Tableau1[[#This Row],[T(190nm)]])</f>
        <v>-3.9359472892383111E-2</v>
      </c>
      <c r="AA997">
        <v>17801.791000000001</v>
      </c>
      <c r="AB997" s="2">
        <f>Tableau1[[#This Row],[It(200nm)]]/Tableau1[[#This Row],[I0]]</f>
        <v>1.0574311487043526</v>
      </c>
      <c r="AC997" s="6">
        <f>-LOG10(Tableau1[[#This Row],[T(200nm)]])</f>
        <v>-2.4252099251591424E-2</v>
      </c>
      <c r="AD997">
        <v>17312.081999999999</v>
      </c>
      <c r="AE997" s="2">
        <f>Tableau1[[#This Row],[It(210nm)]]/Tableau1[[#This Row],[I0]]</f>
        <v>1.0283423030707384</v>
      </c>
      <c r="AF997" s="6">
        <f>-LOG10(Tableau1[[#This Row],[T(210nm)]])</f>
        <v>-1.2137701808887928E-2</v>
      </c>
      <c r="AG997">
        <v>15405.159</v>
      </c>
      <c r="AH997" s="2">
        <f>Tableau1[[#This Row],[It(220nm)]]/Tableau1[[#This Row],[I0]]</f>
        <v>0.91507056662687447</v>
      </c>
      <c r="AI997" s="6">
        <f>-LOG10(Tableau1[[#This Row],[T(220nm)]])</f>
        <v>3.8545413567484352E-2</v>
      </c>
      <c r="AJ997">
        <v>15029.123</v>
      </c>
      <c r="AK997" s="2">
        <f>Tableau1[[#This Row],[It(230nm)]]/Tableau1[[#This Row],[I0]]</f>
        <v>0.8927339276092503</v>
      </c>
      <c r="AL997" s="6">
        <f>-LOG10(Tableau1[[#This Row],[T(230nm)]])</f>
        <v>4.9277959912494361E-2</v>
      </c>
      <c r="AM997">
        <v>13612.249</v>
      </c>
      <c r="AN997" s="2">
        <f>Tableau1[[#This Row],[It(240nm)]]/Tableau1[[#This Row],[I0]]</f>
        <v>0.80857123288997568</v>
      </c>
      <c r="AO997" s="6">
        <f>-LOG10(Tableau1[[#This Row],[T(240nm)]])</f>
        <v>9.228171392911233E-2</v>
      </c>
      <c r="AP997">
        <v>13135.349</v>
      </c>
      <c r="AQ997" s="2">
        <f>Tableau1[[#This Row],[It(250nm)]]/Tableau1[[#This Row],[I0]]</f>
        <v>0.7802432452837228</v>
      </c>
      <c r="AR997" s="6">
        <f>-LOG10(Tableau1[[#This Row],[T(250nm)]])</f>
        <v>0.10776998241745708</v>
      </c>
    </row>
    <row r="998" spans="1:44" x14ac:dyDescent="0.25">
      <c r="A998" s="3">
        <v>900.36157000000003</v>
      </c>
      <c r="B998">
        <v>16925.807000000001</v>
      </c>
      <c r="C998">
        <v>19327.192999999999</v>
      </c>
      <c r="D998" s="2">
        <f>Tableau1[[#This Row],[It(120nm)]]/Tableau1[[#This Row],[I0]]</f>
        <v>1.1418771938023398</v>
      </c>
      <c r="E998" s="4">
        <f>-LOG10(Tableau1[[#This Row],[T(120nm)]])</f>
        <v>-5.7619399074574973E-2</v>
      </c>
      <c r="F998">
        <v>19215.296999999999</v>
      </c>
      <c r="G998" s="2">
        <f>Tableau1[[#This Row],[It(130nm)]]/Tableau1[[#This Row],[I0]]</f>
        <v>1.1352662239383917</v>
      </c>
      <c r="H998" s="4">
        <f>-LOG10(Tableau1[[#This Row],[T(130nm)]])</f>
        <v>-5.5097717061946369E-2</v>
      </c>
      <c r="I998">
        <v>19117.153999999999</v>
      </c>
      <c r="J998" s="2">
        <f>Tableau1[[#This Row],[It(140nm)]]/Tableau1[[#This Row],[I0]]</f>
        <v>1.1294678002650034</v>
      </c>
      <c r="K998" s="6">
        <f>-LOG10(Tableau1[[#This Row],[T(140nm)]])</f>
        <v>-5.2873854232422919E-2</v>
      </c>
      <c r="L998">
        <v>19067.506000000001</v>
      </c>
      <c r="M998" s="2">
        <f>Tableau1[[#This Row],[It(150nm)]]/Tableau1[[#This Row],[I0]]</f>
        <v>1.1265345280139376</v>
      </c>
      <c r="N998" s="6">
        <f>-LOG10(Tableau1[[#This Row],[T(150nm)]])</f>
        <v>-5.1744507285877379E-2</v>
      </c>
      <c r="O998">
        <v>19000.210999999999</v>
      </c>
      <c r="P998" s="2">
        <f>Tableau1[[#This Row],[It(160nm)]]/Tableau1[[#This Row],[I0]]</f>
        <v>1.1225586466866837</v>
      </c>
      <c r="Q998" s="6">
        <f>-LOG10(Tableau1[[#This Row],[T(160nm)]])</f>
        <v>-5.0209039445583067E-2</v>
      </c>
      <c r="R998">
        <v>18884.991999999998</v>
      </c>
      <c r="S998" s="2">
        <f>Tableau1[[#This Row],[It(170nm)]]/Tableau1[[#This Row],[I0]]</f>
        <v>1.1157513494039013</v>
      </c>
      <c r="T998" s="6">
        <f>-LOG10(Tableau1[[#This Row],[T(170nm)]])</f>
        <v>-4.7567420754165798E-2</v>
      </c>
      <c r="U998">
        <v>18502.504000000001</v>
      </c>
      <c r="V998" s="2">
        <f>Tableau1[[#This Row],[It(180nm)]]/Tableau1[[#This Row],[I0]]</f>
        <v>1.0931534313253128</v>
      </c>
      <c r="W998" s="6">
        <f>-LOG10(Tableau1[[#This Row],[T(180nm)]])</f>
        <v>-3.8681122335272329E-2</v>
      </c>
      <c r="X998">
        <v>18340.324000000001</v>
      </c>
      <c r="Y998" s="2">
        <f>Tableau1[[#This Row],[It(190nm)]]/Tableau1[[#This Row],[I0]]</f>
        <v>1.0835716134539404</v>
      </c>
      <c r="Z998" s="6">
        <f>-LOG10(Tableau1[[#This Row],[T(190nm)]])</f>
        <v>-3.4857619209235351E-2</v>
      </c>
      <c r="AA998">
        <v>17753.266</v>
      </c>
      <c r="AB998" s="2">
        <f>Tableau1[[#This Row],[It(200nm)]]/Tableau1[[#This Row],[I0]]</f>
        <v>1.0488874178938705</v>
      </c>
      <c r="AC998" s="6">
        <f>-LOG10(Tableau1[[#This Row],[T(200nm)]])</f>
        <v>-2.0728875789972255E-2</v>
      </c>
      <c r="AD998">
        <v>17133.425999999999</v>
      </c>
      <c r="AE998" s="2">
        <f>Tableau1[[#This Row],[It(210nm)]]/Tableau1[[#This Row],[I0]]</f>
        <v>1.0122664166027651</v>
      </c>
      <c r="AF998" s="6">
        <f>-LOG10(Tableau1[[#This Row],[T(210nm)]])</f>
        <v>-5.2948287421838601E-3</v>
      </c>
      <c r="AG998">
        <v>15400.348</v>
      </c>
      <c r="AH998" s="2">
        <f>Tableau1[[#This Row],[It(220nm)]]/Tableau1[[#This Row],[I0]]</f>
        <v>0.90987378031664901</v>
      </c>
      <c r="AI998" s="6">
        <f>-LOG10(Tableau1[[#This Row],[T(220nm)]])</f>
        <v>4.1018849782142007E-2</v>
      </c>
      <c r="AJ998">
        <v>14926.771000000001</v>
      </c>
      <c r="AK998" s="2">
        <f>Tableau1[[#This Row],[It(230nm)]]/Tableau1[[#This Row],[I0]]</f>
        <v>0.88189419860453333</v>
      </c>
      <c r="AL998" s="6">
        <f>-LOG10(Tableau1[[#This Row],[T(230nm)]])</f>
        <v>5.4583514322127442E-2</v>
      </c>
      <c r="AM998">
        <v>13561.123</v>
      </c>
      <c r="AN998" s="2">
        <f>Tableau1[[#This Row],[It(240nm)]]/Tableau1[[#This Row],[I0]]</f>
        <v>0.80120983300825765</v>
      </c>
      <c r="AO998" s="6">
        <f>-LOG10(Tableau1[[#This Row],[T(240nm)]])</f>
        <v>9.6253729379682171E-2</v>
      </c>
      <c r="AP998">
        <v>13034.017</v>
      </c>
      <c r="AQ998" s="2">
        <f>Tableau1[[#This Row],[It(250nm)]]/Tableau1[[#This Row],[I0]]</f>
        <v>0.77006768421736105</v>
      </c>
      <c r="AR998" s="6">
        <f>-LOG10(Tableau1[[#This Row],[T(250nm)]])</f>
        <v>0.11347110133367495</v>
      </c>
    </row>
    <row r="999" spans="1:44" x14ac:dyDescent="0.25">
      <c r="A999" s="3">
        <v>900.76031</v>
      </c>
      <c r="B999">
        <v>16713.440999999999</v>
      </c>
      <c r="C999">
        <v>19134.942999999999</v>
      </c>
      <c r="D999" s="2">
        <f>Tableau1[[#This Row],[It(120nm)]]/Tableau1[[#This Row],[I0]]</f>
        <v>1.144883510223897</v>
      </c>
      <c r="E999" s="4">
        <f>-LOG10(Tableau1[[#This Row],[T(120nm)]])</f>
        <v>-5.8761300264871093E-2</v>
      </c>
      <c r="F999">
        <v>19203.541000000001</v>
      </c>
      <c r="G999" s="2">
        <f>Tableau1[[#This Row],[It(130nm)]]/Tableau1[[#This Row],[I0]]</f>
        <v>1.1489878714981554</v>
      </c>
      <c r="H999" s="4">
        <f>-LOG10(Tableau1[[#This Row],[T(130nm)]])</f>
        <v>-6.0315444380865418E-2</v>
      </c>
      <c r="I999">
        <v>19207.115000000002</v>
      </c>
      <c r="J999" s="2">
        <f>Tableau1[[#This Row],[It(140nm)]]/Tableau1[[#This Row],[I0]]</f>
        <v>1.1492017113651225</v>
      </c>
      <c r="K999" s="6">
        <f>-LOG10(Tableau1[[#This Row],[T(140nm)]])</f>
        <v>-6.0396264061883247E-2</v>
      </c>
      <c r="L999">
        <v>19136.396000000001</v>
      </c>
      <c r="M999" s="2">
        <f>Tableau1[[#This Row],[It(150nm)]]/Tableau1[[#This Row],[I0]]</f>
        <v>1.1449704462414414</v>
      </c>
      <c r="N999" s="6">
        <f>-LOG10(Tableau1[[#This Row],[T(150nm)]])</f>
        <v>-5.8794276894327931E-2</v>
      </c>
      <c r="O999">
        <v>18828.002</v>
      </c>
      <c r="P999" s="2">
        <f>Tableau1[[#This Row],[It(160nm)]]/Tableau1[[#This Row],[I0]]</f>
        <v>1.1265185906361235</v>
      </c>
      <c r="Q999" s="6">
        <f>-LOG10(Tableau1[[#This Row],[T(160nm)]])</f>
        <v>-5.173836316509877E-2</v>
      </c>
      <c r="R999">
        <v>18675.835999999999</v>
      </c>
      <c r="S999" s="2">
        <f>Tableau1[[#This Row],[It(170nm)]]/Tableau1[[#This Row],[I0]]</f>
        <v>1.1174141817953587</v>
      </c>
      <c r="T999" s="6">
        <f>-LOG10(Tableau1[[#This Row],[T(170nm)]])</f>
        <v>-4.8214178959337384E-2</v>
      </c>
      <c r="U999">
        <v>18478.611000000001</v>
      </c>
      <c r="V999" s="2">
        <f>Tableau1[[#This Row],[It(180nm)]]/Tableau1[[#This Row],[I0]]</f>
        <v>1.1056137990973853</v>
      </c>
      <c r="W999" s="6">
        <f>-LOG10(Tableau1[[#This Row],[T(180nm)]])</f>
        <v>-4.3603450466493672E-2</v>
      </c>
      <c r="X999">
        <v>18214.938999999998</v>
      </c>
      <c r="Y999" s="2">
        <f>Tableau1[[#This Row],[It(190nm)]]/Tableau1[[#This Row],[I0]]</f>
        <v>1.0898377539370858</v>
      </c>
      <c r="Z999" s="6">
        <f>-LOG10(Tableau1[[#This Row],[T(190nm)]])</f>
        <v>-3.7361848569506903E-2</v>
      </c>
      <c r="AA999">
        <v>17752.791000000001</v>
      </c>
      <c r="AB999" s="2">
        <f>Tableau1[[#This Row],[It(200nm)]]/Tableau1[[#This Row],[I0]]</f>
        <v>1.0621864761421662</v>
      </c>
      <c r="AC999" s="6">
        <f>-LOG10(Tableau1[[#This Row],[T(200nm)]])</f>
        <v>-2.6200767640244125E-2</v>
      </c>
      <c r="AD999">
        <v>17088.585999999999</v>
      </c>
      <c r="AE999" s="2">
        <f>Tableau1[[#This Row],[It(210nm)]]/Tableau1[[#This Row],[I0]]</f>
        <v>1.0224457070210737</v>
      </c>
      <c r="AF999" s="6">
        <f>-LOG10(Tableau1[[#This Row],[T(210nm)]])</f>
        <v>-9.6402557823801922E-3</v>
      </c>
      <c r="AG999">
        <v>15397.09</v>
      </c>
      <c r="AH999" s="2">
        <f>Tableau1[[#This Row],[It(220nm)]]/Tableau1[[#This Row],[I0]]</f>
        <v>0.92123997685455683</v>
      </c>
      <c r="AI999" s="6">
        <f>-LOG10(Tableau1[[#This Row],[T(220nm)]])</f>
        <v>3.5627224256840687E-2</v>
      </c>
      <c r="AJ999">
        <v>14789.217000000001</v>
      </c>
      <c r="AK999" s="2">
        <f>Tableau1[[#This Row],[It(230nm)]]/Tableau1[[#This Row],[I0]]</f>
        <v>0.88486966866966543</v>
      </c>
      <c r="AL999" s="6">
        <f>-LOG10(Tableau1[[#This Row],[T(230nm)]])</f>
        <v>5.3120691274841481E-2</v>
      </c>
      <c r="AM999">
        <v>13487.749</v>
      </c>
      <c r="AN999" s="2">
        <f>Tableau1[[#This Row],[It(240nm)]]/Tableau1[[#This Row],[I0]]</f>
        <v>0.80700012642519281</v>
      </c>
      <c r="AO999" s="6">
        <f>-LOG10(Tableau1[[#This Row],[T(240nm)]])</f>
        <v>9.3126397241053108E-2</v>
      </c>
      <c r="AP999">
        <v>13138</v>
      </c>
      <c r="AQ999" s="2">
        <f>Tableau1[[#This Row],[It(250nm)]]/Tableau1[[#This Row],[I0]]</f>
        <v>0.78607391500050772</v>
      </c>
      <c r="AR999" s="6">
        <f>-LOG10(Tableau1[[#This Row],[T(250nm)]])</f>
        <v>0.10453661507055299</v>
      </c>
    </row>
    <row r="1000" spans="1:44" x14ac:dyDescent="0.25">
      <c r="A1000" s="3">
        <v>901.15899999999999</v>
      </c>
      <c r="B1000">
        <v>16674.807000000001</v>
      </c>
      <c r="C1000">
        <v>18981.535</v>
      </c>
      <c r="D1000" s="2">
        <f>Tableau1[[#This Row],[It(120nm)]]/Tableau1[[#This Row],[I0]]</f>
        <v>1.138336113875261</v>
      </c>
      <c r="E1000" s="4">
        <f>-LOG10(Tableau1[[#This Row],[T(120nm)]])</f>
        <v>-5.62705141229616E-2</v>
      </c>
      <c r="F1000">
        <v>19026.305</v>
      </c>
      <c r="G1000" s="2">
        <f>Tableau1[[#This Row],[It(130nm)]]/Tableau1[[#This Row],[I0]]</f>
        <v>1.1410210025219483</v>
      </c>
      <c r="H1000" s="4">
        <f>-LOG10(Tableau1[[#This Row],[T(130nm)]])</f>
        <v>-5.7293638454534515E-2</v>
      </c>
      <c r="I1000">
        <v>19013.851999999999</v>
      </c>
      <c r="J1000" s="2">
        <f>Tableau1[[#This Row],[It(140nm)]]/Tableau1[[#This Row],[I0]]</f>
        <v>1.1402741872814479</v>
      </c>
      <c r="K1000" s="6">
        <f>-LOG10(Tableau1[[#This Row],[T(140nm)]])</f>
        <v>-5.7009293183491648E-2</v>
      </c>
      <c r="L1000">
        <v>18986.447</v>
      </c>
      <c r="M1000" s="2">
        <f>Tableau1[[#This Row],[It(150nm)]]/Tableau1[[#This Row],[I0]]</f>
        <v>1.1386306899983909</v>
      </c>
      <c r="N1000" s="6">
        <f>-LOG10(Tableau1[[#This Row],[T(150nm)]])</f>
        <v>-5.6382885357598722E-2</v>
      </c>
      <c r="O1000">
        <v>18762.002</v>
      </c>
      <c r="P1000" s="2">
        <f>Tableau1[[#This Row],[It(160nm)]]/Tableau1[[#This Row],[I0]]</f>
        <v>1.1251705641930367</v>
      </c>
      <c r="Q1000" s="6">
        <f>-LOG10(Tableau1[[#This Row],[T(160nm)]])</f>
        <v>-5.1218361978985487E-2</v>
      </c>
      <c r="R1000">
        <v>18632.275000000001</v>
      </c>
      <c r="S1000" s="2">
        <f>Tableau1[[#This Row],[It(170nm)]]/Tableau1[[#This Row],[I0]]</f>
        <v>1.1173907440128092</v>
      </c>
      <c r="T1000" s="6">
        <f>-LOG10(Tableau1[[#This Row],[T(170nm)]])</f>
        <v>-4.8205069529237164E-2</v>
      </c>
      <c r="U1000">
        <v>18326.370999999999</v>
      </c>
      <c r="V1000" s="2">
        <f>Tableau1[[#This Row],[It(180nm)]]/Tableau1[[#This Row],[I0]]</f>
        <v>1.0990454642143683</v>
      </c>
      <c r="W1000" s="6">
        <f>-LOG10(Tableau1[[#This Row],[T(180nm)]])</f>
        <v>-4.1015658255179228E-2</v>
      </c>
      <c r="X1000">
        <v>18193.25</v>
      </c>
      <c r="Y1000" s="2">
        <f>Tableau1[[#This Row],[It(190nm)]]/Tableau1[[#This Row],[I0]]</f>
        <v>1.0910621034474342</v>
      </c>
      <c r="Z1000" s="6">
        <f>-LOG10(Tableau1[[#This Row],[T(190nm)]])</f>
        <v>-3.7849471410441753E-2</v>
      </c>
      <c r="AA1000">
        <v>17534.105</v>
      </c>
      <c r="AB1000" s="2">
        <f>Tableau1[[#This Row],[It(200nm)]]/Tableau1[[#This Row],[I0]]</f>
        <v>1.0515327103935894</v>
      </c>
      <c r="AC1000" s="6">
        <f>-LOG10(Tableau1[[#This Row],[T(200nm)]])</f>
        <v>-2.1822786981902303E-2</v>
      </c>
      <c r="AD1000">
        <v>16972.891</v>
      </c>
      <c r="AE1000" s="2">
        <f>Tableau1[[#This Row],[It(210nm)]]/Tableau1[[#This Row],[I0]]</f>
        <v>1.0178763088532299</v>
      </c>
      <c r="AF1000" s="6">
        <f>-LOG10(Tableau1[[#This Row],[T(210nm)]])</f>
        <v>-7.6950062460561797E-3</v>
      </c>
      <c r="AG1000">
        <v>15248.235000000001</v>
      </c>
      <c r="AH1000" s="2">
        <f>Tableau1[[#This Row],[It(220nm)]]/Tableau1[[#This Row],[I0]]</f>
        <v>0.9144474655688668</v>
      </c>
      <c r="AI1000" s="6">
        <f>-LOG10(Tableau1[[#This Row],[T(220nm)]])</f>
        <v>3.8841239415452894E-2</v>
      </c>
      <c r="AJ1000">
        <v>14795.373</v>
      </c>
      <c r="AK1000" s="2">
        <f>Tableau1[[#This Row],[It(230nm)]]/Tableau1[[#This Row],[I0]]</f>
        <v>0.88728901030158847</v>
      </c>
      <c r="AL1000" s="6">
        <f>-LOG10(Tableau1[[#This Row],[T(230nm)]])</f>
        <v>5.1934897490339631E-2</v>
      </c>
      <c r="AM1000">
        <v>13551.946</v>
      </c>
      <c r="AN1000" s="2">
        <f>Tableau1[[#This Row],[It(240nm)]]/Tableau1[[#This Row],[I0]]</f>
        <v>0.81271981138972105</v>
      </c>
      <c r="AO1000" s="6">
        <f>-LOG10(Tableau1[[#This Row],[T(240nm)]])</f>
        <v>9.0059153471771583E-2</v>
      </c>
      <c r="AP1000">
        <v>13029.300999999999</v>
      </c>
      <c r="AQ1000" s="2">
        <f>Tableau1[[#This Row],[It(250nm)]]/Tableau1[[#This Row],[I0]]</f>
        <v>0.78137642012888053</v>
      </c>
      <c r="AR1000" s="6">
        <f>-LOG10(Tableau1[[#This Row],[T(250nm)]])</f>
        <v>0.10713969877085405</v>
      </c>
    </row>
    <row r="1001" spans="1:44" x14ac:dyDescent="0.25">
      <c r="A1001" s="3">
        <v>901.55768</v>
      </c>
      <c r="B1001">
        <v>16605.309000000001</v>
      </c>
      <c r="C1001">
        <v>18830.309000000001</v>
      </c>
      <c r="D1001" s="2">
        <f>Tableau1[[#This Row],[It(120nm)]]/Tableau1[[#This Row],[I0]]</f>
        <v>1.1339932909408672</v>
      </c>
      <c r="E1001" s="4">
        <f>-LOG10(Tableau1[[#This Row],[T(120nm)]])</f>
        <v>-5.4610485142443932E-2</v>
      </c>
      <c r="F1001">
        <v>18838.684000000001</v>
      </c>
      <c r="G1001" s="2">
        <f>Tableau1[[#This Row],[It(130nm)]]/Tableau1[[#This Row],[I0]]</f>
        <v>1.1344976477101389</v>
      </c>
      <c r="H1001" s="4">
        <f>-LOG10(Tableau1[[#This Row],[T(130nm)]])</f>
        <v>-5.4803599747119985E-2</v>
      </c>
      <c r="I1001">
        <v>18890.407999999999</v>
      </c>
      <c r="J1001" s="2">
        <f>Tableau1[[#This Row],[It(140nm)]]/Tableau1[[#This Row],[I0]]</f>
        <v>1.1376125551171614</v>
      </c>
      <c r="K1001" s="6">
        <f>-LOG10(Tableau1[[#This Row],[T(140nm)]])</f>
        <v>-5.5994376448291451E-2</v>
      </c>
      <c r="L1001">
        <v>18850.271000000001</v>
      </c>
      <c r="M1001" s="2">
        <f>Tableau1[[#This Row],[It(150nm)]]/Tableau1[[#This Row],[I0]]</f>
        <v>1.1351954365919958</v>
      </c>
      <c r="N1001" s="6">
        <f>-LOG10(Tableau1[[#This Row],[T(150nm)]])</f>
        <v>-5.5070636618816504E-2</v>
      </c>
      <c r="O1001">
        <v>18524.705000000002</v>
      </c>
      <c r="P1001" s="2">
        <f>Tableau1[[#This Row],[It(160nm)]]/Tableau1[[#This Row],[I0]]</f>
        <v>1.1155892973747132</v>
      </c>
      <c r="Q1001" s="6">
        <f>-LOG10(Tableau1[[#This Row],[T(160nm)]])</f>
        <v>-4.7504339124489092E-2</v>
      </c>
      <c r="R1001">
        <v>18607.523000000001</v>
      </c>
      <c r="S1001" s="2">
        <f>Tableau1[[#This Row],[It(170nm)]]/Tableau1[[#This Row],[I0]]</f>
        <v>1.1205767384394953</v>
      </c>
      <c r="T1001" s="6">
        <f>-LOG10(Tableau1[[#This Row],[T(170nm)]])</f>
        <v>-4.944160289665557E-2</v>
      </c>
      <c r="U1001">
        <v>18232.861000000001</v>
      </c>
      <c r="V1001" s="2">
        <f>Tableau1[[#This Row],[It(180nm)]]/Tableau1[[#This Row],[I0]]</f>
        <v>1.0980139544527596</v>
      </c>
      <c r="W1001" s="6">
        <f>-LOG10(Tableau1[[#This Row],[T(180nm)]])</f>
        <v>-4.0607859516005207E-2</v>
      </c>
      <c r="X1001">
        <v>17949.824000000001</v>
      </c>
      <c r="Y1001" s="2">
        <f>Tableau1[[#This Row],[It(190nm)]]/Tableau1[[#This Row],[I0]]</f>
        <v>1.0809689840761167</v>
      </c>
      <c r="Z1001" s="6">
        <f>-LOG10(Tableau1[[#This Row],[T(190nm)]])</f>
        <v>-3.381323304874255E-2</v>
      </c>
      <c r="AA1001">
        <v>17462.353999999999</v>
      </c>
      <c r="AB1001" s="2">
        <f>Tableau1[[#This Row],[It(200nm)]]/Tableau1[[#This Row],[I0]]</f>
        <v>1.051612710127827</v>
      </c>
      <c r="AC1001" s="6">
        <f>-LOG10(Tableau1[[#This Row],[T(200nm)]])</f>
        <v>-2.1855826488168341E-2</v>
      </c>
      <c r="AD1001">
        <v>16895.719000000001</v>
      </c>
      <c r="AE1001" s="2">
        <f>Tableau1[[#This Row],[It(210nm)]]/Tableau1[[#This Row],[I0]]</f>
        <v>1.0174889849987134</v>
      </c>
      <c r="AF1001" s="6">
        <f>-LOG10(Tableau1[[#This Row],[T(210nm)]])</f>
        <v>-7.5297163934045794E-3</v>
      </c>
      <c r="AG1001">
        <v>15275.047</v>
      </c>
      <c r="AH1001" s="2">
        <f>Tableau1[[#This Row],[It(220nm)]]/Tableau1[[#This Row],[I0]]</f>
        <v>0.91988935586805398</v>
      </c>
      <c r="AI1001" s="6">
        <f>-LOG10(Tableau1[[#This Row],[T(220nm)]])</f>
        <v>3.6264406378025769E-2</v>
      </c>
      <c r="AJ1001">
        <v>14841.178</v>
      </c>
      <c r="AK1001" s="2">
        <f>Tableau1[[#This Row],[It(230nm)]]/Tableau1[[#This Row],[I0]]</f>
        <v>0.89376102546480762</v>
      </c>
      <c r="AL1001" s="6">
        <f>-LOG10(Tableau1[[#This Row],[T(230nm)]])</f>
        <v>4.877858768709576E-2</v>
      </c>
      <c r="AM1001">
        <v>13483.703</v>
      </c>
      <c r="AN1001" s="2">
        <f>Tableau1[[#This Row],[It(240nm)]]/Tableau1[[#This Row],[I0]]</f>
        <v>0.81201156810752506</v>
      </c>
      <c r="AO1001" s="6">
        <f>-LOG10(Tableau1[[#This Row],[T(240nm)]])</f>
        <v>9.043778365355655E-2</v>
      </c>
      <c r="AP1001">
        <v>12954.968999999999</v>
      </c>
      <c r="AQ1001" s="2">
        <f>Tableau1[[#This Row],[It(250nm)]]/Tableau1[[#This Row],[I0]]</f>
        <v>0.78017030577389423</v>
      </c>
      <c r="AR1001" s="6">
        <f>-LOG10(Tableau1[[#This Row],[T(250nm)]])</f>
        <v>0.1078105834832872</v>
      </c>
    </row>
    <row r="1002" spans="1:44" x14ac:dyDescent="0.25">
      <c r="A1002" s="3">
        <v>901.95636000000002</v>
      </c>
      <c r="B1002">
        <v>16393.636999999999</v>
      </c>
      <c r="C1002">
        <v>18829.692999999999</v>
      </c>
      <c r="D1002" s="2">
        <f>Tableau1[[#This Row],[It(120nm)]]/Tableau1[[#This Row],[I0]]</f>
        <v>1.1485976540776157</v>
      </c>
      <c r="E1002" s="4">
        <f>-LOG10(Tableau1[[#This Row],[T(120nm)]])</f>
        <v>-6.0167924932970324E-2</v>
      </c>
      <c r="F1002">
        <v>18857.143</v>
      </c>
      <c r="G1002" s="2">
        <f>Tableau1[[#This Row],[It(130nm)]]/Tableau1[[#This Row],[I0]]</f>
        <v>1.1502720842238974</v>
      </c>
      <c r="H1002" s="4">
        <f>-LOG10(Tableau1[[#This Row],[T(130nm)]])</f>
        <v>-6.0800580093326E-2</v>
      </c>
      <c r="I1002">
        <v>18754.437999999998</v>
      </c>
      <c r="J1002" s="2">
        <f>Tableau1[[#This Row],[It(140nm)]]/Tableau1[[#This Row],[I0]]</f>
        <v>1.1440071535071807</v>
      </c>
      <c r="K1002" s="6">
        <f>-LOG10(Tableau1[[#This Row],[T(140nm)]])</f>
        <v>-5.8428740120450851E-2</v>
      </c>
      <c r="L1002">
        <v>18609.184000000001</v>
      </c>
      <c r="M1002" s="2">
        <f>Tableau1[[#This Row],[It(150nm)]]/Tableau1[[#This Row],[I0]]</f>
        <v>1.1351467645648128</v>
      </c>
      <c r="N1002" s="6">
        <f>-LOG10(Tableau1[[#This Row],[T(150nm)]])</f>
        <v>-5.5052015643686752E-2</v>
      </c>
      <c r="O1002">
        <v>18553.171999999999</v>
      </c>
      <c r="P1002" s="2">
        <f>Tableau1[[#This Row],[It(160nm)]]/Tableau1[[#This Row],[I0]]</f>
        <v>1.1317300730765236</v>
      </c>
      <c r="Q1002" s="6">
        <f>-LOG10(Tableau1[[#This Row],[T(160nm)]])</f>
        <v>-5.3742856399809788E-2</v>
      </c>
      <c r="R1002">
        <v>18439.491999999998</v>
      </c>
      <c r="S1002" s="2">
        <f>Tableau1[[#This Row],[It(170nm)]]/Tableau1[[#This Row],[I0]]</f>
        <v>1.124795675297678</v>
      </c>
      <c r="T1002" s="6">
        <f>-LOG10(Tableau1[[#This Row],[T(170nm)]])</f>
        <v>-5.1073637869592056E-2</v>
      </c>
      <c r="U1002">
        <v>18061.175999999999</v>
      </c>
      <c r="V1002" s="2">
        <f>Tableau1[[#This Row],[It(180nm)]]/Tableau1[[#This Row],[I0]]</f>
        <v>1.1017186729216952</v>
      </c>
      <c r="W1002" s="6">
        <f>-LOG10(Tableau1[[#This Row],[T(180nm)]])</f>
        <v>-4.2070710309099826E-2</v>
      </c>
      <c r="X1002">
        <v>17856.938999999998</v>
      </c>
      <c r="Y1002" s="2">
        <f>Tableau1[[#This Row],[It(190nm)]]/Tableau1[[#This Row],[I0]]</f>
        <v>1.0892603636398683</v>
      </c>
      <c r="Z1002" s="6">
        <f>-LOG10(Tableau1[[#This Row],[T(190nm)]])</f>
        <v>-3.7131700671317498E-2</v>
      </c>
      <c r="AA1002">
        <v>17298.766</v>
      </c>
      <c r="AB1002" s="2">
        <f>Tableau1[[#This Row],[It(200nm)]]/Tableau1[[#This Row],[I0]]</f>
        <v>1.0552122143487745</v>
      </c>
      <c r="AC1002" s="6">
        <f>-LOG10(Tableau1[[#This Row],[T(200nm)]])</f>
        <v>-2.3339809636083259E-2</v>
      </c>
      <c r="AD1002">
        <v>16819.921999999999</v>
      </c>
      <c r="AE1002" s="2">
        <f>Tableau1[[#This Row],[It(210nm)]]/Tableau1[[#This Row],[I0]]</f>
        <v>1.0260030766815198</v>
      </c>
      <c r="AF1002" s="6">
        <f>-LOG10(Tableau1[[#This Row],[T(210nm)]])</f>
        <v>-1.1148663099192406E-2</v>
      </c>
      <c r="AG1002">
        <v>15059.848</v>
      </c>
      <c r="AH1002" s="2">
        <f>Tableau1[[#This Row],[It(220nm)]]/Tableau1[[#This Row],[I0]]</f>
        <v>0.91863983568746832</v>
      </c>
      <c r="AI1002" s="6">
        <f>-LOG10(Tableau1[[#This Row],[T(220nm)]])</f>
        <v>3.6854725863295447E-2</v>
      </c>
      <c r="AJ1002">
        <v>14550.215</v>
      </c>
      <c r="AK1002" s="2">
        <f>Tableau1[[#This Row],[It(230nm)]]/Tableau1[[#This Row],[I0]]</f>
        <v>0.88755259128892516</v>
      </c>
      <c r="AL1002" s="6">
        <f>-LOG10(Tableau1[[#This Row],[T(230nm)]])</f>
        <v>5.1805903703993947E-2</v>
      </c>
      <c r="AM1002">
        <v>13352.697</v>
      </c>
      <c r="AN1002" s="2">
        <f>Tableau1[[#This Row],[It(240nm)]]/Tableau1[[#This Row],[I0]]</f>
        <v>0.81450485941588202</v>
      </c>
      <c r="AO1002" s="6">
        <f>-LOG10(Tableau1[[#This Row],[T(240nm)]])</f>
        <v>8.910632030426574E-2</v>
      </c>
      <c r="AP1002">
        <v>12854.19</v>
      </c>
      <c r="AQ1002" s="2">
        <f>Tableau1[[#This Row],[It(250nm)]]/Tableau1[[#This Row],[I0]]</f>
        <v>0.78409629297025429</v>
      </c>
      <c r="AR1002" s="6">
        <f>-LOG10(Tableau1[[#This Row],[T(250nm)]])</f>
        <v>0.10563059938489039</v>
      </c>
    </row>
    <row r="1003" spans="1:44" x14ac:dyDescent="0.25">
      <c r="A1003" s="3">
        <v>902.35504000000003</v>
      </c>
      <c r="B1003">
        <v>16428.059000000001</v>
      </c>
      <c r="C1003">
        <v>18695.195</v>
      </c>
      <c r="D1003" s="2">
        <f>Tableau1[[#This Row],[It(120nm)]]/Tableau1[[#This Row],[I0]]</f>
        <v>1.1380038871299403</v>
      </c>
      <c r="E1003" s="4">
        <f>-LOG10(Tableau1[[#This Row],[T(120nm)]])</f>
        <v>-5.6143745500353191E-2</v>
      </c>
      <c r="F1003">
        <v>18664.675999999999</v>
      </c>
      <c r="G1003" s="2">
        <f>Tableau1[[#This Row],[It(130nm)]]/Tableau1[[#This Row],[I0]]</f>
        <v>1.1361461509238553</v>
      </c>
      <c r="H1003" s="4">
        <f>-LOG10(Tableau1[[#This Row],[T(130nm)]])</f>
        <v>-5.5434201495693794E-2</v>
      </c>
      <c r="I1003">
        <v>18672.937999999998</v>
      </c>
      <c r="J1003" s="2">
        <f>Tableau1[[#This Row],[It(140nm)]]/Tableau1[[#This Row],[I0]]</f>
        <v>1.1366490709584132</v>
      </c>
      <c r="K1003" s="6">
        <f>-LOG10(Tableau1[[#This Row],[T(140nm)]])</f>
        <v>-5.5626401300857962E-2</v>
      </c>
      <c r="L1003">
        <v>18742.234</v>
      </c>
      <c r="M1003" s="2">
        <f>Tableau1[[#This Row],[It(150nm)]]/Tableau1[[#This Row],[I0]]</f>
        <v>1.1408672199192855</v>
      </c>
      <c r="N1003" s="6">
        <f>-LOG10(Tableau1[[#This Row],[T(150nm)]])</f>
        <v>-5.723510190117187E-2</v>
      </c>
      <c r="O1003">
        <v>18438.205000000002</v>
      </c>
      <c r="P1003" s="2">
        <f>Tableau1[[#This Row],[It(160nm)]]/Tableau1[[#This Row],[I0]]</f>
        <v>1.1223605296279981</v>
      </c>
      <c r="Q1003" s="6">
        <f>-LOG10(Tableau1[[#This Row],[T(160nm)]])</f>
        <v>-5.0132385331270894E-2</v>
      </c>
      <c r="R1003">
        <v>18323.243999999999</v>
      </c>
      <c r="S1003" s="2">
        <f>Tableau1[[#This Row],[It(170nm)]]/Tableau1[[#This Row],[I0]]</f>
        <v>1.1153626852691483</v>
      </c>
      <c r="T1003" s="6">
        <f>-LOG10(Tableau1[[#This Row],[T(170nm)]])</f>
        <v>-4.7416110970693343E-2</v>
      </c>
      <c r="U1003">
        <v>18040.623</v>
      </c>
      <c r="V1003" s="2">
        <f>Tableau1[[#This Row],[It(180nm)]]/Tableau1[[#This Row],[I0]]</f>
        <v>1.0981591312765555</v>
      </c>
      <c r="W1003" s="6">
        <f>-LOG10(Tableau1[[#This Row],[T(180nm)]])</f>
        <v>-4.0665277115716568E-2</v>
      </c>
      <c r="X1003">
        <v>17770.184000000001</v>
      </c>
      <c r="Y1003" s="2">
        <f>Tableau1[[#This Row],[It(190nm)]]/Tableau1[[#This Row],[I0]]</f>
        <v>1.0816971134569215</v>
      </c>
      <c r="Z1003" s="6">
        <f>-LOG10(Tableau1[[#This Row],[T(190nm)]])</f>
        <v>-3.4105670780581292E-2</v>
      </c>
      <c r="AA1003">
        <v>17270.455000000002</v>
      </c>
      <c r="AB1003" s="2">
        <f>Tableau1[[#This Row],[It(200nm)]]/Tableau1[[#This Row],[I0]]</f>
        <v>1.0512778776847587</v>
      </c>
      <c r="AC1003" s="6">
        <f>-LOG10(Tableau1[[#This Row],[T(200nm)]])</f>
        <v>-2.17175255376021E-2</v>
      </c>
      <c r="AD1003">
        <v>16742.145</v>
      </c>
      <c r="AE1003" s="2">
        <f>Tableau1[[#This Row],[It(210nm)]]/Tableau1[[#This Row],[I0]]</f>
        <v>1.019118874603506</v>
      </c>
      <c r="AF1003" s="6">
        <f>-LOG10(Tableau1[[#This Row],[T(210nm)]])</f>
        <v>-8.2248450204064471E-3</v>
      </c>
      <c r="AG1003">
        <v>15110.062</v>
      </c>
      <c r="AH1003" s="2">
        <f>Tableau1[[#This Row],[It(220nm)]]/Tableau1[[#This Row],[I0]]</f>
        <v>0.91977159322352076</v>
      </c>
      <c r="AI1003" s="6">
        <f>-LOG10(Tableau1[[#This Row],[T(220nm)]])</f>
        <v>3.6320007565614418E-2</v>
      </c>
      <c r="AJ1003">
        <v>14594.156999999999</v>
      </c>
      <c r="AK1003" s="2">
        <f>Tableau1[[#This Row],[It(230nm)]]/Tableau1[[#This Row],[I0]]</f>
        <v>0.88836770065167148</v>
      </c>
      <c r="AL1003" s="6">
        <f>-LOG10(Tableau1[[#This Row],[T(230nm)]])</f>
        <v>5.140723995218846E-2</v>
      </c>
      <c r="AM1003">
        <v>13256.499</v>
      </c>
      <c r="AN1003" s="2">
        <f>Tableau1[[#This Row],[It(240nm)]]/Tableau1[[#This Row],[I0]]</f>
        <v>0.80694250002389201</v>
      </c>
      <c r="AO1003" s="6">
        <f>-LOG10(Tableau1[[#This Row],[T(240nm)]])</f>
        <v>9.3157410522067427E-2</v>
      </c>
      <c r="AP1003">
        <v>12990.849</v>
      </c>
      <c r="AQ1003" s="2">
        <f>Tableau1[[#This Row],[It(250nm)]]/Tableau1[[#This Row],[I0]]</f>
        <v>0.79077199564476841</v>
      </c>
      <c r="AR1003" s="6">
        <f>-LOG10(Tableau1[[#This Row],[T(250nm)]])</f>
        <v>0.10194871916653225</v>
      </c>
    </row>
    <row r="1004" spans="1:44" x14ac:dyDescent="0.25">
      <c r="A1004" s="3">
        <v>902.75365999999997</v>
      </c>
      <c r="B1004">
        <v>16252.078</v>
      </c>
      <c r="C1004">
        <v>18537.238000000001</v>
      </c>
      <c r="D1004" s="2">
        <f>Tableau1[[#This Row],[It(120nm)]]/Tableau1[[#This Row],[I0]]</f>
        <v>1.1406072503466942</v>
      </c>
      <c r="E1004" s="4">
        <f>-LOG10(Tableau1[[#This Row],[T(120nm)]])</f>
        <v>-5.7136127879941948E-2</v>
      </c>
      <c r="F1004">
        <v>18559.934000000001</v>
      </c>
      <c r="G1004" s="2">
        <f>Tableau1[[#This Row],[It(130nm)]]/Tableau1[[#This Row],[I0]]</f>
        <v>1.14200374868986</v>
      </c>
      <c r="H1004" s="4">
        <f>-LOG10(Tableau1[[#This Row],[T(130nm)]])</f>
        <v>-5.7667529507595003E-2</v>
      </c>
      <c r="I1004">
        <v>18573.101999999999</v>
      </c>
      <c r="J1004" s="2">
        <f>Tableau1[[#This Row],[It(140nm)]]/Tableau1[[#This Row],[I0]]</f>
        <v>1.1428139835410585</v>
      </c>
      <c r="K1004" s="6">
        <f>-LOG10(Tableau1[[#This Row],[T(140nm)]])</f>
        <v>-5.7975545796778515E-2</v>
      </c>
      <c r="L1004">
        <v>18514.588</v>
      </c>
      <c r="M1004" s="2">
        <f>Tableau1[[#This Row],[It(150nm)]]/Tableau1[[#This Row],[I0]]</f>
        <v>1.1392135824108154</v>
      </c>
      <c r="N1004" s="6">
        <f>-LOG10(Tableau1[[#This Row],[T(150nm)]])</f>
        <v>-5.6605154251790586E-2</v>
      </c>
      <c r="O1004">
        <v>18296.585999999999</v>
      </c>
      <c r="P1004" s="2">
        <f>Tableau1[[#This Row],[It(160nm)]]/Tableau1[[#This Row],[I0]]</f>
        <v>1.1257997900330037</v>
      </c>
      <c r="Q1004" s="6">
        <f>-LOG10(Tableau1[[#This Row],[T(160nm)]])</f>
        <v>-5.146116332621184E-2</v>
      </c>
      <c r="R1004">
        <v>18209.75</v>
      </c>
      <c r="S1004" s="2">
        <f>Tableau1[[#This Row],[It(170nm)]]/Tableau1[[#This Row],[I0]]</f>
        <v>1.120456719442277</v>
      </c>
      <c r="T1004" s="6">
        <f>-LOG10(Tableau1[[#This Row],[T(170nm)]])</f>
        <v>-4.9395085440093724E-2</v>
      </c>
      <c r="U1004">
        <v>17943.175999999999</v>
      </c>
      <c r="V1004" s="2">
        <f>Tableau1[[#This Row],[It(180nm)]]/Tableau1[[#This Row],[I0]]</f>
        <v>1.104054263091772</v>
      </c>
      <c r="W1004" s="6">
        <f>-LOG10(Tableau1[[#This Row],[T(180nm)]])</f>
        <v>-4.2990419029223792E-2</v>
      </c>
      <c r="X1004">
        <v>17664.978999999999</v>
      </c>
      <c r="Y1004" s="2">
        <f>Tableau1[[#This Row],[It(190nm)]]/Tableau1[[#This Row],[I0]]</f>
        <v>1.0869366366565556</v>
      </c>
      <c r="Z1004" s="6">
        <f>-LOG10(Tableau1[[#This Row],[T(190nm)]])</f>
        <v>-3.6204227478665203E-2</v>
      </c>
      <c r="AA1004">
        <v>17051.414000000001</v>
      </c>
      <c r="AB1004" s="2">
        <f>Tableau1[[#This Row],[It(200nm)]]/Tableau1[[#This Row],[I0]]</f>
        <v>1.0491836182425411</v>
      </c>
      <c r="AC1004" s="6">
        <f>-LOG10(Tableau1[[#This Row],[T(200nm)]])</f>
        <v>-2.0851500978161297E-2</v>
      </c>
      <c r="AD1004">
        <v>16637.581999999999</v>
      </c>
      <c r="AE1004" s="2">
        <f>Tableau1[[#This Row],[It(210nm)]]/Tableau1[[#This Row],[I0]]</f>
        <v>1.023720289799249</v>
      </c>
      <c r="AF1004" s="6">
        <f>-LOG10(Tableau1[[#This Row],[T(210nm)]])</f>
        <v>-1.0181310945789319E-2</v>
      </c>
      <c r="AG1004">
        <v>15053.09</v>
      </c>
      <c r="AH1004" s="2">
        <f>Tableau1[[#This Row],[It(220nm)]]/Tableau1[[#This Row],[I0]]</f>
        <v>0.92622555712567955</v>
      </c>
      <c r="AI1004" s="6">
        <f>-LOG10(Tableau1[[#This Row],[T(220nm)]])</f>
        <v>3.3283239790490741E-2</v>
      </c>
      <c r="AJ1004">
        <v>14524.58</v>
      </c>
      <c r="AK1004" s="2">
        <f>Tableau1[[#This Row],[It(230nm)]]/Tableau1[[#This Row],[I0]]</f>
        <v>0.89370602331591076</v>
      </c>
      <c r="AL1004" s="6">
        <f>-LOG10(Tableau1[[#This Row],[T(230nm)]])</f>
        <v>4.8805315038274136E-2</v>
      </c>
      <c r="AM1004">
        <v>13193.629000000001</v>
      </c>
      <c r="AN1004" s="2">
        <f>Tableau1[[#This Row],[It(240nm)]]/Tableau1[[#This Row],[I0]]</f>
        <v>0.81181181877172881</v>
      </c>
      <c r="AO1004" s="6">
        <f>-LOG10(Tableau1[[#This Row],[T(240nm)]])</f>
        <v>9.0544630291483644E-2</v>
      </c>
      <c r="AP1004">
        <v>12742.767</v>
      </c>
      <c r="AQ1004" s="2">
        <f>Tableau1[[#This Row],[It(250nm)]]/Tableau1[[#This Row],[I0]]</f>
        <v>0.78407001246240637</v>
      </c>
      <c r="AR1004" s="6">
        <f>-LOG10(Tableau1[[#This Row],[T(250nm)]])</f>
        <v>0.10564515585061918</v>
      </c>
    </row>
    <row r="1005" spans="1:44" x14ac:dyDescent="0.25">
      <c r="A1005" s="3">
        <v>903.15222000000006</v>
      </c>
      <c r="B1005">
        <v>16085.387000000001</v>
      </c>
      <c r="C1005">
        <v>18391.035</v>
      </c>
      <c r="D1005" s="2">
        <f>Tableau1[[#This Row],[It(120nm)]]/Tableau1[[#This Row],[I0]]</f>
        <v>1.1433380496223062</v>
      </c>
      <c r="E1005" s="4">
        <f>-LOG10(Tableau1[[#This Row],[T(120nm)]])</f>
        <v>-5.8174656798954789E-2</v>
      </c>
      <c r="F1005">
        <v>18458.539000000001</v>
      </c>
      <c r="G1005" s="2">
        <f>Tableau1[[#This Row],[It(130nm)]]/Tableau1[[#This Row],[I0]]</f>
        <v>1.1475346536580064</v>
      </c>
      <c r="H1005" s="4">
        <f>-LOG10(Tableau1[[#This Row],[T(130nm)]])</f>
        <v>-5.9765809385949553E-2</v>
      </c>
      <c r="I1005">
        <v>18385.615000000002</v>
      </c>
      <c r="J1005" s="2">
        <f>Tableau1[[#This Row],[It(140nm)]]/Tableau1[[#This Row],[I0]]</f>
        <v>1.1430010978287313</v>
      </c>
      <c r="K1005" s="6">
        <f>-LOG10(Tableau1[[#This Row],[T(140nm)]])</f>
        <v>-5.8046647526280075E-2</v>
      </c>
      <c r="L1005">
        <v>18343.623</v>
      </c>
      <c r="M1005" s="2">
        <f>Tableau1[[#This Row],[It(150nm)]]/Tableau1[[#This Row],[I0]]</f>
        <v>1.1403905296154826</v>
      </c>
      <c r="N1005" s="6">
        <f>-LOG10(Tableau1[[#This Row],[T(150nm)]])</f>
        <v>-5.7053602049545037E-2</v>
      </c>
      <c r="O1005">
        <v>18149.960999999999</v>
      </c>
      <c r="P1005" s="2">
        <f>Tableau1[[#This Row],[It(160nm)]]/Tableau1[[#This Row],[I0]]</f>
        <v>1.1283509063226143</v>
      </c>
      <c r="Q1005" s="6">
        <f>-LOG10(Tableau1[[#This Row],[T(160nm)]])</f>
        <v>-5.2444182076548419E-2</v>
      </c>
      <c r="R1005">
        <v>18118.991999999998</v>
      </c>
      <c r="S1005" s="2">
        <f>Tableau1[[#This Row],[It(170nm)]]/Tableau1[[#This Row],[I0]]</f>
        <v>1.1264256184821664</v>
      </c>
      <c r="T1005" s="6">
        <f>-LOG10(Tableau1[[#This Row],[T(170nm)]])</f>
        <v>-5.170251914082713E-2</v>
      </c>
      <c r="U1005">
        <v>17853.809000000001</v>
      </c>
      <c r="V1005" s="2">
        <f>Tableau1[[#This Row],[It(180nm)]]/Tableau1[[#This Row],[I0]]</f>
        <v>1.1099396613833412</v>
      </c>
      <c r="W1005" s="6">
        <f>-LOG10(Tableau1[[#This Row],[T(180nm)]])</f>
        <v>-4.529937028168509E-2</v>
      </c>
      <c r="X1005">
        <v>17536.188999999998</v>
      </c>
      <c r="Y1005" s="2">
        <f>Tableau1[[#This Row],[It(190nm)]]/Tableau1[[#This Row],[I0]]</f>
        <v>1.0901937889340181</v>
      </c>
      <c r="Z1005" s="6">
        <f>-LOG10(Tableau1[[#This Row],[T(190nm)]])</f>
        <v>-3.7503703430655566E-2</v>
      </c>
      <c r="AA1005">
        <v>17135.664000000001</v>
      </c>
      <c r="AB1005" s="2">
        <f>Tableau1[[#This Row],[It(200nm)]]/Tableau1[[#This Row],[I0]]</f>
        <v>1.0652938595757753</v>
      </c>
      <c r="AC1005" s="6">
        <f>-LOG10(Tableau1[[#This Row],[T(200nm)]])</f>
        <v>-2.746942372639103E-2</v>
      </c>
      <c r="AD1005">
        <v>16459.081999999999</v>
      </c>
      <c r="AE1005" s="2">
        <f>Tableau1[[#This Row],[It(210nm)]]/Tableau1[[#This Row],[I0]]</f>
        <v>1.0232319558118184</v>
      </c>
      <c r="AF1005" s="6">
        <f>-LOG10(Tableau1[[#This Row],[T(210nm)]])</f>
        <v>-9.9740948169860042E-3</v>
      </c>
      <c r="AG1005">
        <v>14949.735000000001</v>
      </c>
      <c r="AH1005" s="2">
        <f>Tableau1[[#This Row],[It(220nm)]]/Tableau1[[#This Row],[I0]]</f>
        <v>0.9293985279931406</v>
      </c>
      <c r="AI1005" s="6">
        <f>-LOG10(Tableau1[[#This Row],[T(220nm)]])</f>
        <v>3.1798019704108206E-2</v>
      </c>
      <c r="AJ1005">
        <v>14493.865</v>
      </c>
      <c r="AK1005" s="2">
        <f>Tableau1[[#This Row],[It(230nm)]]/Tableau1[[#This Row],[I0]]</f>
        <v>0.90105789807854786</v>
      </c>
      <c r="AL1005" s="6">
        <f>-LOG10(Tableau1[[#This Row],[T(230nm)]])</f>
        <v>4.5247302241624772E-2</v>
      </c>
      <c r="AM1005">
        <v>13170.379000000001</v>
      </c>
      <c r="AN1005" s="2">
        <f>Tableau1[[#This Row],[It(240nm)]]/Tableau1[[#This Row],[I0]]</f>
        <v>0.81877911920925495</v>
      </c>
      <c r="AO1005" s="6">
        <f>-LOG10(Tableau1[[#This Row],[T(240nm)]])</f>
        <v>8.6833241397697894E-2</v>
      </c>
      <c r="AP1005">
        <v>12795.968999999999</v>
      </c>
      <c r="AQ1005" s="2">
        <f>Tableau1[[#This Row],[It(250nm)]]/Tableau1[[#This Row],[I0]]</f>
        <v>0.79550271311470455</v>
      </c>
      <c r="AR1005" s="6">
        <f>-LOG10(Tableau1[[#This Row],[T(250nm)]])</f>
        <v>9.9358334824771591E-2</v>
      </c>
    </row>
    <row r="1006" spans="1:44" x14ac:dyDescent="0.25">
      <c r="A1006" s="3">
        <v>903.55083999999999</v>
      </c>
      <c r="B1006">
        <v>16023.578</v>
      </c>
      <c r="C1006">
        <v>18370.373</v>
      </c>
      <c r="D1006" s="2">
        <f>Tableau1[[#This Row],[It(120nm)]]/Tableau1[[#This Row],[I0]]</f>
        <v>1.1464588620593976</v>
      </c>
      <c r="E1006" s="4">
        <f>-LOG10(Tableau1[[#This Row],[T(120nm)]])</f>
        <v>-5.9358475724365263E-2</v>
      </c>
      <c r="F1006">
        <v>18253.684000000001</v>
      </c>
      <c r="G1006" s="2">
        <f>Tableau1[[#This Row],[It(130nm)]]/Tableau1[[#This Row],[I0]]</f>
        <v>1.1391765309845281</v>
      </c>
      <c r="H1006" s="4">
        <f>-LOG10(Tableau1[[#This Row],[T(130nm)]])</f>
        <v>-5.6591029164177166E-2</v>
      </c>
      <c r="I1006">
        <v>18353.437999999998</v>
      </c>
      <c r="J1006" s="2">
        <f>Tableau1[[#This Row],[It(140nm)]]/Tableau1[[#This Row],[I0]]</f>
        <v>1.1454019820042689</v>
      </c>
      <c r="K1006" s="6">
        <f>-LOG10(Tableau1[[#This Row],[T(140nm)]])</f>
        <v>-5.8957930281389646E-2</v>
      </c>
      <c r="L1006">
        <v>18319.535</v>
      </c>
      <c r="M1006" s="2">
        <f>Tableau1[[#This Row],[It(150nm)]]/Tableau1[[#This Row],[I0]]</f>
        <v>1.1432861624288908</v>
      </c>
      <c r="N1006" s="6">
        <f>-LOG10(Tableau1[[#This Row],[T(150nm)]])</f>
        <v>-5.8154947113675616E-2</v>
      </c>
      <c r="O1006">
        <v>18113.166000000001</v>
      </c>
      <c r="P1006" s="2">
        <f>Tableau1[[#This Row],[It(160nm)]]/Tableau1[[#This Row],[I0]]</f>
        <v>1.1304070788684026</v>
      </c>
      <c r="Q1006" s="6">
        <f>-LOG10(Tableau1[[#This Row],[T(160nm)]])</f>
        <v>-5.3234868500674999E-2</v>
      </c>
      <c r="R1006">
        <v>18076.055</v>
      </c>
      <c r="S1006" s="2">
        <f>Tableau1[[#This Row],[It(170nm)]]/Tableau1[[#This Row],[I0]]</f>
        <v>1.1280910543200777</v>
      </c>
      <c r="T1006" s="6">
        <f>-LOG10(Tableau1[[#This Row],[T(170nm)]])</f>
        <v>-5.234415531469911E-2</v>
      </c>
      <c r="U1006">
        <v>17773.309000000001</v>
      </c>
      <c r="V1006" s="2">
        <f>Tableau1[[#This Row],[It(180nm)]]/Tableau1[[#This Row],[I0]]</f>
        <v>1.1091972716705345</v>
      </c>
      <c r="W1006" s="6">
        <f>-LOG10(Tableau1[[#This Row],[T(180nm)]])</f>
        <v>-4.500879265853866E-2</v>
      </c>
      <c r="X1006">
        <v>17611.728999999999</v>
      </c>
      <c r="Y1006" s="2">
        <f>Tableau1[[#This Row],[It(190nm)]]/Tableau1[[#This Row],[I0]]</f>
        <v>1.0991133815431235</v>
      </c>
      <c r="Z1006" s="6">
        <f>-LOG10(Tableau1[[#This Row],[T(190nm)]])</f>
        <v>-4.1042495370404372E-2</v>
      </c>
      <c r="AA1006">
        <v>17076.812999999998</v>
      </c>
      <c r="AB1006" s="2">
        <f>Tableau1[[#This Row],[It(200nm)]]/Tableau1[[#This Row],[I0]]</f>
        <v>1.0657303256488657</v>
      </c>
      <c r="AC1006" s="6">
        <f>-LOG10(Tableau1[[#This Row],[T(200nm)]])</f>
        <v>-2.7647323922030287E-2</v>
      </c>
      <c r="AD1006">
        <v>16464.305</v>
      </c>
      <c r="AE1006" s="2">
        <f>Tableau1[[#This Row],[It(210nm)]]/Tableau1[[#This Row],[I0]]</f>
        <v>1.0275049055835095</v>
      </c>
      <c r="AF1006" s="6">
        <f>-LOG10(Tableau1[[#This Row],[T(210nm)]])</f>
        <v>-1.1783903991185127E-2</v>
      </c>
      <c r="AG1006">
        <v>14853.735000000001</v>
      </c>
      <c r="AH1006" s="2">
        <f>Tableau1[[#This Row],[It(220nm)]]/Tableau1[[#This Row],[I0]]</f>
        <v>0.92699239832701541</v>
      </c>
      <c r="AI1006" s="6">
        <f>-LOG10(Tableau1[[#This Row],[T(220nm)]])</f>
        <v>3.292382721274844E-2</v>
      </c>
      <c r="AJ1006">
        <v>14425.252</v>
      </c>
      <c r="AK1006" s="2">
        <f>Tableau1[[#This Row],[It(230nm)]]/Tableau1[[#This Row],[I0]]</f>
        <v>0.90025161671132381</v>
      </c>
      <c r="AL1006" s="6">
        <f>-LOG10(Tableau1[[#This Row],[T(230nm)]])</f>
        <v>4.5636090030904998E-2</v>
      </c>
      <c r="AM1006">
        <v>13127.623</v>
      </c>
      <c r="AN1006" s="2">
        <f>Tableau1[[#This Row],[It(240nm)]]/Tableau1[[#This Row],[I0]]</f>
        <v>0.81926914201060463</v>
      </c>
      <c r="AO1006" s="6">
        <f>-LOG10(Tableau1[[#This Row],[T(240nm)]])</f>
        <v>8.6573402649329417E-2</v>
      </c>
      <c r="AP1006">
        <v>12809.19</v>
      </c>
      <c r="AQ1006" s="2">
        <f>Tableau1[[#This Row],[It(250nm)]]/Tableau1[[#This Row],[I0]]</f>
        <v>0.79939636453231611</v>
      </c>
      <c r="AR1006" s="6">
        <f>-LOG10(Tableau1[[#This Row],[T(250nm)]])</f>
        <v>9.7237831141143344E-2</v>
      </c>
    </row>
    <row r="1007" spans="1:44" x14ac:dyDescent="0.25">
      <c r="A1007" s="3">
        <v>903.94939999999997</v>
      </c>
      <c r="B1007">
        <v>15930.941000000001</v>
      </c>
      <c r="C1007">
        <v>18237.775000000001</v>
      </c>
      <c r="D1007" s="2">
        <f>Tableau1[[#This Row],[It(120nm)]]/Tableau1[[#This Row],[I0]]</f>
        <v>1.1448021180920827</v>
      </c>
      <c r="E1007" s="4">
        <f>-LOG10(Tableau1[[#This Row],[T(120nm)]])</f>
        <v>-5.8730424276224387E-2</v>
      </c>
      <c r="F1007">
        <v>18169.008000000002</v>
      </c>
      <c r="G1007" s="2">
        <f>Tableau1[[#This Row],[It(130nm)]]/Tableau1[[#This Row],[I0]]</f>
        <v>1.1404855494725641</v>
      </c>
      <c r="H1007" s="4">
        <f>-LOG10(Tableau1[[#This Row],[T(130nm)]])</f>
        <v>-5.708978691728419E-2</v>
      </c>
      <c r="I1007">
        <v>18281.403999999999</v>
      </c>
      <c r="J1007" s="2">
        <f>Tableau1[[#This Row],[It(140nm)]]/Tableau1[[#This Row],[I0]]</f>
        <v>1.1475407510454025</v>
      </c>
      <c r="K1007" s="6">
        <f>-LOG10(Tableau1[[#This Row],[T(140nm)]])</f>
        <v>-5.9768116989172289E-2</v>
      </c>
      <c r="L1007">
        <v>18146.035</v>
      </c>
      <c r="M1007" s="2">
        <f>Tableau1[[#This Row],[It(150nm)]]/Tableau1[[#This Row],[I0]]</f>
        <v>1.1390435128722152</v>
      </c>
      <c r="N1007" s="6">
        <f>-LOG10(Tableau1[[#This Row],[T(150nm)]])</f>
        <v>-5.6540314982821319E-2</v>
      </c>
      <c r="O1007">
        <v>17921.041000000001</v>
      </c>
      <c r="P1007" s="2">
        <f>Tableau1[[#This Row],[It(160nm)]]/Tableau1[[#This Row],[I0]]</f>
        <v>1.1249204299984539</v>
      </c>
      <c r="Q1007" s="6">
        <f>-LOG10(Tableau1[[#This Row],[T(160nm)]])</f>
        <v>-5.1121804194282049E-2</v>
      </c>
      <c r="R1007">
        <v>17897.835999999999</v>
      </c>
      <c r="S1007" s="2">
        <f>Tableau1[[#This Row],[It(170nm)]]/Tableau1[[#This Row],[I0]]</f>
        <v>1.1234638305420879</v>
      </c>
      <c r="T1007" s="6">
        <f>-LOG10(Tableau1[[#This Row],[T(170nm)]])</f>
        <v>-5.0559095047233674E-2</v>
      </c>
      <c r="U1007">
        <v>17708.059000000001</v>
      </c>
      <c r="V1007" s="2">
        <f>Tableau1[[#This Row],[It(180nm)]]/Tableau1[[#This Row],[I0]]</f>
        <v>1.1115513515491646</v>
      </c>
      <c r="W1007" s="6">
        <f>-LOG10(Tableau1[[#This Row],[T(180nm)]])</f>
        <v>-4.5929531073951028E-2</v>
      </c>
      <c r="X1007">
        <v>17273.184000000001</v>
      </c>
      <c r="Y1007" s="2">
        <f>Tableau1[[#This Row],[It(190nm)]]/Tableau1[[#This Row],[I0]]</f>
        <v>1.0842538428834807</v>
      </c>
      <c r="Z1007" s="6">
        <f>-LOG10(Tableau1[[#This Row],[T(190nm)]])</f>
        <v>-3.5130970078473191E-2</v>
      </c>
      <c r="AA1007">
        <v>16951.726999999999</v>
      </c>
      <c r="AB1007" s="2">
        <f>Tableau1[[#This Row],[It(200nm)]]/Tableau1[[#This Row],[I0]]</f>
        <v>1.0640756876822279</v>
      </c>
      <c r="AC1007" s="6">
        <f>-LOG10(Tableau1[[#This Row],[T(200nm)]])</f>
        <v>-2.6972520415480775E-2</v>
      </c>
      <c r="AD1007">
        <v>16297.924999999999</v>
      </c>
      <c r="AE1007" s="2">
        <f>Tableau1[[#This Row],[It(210nm)]]/Tableau1[[#This Row],[I0]]</f>
        <v>1.0230359273818161</v>
      </c>
      <c r="AF1007" s="6">
        <f>-LOG10(Tableau1[[#This Row],[T(210nm)]])</f>
        <v>-9.8908857059934758E-3</v>
      </c>
      <c r="AG1007">
        <v>14799.924000000001</v>
      </c>
      <c r="AH1007" s="2">
        <f>Tableau1[[#This Row],[It(220nm)]]/Tableau1[[#This Row],[I0]]</f>
        <v>0.92900500981078271</v>
      </c>
      <c r="AI1007" s="6">
        <f>-LOG10(Tableau1[[#This Row],[T(220nm)]])</f>
        <v>3.198194399633477E-2</v>
      </c>
      <c r="AJ1007">
        <v>14448.123</v>
      </c>
      <c r="AK1007" s="2">
        <f>Tableau1[[#This Row],[It(230nm)]]/Tableau1[[#This Row],[I0]]</f>
        <v>0.90692213347598227</v>
      </c>
      <c r="AL1007" s="6">
        <f>-LOG10(Tableau1[[#This Row],[T(230nm)]])</f>
        <v>4.2429998996568991E-2</v>
      </c>
      <c r="AM1007">
        <v>13050.15</v>
      </c>
      <c r="AN1007" s="2">
        <f>Tableau1[[#This Row],[It(240nm)]]/Tableau1[[#This Row],[I0]]</f>
        <v>0.819170066601841</v>
      </c>
      <c r="AO1007" s="6">
        <f>-LOG10(Tableau1[[#This Row],[T(240nm)]])</f>
        <v>8.6625925688505523E-2</v>
      </c>
      <c r="AP1007">
        <v>12692.938</v>
      </c>
      <c r="AQ1007" s="2">
        <f>Tableau1[[#This Row],[It(250nm)]]/Tableau1[[#This Row],[I0]]</f>
        <v>0.79674753675881416</v>
      </c>
      <c r="AR1007" s="6">
        <f>-LOG10(Tableau1[[#This Row],[T(250nm)]])</f>
        <v>9.867927052596899E-2</v>
      </c>
    </row>
    <row r="1008" spans="1:44" x14ac:dyDescent="0.25">
      <c r="A1008" s="3">
        <v>904.34789999999998</v>
      </c>
      <c r="B1008">
        <v>15860.633</v>
      </c>
      <c r="C1008">
        <v>18159.238000000001</v>
      </c>
      <c r="D1008" s="2">
        <f>Tableau1[[#This Row],[It(120nm)]]/Tableau1[[#This Row],[I0]]</f>
        <v>1.1449251741718001</v>
      </c>
      <c r="E1008" s="4">
        <f>-LOG10(Tableau1[[#This Row],[T(120nm)]])</f>
        <v>-5.8777104574457222E-2</v>
      </c>
      <c r="F1008">
        <v>18141.143</v>
      </c>
      <c r="G1008" s="2">
        <f>Tableau1[[#This Row],[It(130nm)]]/Tableau1[[#This Row],[I0]]</f>
        <v>1.1437842991512381</v>
      </c>
      <c r="H1008" s="4">
        <f>-LOG10(Tableau1[[#This Row],[T(130nm)]])</f>
        <v>-5.834413064501319E-2</v>
      </c>
      <c r="I1008">
        <v>18068.173999999999</v>
      </c>
      <c r="J1008" s="2">
        <f>Tableau1[[#This Row],[It(140nm)]]/Tableau1[[#This Row],[I0]]</f>
        <v>1.13918366309844</v>
      </c>
      <c r="K1008" s="6">
        <f>-LOG10(Tableau1[[#This Row],[T(140nm)]])</f>
        <v>-5.6593748170350372E-2</v>
      </c>
      <c r="L1008">
        <v>17984.008000000002</v>
      </c>
      <c r="M1008" s="2">
        <f>Tableau1[[#This Row],[It(150nm)]]/Tableau1[[#This Row],[I0]]</f>
        <v>1.1338770653100669</v>
      </c>
      <c r="N1008" s="6">
        <f>-LOG10(Tableau1[[#This Row],[T(150nm)]])</f>
        <v>-5.4565971001662161E-2</v>
      </c>
      <c r="O1008">
        <v>17899.085999999999</v>
      </c>
      <c r="P1008" s="2">
        <f>Tableau1[[#This Row],[It(160nm)]]/Tableau1[[#This Row],[I0]]</f>
        <v>1.1285228023370819</v>
      </c>
      <c r="Q1008" s="6">
        <f>-LOG10(Tableau1[[#This Row],[T(160nm)]])</f>
        <v>-5.2510338627889667E-2</v>
      </c>
      <c r="R1008">
        <v>17766.055</v>
      </c>
      <c r="S1008" s="2">
        <f>Tableau1[[#This Row],[It(170nm)]]/Tableau1[[#This Row],[I0]]</f>
        <v>1.1201353060751107</v>
      </c>
      <c r="T1008" s="6">
        <f>-LOG10(Tableau1[[#This Row],[T(170nm)]])</f>
        <v>-4.9270486181381724E-2</v>
      </c>
      <c r="U1008">
        <v>17528.815999999999</v>
      </c>
      <c r="V1008" s="2">
        <f>Tableau1[[#This Row],[It(180nm)]]/Tableau1[[#This Row],[I0]]</f>
        <v>1.1051775802390735</v>
      </c>
      <c r="W1008" s="6">
        <f>-LOG10(Tableau1[[#This Row],[T(180nm)]])</f>
        <v>-4.3432066185465426E-2</v>
      </c>
      <c r="X1008">
        <v>17249.688999999998</v>
      </c>
      <c r="Y1008" s="2">
        <f>Tableau1[[#This Row],[It(190nm)]]/Tableau1[[#This Row],[I0]]</f>
        <v>1.0875788501001189</v>
      </c>
      <c r="Z1008" s="6">
        <f>-LOG10(Tableau1[[#This Row],[T(190nm)]])</f>
        <v>-3.6460753371031961E-2</v>
      </c>
      <c r="AA1008">
        <v>16746.812999999998</v>
      </c>
      <c r="AB1008" s="2">
        <f>Tableau1[[#This Row],[It(200nm)]]/Tableau1[[#This Row],[I0]]</f>
        <v>1.0558729276441867</v>
      </c>
      <c r="AC1008" s="6">
        <f>-LOG10(Tableau1[[#This Row],[T(200nm)]])</f>
        <v>-2.3611654804218618E-2</v>
      </c>
      <c r="AD1008">
        <v>16278.921</v>
      </c>
      <c r="AE1008" s="2">
        <f>Tableau1[[#This Row],[It(210nm)]]/Tableau1[[#This Row],[I0]]</f>
        <v>1.0263727179110695</v>
      </c>
      <c r="AF1008" s="6">
        <f>-LOG10(Tableau1[[#This Row],[T(210nm)]])</f>
        <v>-1.1305099506634074E-2</v>
      </c>
      <c r="AG1008">
        <v>14646.547</v>
      </c>
      <c r="AH1008" s="2">
        <f>Tableau1[[#This Row],[It(220nm)]]/Tableau1[[#This Row],[I0]]</f>
        <v>0.92345286597325593</v>
      </c>
      <c r="AI1008" s="6">
        <f>-LOG10(Tableau1[[#This Row],[T(220nm)]])</f>
        <v>3.4585266515155658E-2</v>
      </c>
      <c r="AJ1008">
        <v>14207.08</v>
      </c>
      <c r="AK1008" s="2">
        <f>Tableau1[[#This Row],[It(230nm)]]/Tableau1[[#This Row],[I0]]</f>
        <v>0.89574482935201893</v>
      </c>
      <c r="AL1008" s="6">
        <f>-LOG10(Tableau1[[#This Row],[T(230nm)]])</f>
        <v>4.7815690100581683E-2</v>
      </c>
      <c r="AM1008">
        <v>13020.879000000001</v>
      </c>
      <c r="AN1008" s="2">
        <f>Tableau1[[#This Row],[It(240nm)]]/Tableau1[[#This Row],[I0]]</f>
        <v>0.82095582187671834</v>
      </c>
      <c r="AO1008" s="6">
        <f>-LOG10(Tableau1[[#This Row],[T(240nm)]])</f>
        <v>8.5680212955333554E-2</v>
      </c>
      <c r="AP1008">
        <v>12594.218999999999</v>
      </c>
      <c r="AQ1008" s="2">
        <f>Tableau1[[#This Row],[It(250nm)]]/Tableau1[[#This Row],[I0]]</f>
        <v>0.79405525618050676</v>
      </c>
      <c r="AR1008" s="6">
        <f>-LOG10(Tableau1[[#This Row],[T(250nm)]])</f>
        <v>0.10014927513045228</v>
      </c>
    </row>
    <row r="1009" spans="1:44" x14ac:dyDescent="0.25">
      <c r="A1009" s="3">
        <v>904.74645999999996</v>
      </c>
      <c r="B1009">
        <v>15754.385</v>
      </c>
      <c r="C1009">
        <v>18057.953000000001</v>
      </c>
      <c r="D1009" s="2">
        <f>Tableau1[[#This Row],[It(120nm)]]/Tableau1[[#This Row],[I0]]</f>
        <v>1.14621757688415</v>
      </c>
      <c r="E1009" s="4">
        <f>-LOG10(Tableau1[[#This Row],[T(120nm)]])</f>
        <v>-5.926706394136614E-2</v>
      </c>
      <c r="F1009">
        <v>18004.934000000001</v>
      </c>
      <c r="G1009" s="2">
        <f>Tableau1[[#This Row],[It(130nm)]]/Tableau1[[#This Row],[I0]]</f>
        <v>1.1428522281256932</v>
      </c>
      <c r="H1009" s="4">
        <f>-LOG10(Tableau1[[#This Row],[T(130nm)]])</f>
        <v>-5.7990079338015921E-2</v>
      </c>
      <c r="I1009">
        <v>18026.157999999999</v>
      </c>
      <c r="J1009" s="2">
        <f>Tableau1[[#This Row],[It(140nm)]]/Tableau1[[#This Row],[I0]]</f>
        <v>1.1441994086090952</v>
      </c>
      <c r="K1009" s="6">
        <f>-LOG10(Tableau1[[#This Row],[T(140nm)]])</f>
        <v>-5.8501718960261927E-2</v>
      </c>
      <c r="L1009">
        <v>17917.373</v>
      </c>
      <c r="M1009" s="2">
        <f>Tableau1[[#This Row],[It(150nm)]]/Tableau1[[#This Row],[I0]]</f>
        <v>1.1372943469389634</v>
      </c>
      <c r="N1009" s="6">
        <f>-LOG10(Tableau1[[#This Row],[T(150nm)]])</f>
        <v>-5.5872880437475098E-2</v>
      </c>
      <c r="O1009">
        <v>17836.541000000001</v>
      </c>
      <c r="P1009" s="2">
        <f>Tableau1[[#This Row],[It(160nm)]]/Tableau1[[#This Row],[I0]]</f>
        <v>1.1321635849320681</v>
      </c>
      <c r="Q1009" s="6">
        <f>-LOG10(Tableau1[[#This Row],[T(160nm)]])</f>
        <v>-5.3909182064743565E-2</v>
      </c>
      <c r="R1009">
        <v>17657.805</v>
      </c>
      <c r="S1009" s="2">
        <f>Tableau1[[#This Row],[It(170nm)]]/Tableau1[[#This Row],[I0]]</f>
        <v>1.1208184261080327</v>
      </c>
      <c r="T1009" s="6">
        <f>-LOG10(Tableau1[[#This Row],[T(170nm)]])</f>
        <v>-4.9535262080771678E-2</v>
      </c>
      <c r="U1009">
        <v>17418.870999999999</v>
      </c>
      <c r="V1009" s="2">
        <f>Tableau1[[#This Row],[It(180nm)]]/Tableau1[[#This Row],[I0]]</f>
        <v>1.1056522358695688</v>
      </c>
      <c r="W1009" s="6">
        <f>-LOG10(Tableau1[[#This Row],[T(180nm)]])</f>
        <v>-4.361854849431953E-2</v>
      </c>
      <c r="X1009">
        <v>17180.611000000001</v>
      </c>
      <c r="Y1009" s="2">
        <f>Tableau1[[#This Row],[It(190nm)]]/Tableau1[[#This Row],[I0]]</f>
        <v>1.0905288273709193</v>
      </c>
      <c r="Z1009" s="6">
        <f>-LOG10(Tableau1[[#This Row],[T(190nm)]])</f>
        <v>-3.763715033896807E-2</v>
      </c>
      <c r="AA1009">
        <v>16742.438999999998</v>
      </c>
      <c r="AB1009" s="2">
        <f>Tableau1[[#This Row],[It(200nm)]]/Tableau1[[#This Row],[I0]]</f>
        <v>1.0627161263356202</v>
      </c>
      <c r="AC1009" s="6">
        <f>-LOG10(Tableau1[[#This Row],[T(200nm)]])</f>
        <v>-2.6417270891594669E-2</v>
      </c>
      <c r="AD1009">
        <v>16177.053</v>
      </c>
      <c r="AE1009" s="2">
        <f>Tableau1[[#This Row],[It(210nm)]]/Tableau1[[#This Row],[I0]]</f>
        <v>1.0268285940707935</v>
      </c>
      <c r="AF1009" s="6">
        <f>-LOG10(Tableau1[[#This Row],[T(210nm)]])</f>
        <v>-1.1497953955632733E-2</v>
      </c>
      <c r="AG1009">
        <v>14564.848</v>
      </c>
      <c r="AH1009" s="2">
        <f>Tableau1[[#This Row],[It(220nm)]]/Tableau1[[#This Row],[I0]]</f>
        <v>0.92449486285881677</v>
      </c>
      <c r="AI1009" s="6">
        <f>-LOG10(Tableau1[[#This Row],[T(220nm)]])</f>
        <v>3.409549774252281E-2</v>
      </c>
      <c r="AJ1009">
        <v>14170.373</v>
      </c>
      <c r="AK1009" s="2">
        <f>Tableau1[[#This Row],[It(230nm)]]/Tableau1[[#This Row],[I0]]</f>
        <v>0.89945580230519939</v>
      </c>
      <c r="AL1009" s="6">
        <f>-LOG10(Tableau1[[#This Row],[T(230nm)]])</f>
        <v>4.6020172270132935E-2</v>
      </c>
      <c r="AM1009">
        <v>12942.629000000001</v>
      </c>
      <c r="AN1009" s="2">
        <f>Tableau1[[#This Row],[It(240nm)]]/Tableau1[[#This Row],[I0]]</f>
        <v>0.82152549909120542</v>
      </c>
      <c r="AO1009" s="6">
        <f>-LOG10(Tableau1[[#This Row],[T(240nm)]])</f>
        <v>8.5378952079510864E-2</v>
      </c>
      <c r="AP1009">
        <v>12546.938</v>
      </c>
      <c r="AQ1009" s="2">
        <f>Tableau1[[#This Row],[It(250nm)]]/Tableau1[[#This Row],[I0]]</f>
        <v>0.79640925367762694</v>
      </c>
      <c r="AR1009" s="6">
        <f>-LOG10(Tableau1[[#This Row],[T(250nm)]])</f>
        <v>9.8863702439476425E-2</v>
      </c>
    </row>
    <row r="1010" spans="1:44" x14ac:dyDescent="0.25">
      <c r="A1010" s="3">
        <v>905.14495999999997</v>
      </c>
      <c r="B1010">
        <v>15645.828</v>
      </c>
      <c r="C1010">
        <v>17898.657999999999</v>
      </c>
      <c r="D1010" s="2">
        <f>Tableau1[[#This Row],[It(120nm)]]/Tableau1[[#This Row],[I0]]</f>
        <v>1.1439891835702143</v>
      </c>
      <c r="E1010" s="4">
        <f>-LOG10(Tableau1[[#This Row],[T(120nm)]])</f>
        <v>-5.8421918217514759E-2</v>
      </c>
      <c r="F1010">
        <v>17876.088</v>
      </c>
      <c r="G1010" s="2">
        <f>Tableau1[[#This Row],[It(130nm)]]/Tableau1[[#This Row],[I0]]</f>
        <v>1.1425466264872655</v>
      </c>
      <c r="H1010" s="4">
        <f>-LOG10(Tableau1[[#This Row],[T(130nm)]])</f>
        <v>-5.7873932341833675E-2</v>
      </c>
      <c r="I1010">
        <v>17841.115000000002</v>
      </c>
      <c r="J1010" s="2">
        <f>Tableau1[[#This Row],[It(140nm)]]/Tableau1[[#This Row],[I0]]</f>
        <v>1.1403113341141167</v>
      </c>
      <c r="K1010" s="6">
        <f>-LOG10(Tableau1[[#This Row],[T(140nm)]])</f>
        <v>-5.7023441010265345E-2</v>
      </c>
      <c r="L1010">
        <v>17713.543000000001</v>
      </c>
      <c r="M1010" s="2">
        <f>Tableau1[[#This Row],[It(150nm)]]/Tableau1[[#This Row],[I0]]</f>
        <v>1.1321575949831484</v>
      </c>
      <c r="N1010" s="6">
        <f>-LOG10(Tableau1[[#This Row],[T(150nm)]])</f>
        <v>-5.3906884332614563E-2</v>
      </c>
      <c r="O1010">
        <v>17626.916000000001</v>
      </c>
      <c r="P1010" s="2">
        <f>Tableau1[[#This Row],[It(160nm)]]/Tableau1[[#This Row],[I0]]</f>
        <v>1.1266208474233514</v>
      </c>
      <c r="Q1010" s="6">
        <f>-LOG10(Tableau1[[#This Row],[T(160nm)]])</f>
        <v>-5.1777783324997086E-2</v>
      </c>
      <c r="R1010">
        <v>17554.998</v>
      </c>
      <c r="S1010" s="2">
        <f>Tableau1[[#This Row],[It(170nm)]]/Tableau1[[#This Row],[I0]]</f>
        <v>1.1220242226873516</v>
      </c>
      <c r="T1010" s="6">
        <f>-LOG10(Tableau1[[#This Row],[T(170nm)]])</f>
        <v>-5.0002232736453059E-2</v>
      </c>
      <c r="U1010">
        <v>17280.254000000001</v>
      </c>
      <c r="V1010" s="2">
        <f>Tableau1[[#This Row],[It(180nm)]]/Tableau1[[#This Row],[I0]]</f>
        <v>1.104464014304644</v>
      </c>
      <c r="W1010" s="6">
        <f>-LOG10(Tableau1[[#This Row],[T(180nm)]])</f>
        <v>-4.3151570235955124E-2</v>
      </c>
      <c r="X1010">
        <v>16899.824000000001</v>
      </c>
      <c r="Y1010" s="2">
        <f>Tableau1[[#This Row],[It(190nm)]]/Tableau1[[#This Row],[I0]]</f>
        <v>1.0801489061492944</v>
      </c>
      <c r="Z1010" s="6">
        <f>-LOG10(Tableau1[[#This Row],[T(190nm)]])</f>
        <v>-3.3483630173253363E-2</v>
      </c>
      <c r="AA1010">
        <v>16614.955000000002</v>
      </c>
      <c r="AB1010" s="2">
        <f>Tableau1[[#This Row],[It(200nm)]]/Tableau1[[#This Row],[I0]]</f>
        <v>1.0619415603955253</v>
      </c>
      <c r="AC1010" s="6">
        <f>-LOG10(Tableau1[[#This Row],[T(200nm)]])</f>
        <v>-2.6100617784925534E-2</v>
      </c>
      <c r="AD1010">
        <v>16052.965</v>
      </c>
      <c r="AE1010" s="2">
        <f>Tableau1[[#This Row],[It(210nm)]]/Tableau1[[#This Row],[I0]]</f>
        <v>1.0260220807745042</v>
      </c>
      <c r="AF1010" s="6">
        <f>-LOG10(Tableau1[[#This Row],[T(210nm)]])</f>
        <v>-1.1156707223492679E-2</v>
      </c>
      <c r="AG1010">
        <v>14607.039000000001</v>
      </c>
      <c r="AH1010" s="2">
        <f>Tableau1[[#This Row],[It(220nm)]]/Tableau1[[#This Row],[I0]]</f>
        <v>0.93360600666196769</v>
      </c>
      <c r="AI1010" s="6">
        <f>-LOG10(Tableau1[[#This Row],[T(220nm)]])</f>
        <v>2.9836362777001395E-2</v>
      </c>
      <c r="AJ1010">
        <v>14169.656999999999</v>
      </c>
      <c r="AK1010" s="2">
        <f>Tableau1[[#This Row],[It(230nm)]]/Tableau1[[#This Row],[I0]]</f>
        <v>0.90565082269854935</v>
      </c>
      <c r="AL1010" s="6">
        <f>-LOG10(Tableau1[[#This Row],[T(230nm)]])</f>
        <v>4.3039214028802265E-2</v>
      </c>
      <c r="AM1010">
        <v>12858.993</v>
      </c>
      <c r="AN1010" s="2">
        <f>Tableau1[[#This Row],[It(240nm)]]/Tableau1[[#This Row],[I0]]</f>
        <v>0.82187999254497757</v>
      </c>
      <c r="AO1010" s="6">
        <f>-LOG10(Tableau1[[#This Row],[T(240nm)]])</f>
        <v>8.5191591681830076E-2</v>
      </c>
      <c r="AP1010">
        <v>12497.722</v>
      </c>
      <c r="AQ1010" s="2">
        <f>Tableau1[[#This Row],[It(250nm)]]/Tableau1[[#This Row],[I0]]</f>
        <v>0.79878942808268127</v>
      </c>
      <c r="AR1010" s="6">
        <f>-LOG10(Tableau1[[#This Row],[T(250nm)]])</f>
        <v>9.7567691617731447E-2</v>
      </c>
    </row>
    <row r="1011" spans="1:44" x14ac:dyDescent="0.25">
      <c r="A1011" s="3">
        <v>905.54340000000002</v>
      </c>
      <c r="B1011">
        <v>15593.002</v>
      </c>
      <c r="C1011">
        <v>17790.703000000001</v>
      </c>
      <c r="D1011" s="2">
        <f>Tableau1[[#This Row],[It(120nm)]]/Tableau1[[#This Row],[I0]]</f>
        <v>1.1409414941394864</v>
      </c>
      <c r="E1011" s="4">
        <f>-LOG10(Tableau1[[#This Row],[T(120nm)]])</f>
        <v>-5.7263374984532073E-2</v>
      </c>
      <c r="F1011">
        <v>17693.925999999999</v>
      </c>
      <c r="G1011" s="2">
        <f>Tableau1[[#This Row],[It(130nm)]]/Tableau1[[#This Row],[I0]]</f>
        <v>1.1347350561489058</v>
      </c>
      <c r="H1011" s="4">
        <f>-LOG10(Tableau1[[#This Row],[T(130nm)]])</f>
        <v>-5.489447202752961E-2</v>
      </c>
      <c r="I1011">
        <v>17787.455000000002</v>
      </c>
      <c r="J1011" s="2">
        <f>Tableau1[[#This Row],[It(140nm)]]/Tableau1[[#This Row],[I0]]</f>
        <v>1.1407331955706799</v>
      </c>
      <c r="K1011" s="6">
        <f>-LOG10(Tableau1[[#This Row],[T(140nm)]])</f>
        <v>-5.7184079789927594E-2</v>
      </c>
      <c r="L1011">
        <v>17602.506000000001</v>
      </c>
      <c r="M1011" s="2">
        <f>Tableau1[[#This Row],[It(150nm)]]/Tableau1[[#This Row],[I0]]</f>
        <v>1.1288721697079243</v>
      </c>
      <c r="N1011" s="6">
        <f>-LOG10(Tableau1[[#This Row],[T(150nm)]])</f>
        <v>-5.2644766430205395E-2</v>
      </c>
      <c r="O1011">
        <v>17443.504000000001</v>
      </c>
      <c r="P1011" s="2">
        <f>Tableau1[[#This Row],[It(160nm)]]/Tableau1[[#This Row],[I0]]</f>
        <v>1.11867515953631</v>
      </c>
      <c r="Q1011" s="6">
        <f>-LOG10(Tableau1[[#This Row],[T(160nm)]])</f>
        <v>-4.8703994569676563E-2</v>
      </c>
      <c r="R1011">
        <v>17514.305</v>
      </c>
      <c r="S1011" s="2">
        <f>Tableau1[[#This Row],[It(170nm)]]/Tableau1[[#This Row],[I0]]</f>
        <v>1.1232157220270991</v>
      </c>
      <c r="T1011" s="6">
        <f>-LOG10(Tableau1[[#This Row],[T(170nm)]])</f>
        <v>-5.0463173793766386E-2</v>
      </c>
      <c r="U1011">
        <v>17182.877</v>
      </c>
      <c r="V1011" s="2">
        <f>Tableau1[[#This Row],[It(180nm)]]/Tableau1[[#This Row],[I0]]</f>
        <v>1.1019608026728913</v>
      </c>
      <c r="W1011" s="6">
        <f>-LOG10(Tableau1[[#This Row],[T(180nm)]])</f>
        <v>-4.2166146706667455E-2</v>
      </c>
      <c r="X1011">
        <v>16859.359</v>
      </c>
      <c r="Y1011" s="2">
        <f>Tableau1[[#This Row],[It(190nm)]]/Tableau1[[#This Row],[I0]]</f>
        <v>1.0812131621608205</v>
      </c>
      <c r="Z1011" s="6">
        <f>-LOG10(Tableau1[[#This Row],[T(190nm)]])</f>
        <v>-3.3911323947720631E-2</v>
      </c>
      <c r="AA1011">
        <v>16573.562999999998</v>
      </c>
      <c r="AB1011" s="2">
        <f>Tableau1[[#This Row],[It(200nm)]]/Tableau1[[#This Row],[I0]]</f>
        <v>1.0628846837831483</v>
      </c>
      <c r="AC1011" s="6">
        <f>-LOG10(Tableau1[[#This Row],[T(200nm)]])</f>
        <v>-2.6486148894604551E-2</v>
      </c>
      <c r="AD1011">
        <v>15988.807000000001</v>
      </c>
      <c r="AE1011" s="2">
        <f>Tableau1[[#This Row],[It(210nm)]]/Tableau1[[#This Row],[I0]]</f>
        <v>1.0253835021633422</v>
      </c>
      <c r="AF1011" s="6">
        <f>-LOG10(Tableau1[[#This Row],[T(210nm)]])</f>
        <v>-1.0886325609682532E-2</v>
      </c>
      <c r="AG1011">
        <v>14498.34</v>
      </c>
      <c r="AH1011" s="2">
        <f>Tableau1[[#This Row],[It(220nm)]]/Tableau1[[#This Row],[I0]]</f>
        <v>0.92979786701752487</v>
      </c>
      <c r="AI1011" s="6">
        <f>-LOG10(Tableau1[[#This Row],[T(220nm)]])</f>
        <v>3.161145443555323E-2</v>
      </c>
      <c r="AJ1011">
        <v>14089.752</v>
      </c>
      <c r="AK1011" s="2">
        <f>Tableau1[[#This Row],[It(230nm)]]/Tableau1[[#This Row],[I0]]</f>
        <v>0.90359457402750287</v>
      </c>
      <c r="AL1011" s="6">
        <f>-LOG10(Tableau1[[#This Row],[T(230nm)]])</f>
        <v>4.4026385627935774E-2</v>
      </c>
      <c r="AM1011">
        <v>12896.123</v>
      </c>
      <c r="AN1011" s="2">
        <f>Tableau1[[#This Row],[It(240nm)]]/Tableau1[[#This Row],[I0]]</f>
        <v>0.82704555543570113</v>
      </c>
      <c r="AO1011" s="6">
        <f>-LOG10(Tableau1[[#This Row],[T(240nm)]])</f>
        <v>8.2470567920911439E-2</v>
      </c>
      <c r="AP1011">
        <v>12320.52</v>
      </c>
      <c r="AQ1011" s="2">
        <f>Tableau1[[#This Row],[It(250nm)]]/Tableau1[[#This Row],[I0]]</f>
        <v>0.79013136790465366</v>
      </c>
      <c r="AR1011" s="6">
        <f>-LOG10(Tableau1[[#This Row],[T(250nm)]])</f>
        <v>0.10230069654115212</v>
      </c>
    </row>
    <row r="1012" spans="1:44" x14ac:dyDescent="0.25">
      <c r="A1012" s="3">
        <v>905.94188999999994</v>
      </c>
      <c r="B1012">
        <v>15360.578</v>
      </c>
      <c r="C1012">
        <v>17656.623</v>
      </c>
      <c r="D1012" s="2">
        <f>Tableau1[[#This Row],[It(120nm)]]/Tableau1[[#This Row],[I0]]</f>
        <v>1.1494764715234023</v>
      </c>
      <c r="E1012" s="4">
        <f>-LOG10(Tableau1[[#This Row],[T(120nm)]])</f>
        <v>-6.0500086181955841E-2</v>
      </c>
      <c r="F1012">
        <v>17697.046999999999</v>
      </c>
      <c r="G1012" s="2">
        <f>Tableau1[[#This Row],[It(130nm)]]/Tableau1[[#This Row],[I0]]</f>
        <v>1.1521081433263773</v>
      </c>
      <c r="H1012" s="4">
        <f>-LOG10(Tableau1[[#This Row],[T(130nm)]])</f>
        <v>-6.1493246314261868E-2</v>
      </c>
      <c r="I1012">
        <v>17595.363000000001</v>
      </c>
      <c r="J1012" s="2">
        <f>Tableau1[[#This Row],[It(140nm)]]/Tableau1[[#This Row],[I0]]</f>
        <v>1.1454883403476095</v>
      </c>
      <c r="K1012" s="6">
        <f>-LOG10(Tableau1[[#This Row],[T(140nm)]])</f>
        <v>-5.8990672968048156E-2</v>
      </c>
      <c r="L1012">
        <v>17590.508000000002</v>
      </c>
      <c r="M1012" s="2">
        <f>Tableau1[[#This Row],[It(150nm)]]/Tableau1[[#This Row],[I0]]</f>
        <v>1.1451722715121788</v>
      </c>
      <c r="N1012" s="6">
        <f>-LOG10(Tableau1[[#This Row],[T(150nm)]])</f>
        <v>-5.8870823740895452E-2</v>
      </c>
      <c r="O1012">
        <v>17474.625</v>
      </c>
      <c r="P1012" s="2">
        <f>Tableau1[[#This Row],[It(160nm)]]/Tableau1[[#This Row],[I0]]</f>
        <v>1.1376280892554955</v>
      </c>
      <c r="Q1012" s="6">
        <f>-LOG10(Tableau1[[#This Row],[T(160nm)]])</f>
        <v>-5.6000306713801087E-2</v>
      </c>
      <c r="R1012">
        <v>17357.023000000001</v>
      </c>
      <c r="S1012" s="2">
        <f>Tableau1[[#This Row],[It(170nm)]]/Tableau1[[#This Row],[I0]]</f>
        <v>1.1299719971475033</v>
      </c>
      <c r="T1012" s="6">
        <f>-LOG10(Tableau1[[#This Row],[T(170nm)]])</f>
        <v>-5.3067680974563117E-2</v>
      </c>
      <c r="U1012">
        <v>17095.370999999999</v>
      </c>
      <c r="V1012" s="2">
        <f>Tableau1[[#This Row],[It(180nm)]]/Tableau1[[#This Row],[I0]]</f>
        <v>1.1129380027235953</v>
      </c>
      <c r="W1012" s="6">
        <f>-LOG10(Tableau1[[#This Row],[T(180nm)]])</f>
        <v>-4.6470972218836629E-2</v>
      </c>
      <c r="X1012">
        <v>16847.934000000001</v>
      </c>
      <c r="Y1012" s="2">
        <f>Tableau1[[#This Row],[It(190nm)]]/Tableau1[[#This Row],[I0]]</f>
        <v>1.0968294292050731</v>
      </c>
      <c r="Z1012" s="6">
        <f>-LOG10(Tableau1[[#This Row],[T(190nm)]])</f>
        <v>-4.0139094562186346E-2</v>
      </c>
      <c r="AA1012">
        <v>16383.664000000001</v>
      </c>
      <c r="AB1012" s="2">
        <f>Tableau1[[#This Row],[It(200nm)]]/Tableau1[[#This Row],[I0]]</f>
        <v>1.0666046551112855</v>
      </c>
      <c r="AC1012" s="6">
        <f>-LOG10(Tableau1[[#This Row],[T(200nm)]])</f>
        <v>-2.8003474794759765E-2</v>
      </c>
      <c r="AD1012">
        <v>15905.671</v>
      </c>
      <c r="AE1012" s="2">
        <f>Tableau1[[#This Row],[It(210nm)]]/Tableau1[[#This Row],[I0]]</f>
        <v>1.0354864901568157</v>
      </c>
      <c r="AF1012" s="6">
        <f>-LOG10(Tableau1[[#This Row],[T(210nm)]])</f>
        <v>-1.5144437088842977E-2</v>
      </c>
      <c r="AG1012">
        <v>14458.401</v>
      </c>
      <c r="AH1012" s="2">
        <f>Tableau1[[#This Row],[It(220nm)]]/Tableau1[[#This Row],[I0]]</f>
        <v>0.94126672837441405</v>
      </c>
      <c r="AI1012" s="6">
        <f>-LOG10(Tableau1[[#This Row],[T(220nm)]])</f>
        <v>2.6287292357095867E-2</v>
      </c>
      <c r="AJ1012">
        <v>14044.865</v>
      </c>
      <c r="AK1012" s="2">
        <f>Tableau1[[#This Row],[It(230nm)]]/Tableau1[[#This Row],[I0]]</f>
        <v>0.91434482478458823</v>
      </c>
      <c r="AL1012" s="6">
        <f>-LOG10(Tableau1[[#This Row],[T(230nm)]])</f>
        <v>3.8889988884173145E-2</v>
      </c>
      <c r="AM1012">
        <v>12751.379000000001</v>
      </c>
      <c r="AN1012" s="2">
        <f>Tableau1[[#This Row],[It(240nm)]]/Tableau1[[#This Row],[I0]]</f>
        <v>0.83013666543016817</v>
      </c>
      <c r="AO1012" s="6">
        <f>-LOG10(Tableau1[[#This Row],[T(240nm)]])</f>
        <v>8.0850403821186259E-2</v>
      </c>
      <c r="AP1012">
        <v>12416.77</v>
      </c>
      <c r="AQ1012" s="2">
        <f>Tableau1[[#This Row],[It(250nm)]]/Tableau1[[#This Row],[I0]]</f>
        <v>0.80835304504817462</v>
      </c>
      <c r="AR1012" s="6">
        <f>-LOG10(Tableau1[[#This Row],[T(250nm)]])</f>
        <v>9.2398921367432885E-2</v>
      </c>
    </row>
    <row r="1013" spans="1:44" x14ac:dyDescent="0.25">
      <c r="A1013" s="3">
        <v>906.34027000000003</v>
      </c>
      <c r="B1013">
        <v>15365.807000000001</v>
      </c>
      <c r="C1013">
        <v>17671.838</v>
      </c>
      <c r="D1013" s="2">
        <f>Tableau1[[#This Row],[It(120nm)]]/Tableau1[[#This Row],[I0]]</f>
        <v>1.1500754890387468</v>
      </c>
      <c r="E1013" s="4">
        <f>-LOG10(Tableau1[[#This Row],[T(120nm)]])</f>
        <v>-6.0726347655341496E-2</v>
      </c>
      <c r="F1013">
        <v>17544.925999999999</v>
      </c>
      <c r="G1013" s="2">
        <f>Tableau1[[#This Row],[It(130nm)]]/Tableau1[[#This Row],[I0]]</f>
        <v>1.1418161115781291</v>
      </c>
      <c r="H1013" s="4">
        <f>-LOG10(Tableau1[[#This Row],[T(130nm)]])</f>
        <v>-5.759616681929719E-2</v>
      </c>
      <c r="I1013">
        <v>17422.361000000001</v>
      </c>
      <c r="J1013" s="2">
        <f>Tableau1[[#This Row],[It(140nm)]]/Tableau1[[#This Row],[I0]]</f>
        <v>1.1338396349765425</v>
      </c>
      <c r="K1013" s="6">
        <f>-LOG10(Tableau1[[#This Row],[T(140nm)]])</f>
        <v>-5.4551634301398956E-2</v>
      </c>
      <c r="L1013">
        <v>17390.184000000001</v>
      </c>
      <c r="M1013" s="2">
        <f>Tableau1[[#This Row],[It(150nm)]]/Tableau1[[#This Row],[I0]]</f>
        <v>1.1317455698877383</v>
      </c>
      <c r="N1013" s="6">
        <f>-LOG10(Tableau1[[#This Row],[T(150nm)]])</f>
        <v>-5.3748803165456389E-2</v>
      </c>
      <c r="O1013">
        <v>17297.671999999999</v>
      </c>
      <c r="P1013" s="2">
        <f>Tableau1[[#This Row],[It(160nm)]]/Tableau1[[#This Row],[I0]]</f>
        <v>1.1257249293837934</v>
      </c>
      <c r="Q1013" s="6">
        <f>-LOG10(Tableau1[[#This Row],[T(160nm)]])</f>
        <v>-5.1432283726005536E-2</v>
      </c>
      <c r="R1013">
        <v>17155.280999999999</v>
      </c>
      <c r="S1013" s="2">
        <f>Tableau1[[#This Row],[It(170nm)]]/Tableau1[[#This Row],[I0]]</f>
        <v>1.1164581853722357</v>
      </c>
      <c r="T1013" s="6">
        <f>-LOG10(Tableau1[[#This Row],[T(170nm)]])</f>
        <v>-4.7842462112188858E-2</v>
      </c>
      <c r="U1013">
        <v>16976.675999999999</v>
      </c>
      <c r="V1013" s="2">
        <f>Tableau1[[#This Row],[It(180nm)]]/Tableau1[[#This Row],[I0]]</f>
        <v>1.1048346500772785</v>
      </c>
      <c r="W1013" s="6">
        <f>-LOG10(Tableau1[[#This Row],[T(180nm)]])</f>
        <v>-4.3297286227148388E-2</v>
      </c>
      <c r="X1013">
        <v>16807.824000000001</v>
      </c>
      <c r="Y1013" s="2">
        <f>Tableau1[[#This Row],[It(190nm)]]/Tableau1[[#This Row],[I0]]</f>
        <v>1.0938458357572758</v>
      </c>
      <c r="Z1013" s="6">
        <f>-LOG10(Tableau1[[#This Row],[T(190nm)]])</f>
        <v>-3.8956117794685725E-2</v>
      </c>
      <c r="AA1013">
        <v>16304.916999999999</v>
      </c>
      <c r="AB1013" s="2">
        <f>Tableau1[[#This Row],[It(200nm)]]/Tableau1[[#This Row],[I0]]</f>
        <v>1.0611168681215375</v>
      </c>
      <c r="AC1013" s="6">
        <f>-LOG10(Tableau1[[#This Row],[T(200nm)]])</f>
        <v>-2.5763218383133717E-2</v>
      </c>
      <c r="AD1013">
        <v>15900.171</v>
      </c>
      <c r="AE1013" s="2">
        <f>Tableau1[[#This Row],[It(210nm)]]/Tableau1[[#This Row],[I0]]</f>
        <v>1.0347761754394025</v>
      </c>
      <c r="AF1013" s="6">
        <f>-LOG10(Tableau1[[#This Row],[T(210nm)]])</f>
        <v>-1.4846421016371913E-2</v>
      </c>
      <c r="AG1013">
        <v>14436.659</v>
      </c>
      <c r="AH1013" s="2">
        <f>Tableau1[[#This Row],[It(220nm)]]/Tableau1[[#This Row],[I0]]</f>
        <v>0.93953145448201969</v>
      </c>
      <c r="AI1013" s="6">
        <f>-LOG10(Tableau1[[#This Row],[T(220nm)]])</f>
        <v>2.7088675617420125E-2</v>
      </c>
      <c r="AJ1013">
        <v>13968.178</v>
      </c>
      <c r="AK1013" s="2">
        <f>Tableau1[[#This Row],[It(230nm)]]/Tableau1[[#This Row],[I0]]</f>
        <v>0.90904291587158415</v>
      </c>
      <c r="AL1013" s="6">
        <f>-LOG10(Tableau1[[#This Row],[T(230nm)]])</f>
        <v>4.1415613272800841E-2</v>
      </c>
      <c r="AM1013">
        <v>12718.947</v>
      </c>
      <c r="AN1013" s="2">
        <f>Tableau1[[#This Row],[It(240nm)]]/Tableau1[[#This Row],[I0]]</f>
        <v>0.82774350868782876</v>
      </c>
      <c r="AO1013" s="6">
        <f>-LOG10(Tableau1[[#This Row],[T(240nm)]])</f>
        <v>8.2104216377295813E-2</v>
      </c>
      <c r="AP1013">
        <v>12291.767</v>
      </c>
      <c r="AQ1013" s="2">
        <f>Tableau1[[#This Row],[It(250nm)]]/Tableau1[[#This Row],[I0]]</f>
        <v>0.79994282109621706</v>
      </c>
      <c r="AR1013" s="6">
        <f>-LOG10(Tableau1[[#This Row],[T(250nm)]])</f>
        <v>9.6941054720394312E-2</v>
      </c>
    </row>
    <row r="1014" spans="1:44" x14ac:dyDescent="0.25">
      <c r="A1014" s="3">
        <v>906.73870999999997</v>
      </c>
      <c r="B1014">
        <v>15231.558999999999</v>
      </c>
      <c r="C1014">
        <v>17549.738000000001</v>
      </c>
      <c r="D1014" s="2">
        <f>Tableau1[[#This Row],[It(120nm)]]/Tableau1[[#This Row],[I0]]</f>
        <v>1.1521957798279219</v>
      </c>
      <c r="E1014" s="4">
        <f>-LOG10(Tableau1[[#This Row],[T(120nm)]])</f>
        <v>-6.1526280193751469E-2</v>
      </c>
      <c r="F1014">
        <v>17416.434000000001</v>
      </c>
      <c r="G1014" s="2">
        <f>Tableau1[[#This Row],[It(130nm)]]/Tableau1[[#This Row],[I0]]</f>
        <v>1.1434439508129144</v>
      </c>
      <c r="H1014" s="4">
        <f>-LOG10(Tableau1[[#This Row],[T(130nm)]])</f>
        <v>-5.8214881273987593E-2</v>
      </c>
      <c r="I1014">
        <v>17410.73</v>
      </c>
      <c r="J1014" s="2">
        <f>Tableau1[[#This Row],[It(140nm)]]/Tableau1[[#This Row],[I0]]</f>
        <v>1.1430694651808131</v>
      </c>
      <c r="K1014" s="6">
        <f>-LOG10(Tableau1[[#This Row],[T(140nm)]])</f>
        <v>-5.8072623595646224E-2</v>
      </c>
      <c r="L1014">
        <v>17392.895</v>
      </c>
      <c r="M1014" s="2">
        <f>Tableau1[[#This Row],[It(150nm)]]/Tableau1[[#This Row],[I0]]</f>
        <v>1.1418985410488842</v>
      </c>
      <c r="N1014" s="6">
        <f>-LOG10(Tableau1[[#This Row],[T(150nm)]])</f>
        <v>-5.7627518077887671E-2</v>
      </c>
      <c r="O1014">
        <v>17218.833999999999</v>
      </c>
      <c r="P1014" s="2">
        <f>Tableau1[[#This Row],[It(160nm)]]/Tableau1[[#This Row],[I0]]</f>
        <v>1.1304708861384445</v>
      </c>
      <c r="Q1014" s="6">
        <f>-LOG10(Tableau1[[#This Row],[T(160nm)]])</f>
        <v>-5.3259382115050255E-2</v>
      </c>
      <c r="R1014">
        <v>17210.585999999999</v>
      </c>
      <c r="S1014" s="2">
        <f>Tableau1[[#This Row],[It(170nm)]]/Tableau1[[#This Row],[I0]]</f>
        <v>1.1299293788639757</v>
      </c>
      <c r="T1014" s="6">
        <f>-LOG10(Tableau1[[#This Row],[T(170nm)]])</f>
        <v>-5.3051300715174027E-2</v>
      </c>
      <c r="U1014">
        <v>16923.243999999999</v>
      </c>
      <c r="V1014" s="2">
        <f>Tableau1[[#This Row],[It(180nm)]]/Tableau1[[#This Row],[I0]]</f>
        <v>1.1110644681873996</v>
      </c>
      <c r="W1014" s="6">
        <f>-LOG10(Tableau1[[#This Row],[T(180nm)]])</f>
        <v>-4.5739259090057376E-2</v>
      </c>
      <c r="X1014">
        <v>16675.434000000001</v>
      </c>
      <c r="Y1014" s="2">
        <f>Tableau1[[#This Row],[It(190nm)]]/Tableau1[[#This Row],[I0]]</f>
        <v>1.0947949582836531</v>
      </c>
      <c r="Z1014" s="6">
        <f>-LOG10(Tableau1[[#This Row],[T(190nm)]])</f>
        <v>-3.9332788742990607E-2</v>
      </c>
      <c r="AA1014">
        <v>16259.753000000001</v>
      </c>
      <c r="AB1014" s="2">
        <f>Tableau1[[#This Row],[It(200nm)]]/Tableau1[[#This Row],[I0]]</f>
        <v>1.0675041865379638</v>
      </c>
      <c r="AC1014" s="6">
        <f>-LOG10(Tableau1[[#This Row],[T(200nm)]])</f>
        <v>-2.8369586916518749E-2</v>
      </c>
      <c r="AD1014">
        <v>15741.057000000001</v>
      </c>
      <c r="AE1014" s="2">
        <f>Tableau1[[#This Row],[It(210nm)]]/Tableau1[[#This Row],[I0]]</f>
        <v>1.0334501543801262</v>
      </c>
      <c r="AF1014" s="6">
        <f>-LOG10(Tableau1[[#This Row],[T(210nm)]])</f>
        <v>-1.4289534471088506E-2</v>
      </c>
      <c r="AG1014">
        <v>14277.111999999999</v>
      </c>
      <c r="AH1014" s="2">
        <f>Tableau1[[#This Row],[It(220nm)]]/Tableau1[[#This Row],[I0]]</f>
        <v>0.93733753714902068</v>
      </c>
      <c r="AI1014" s="6">
        <f>-LOG10(Tableau1[[#This Row],[T(220nm)]])</f>
        <v>2.8103990623090203E-2</v>
      </c>
      <c r="AJ1014">
        <v>13840.156999999999</v>
      </c>
      <c r="AK1014" s="2">
        <f>Tableau1[[#This Row],[It(230nm)]]/Tableau1[[#This Row],[I0]]</f>
        <v>0.90865006004966398</v>
      </c>
      <c r="AL1014" s="6">
        <f>-LOG10(Tableau1[[#This Row],[T(230nm)]])</f>
        <v>4.1603340375848695E-2</v>
      </c>
      <c r="AM1014">
        <v>12690.703</v>
      </c>
      <c r="AN1014" s="2">
        <f>Tableau1[[#This Row],[It(240nm)]]/Tableau1[[#This Row],[I0]]</f>
        <v>0.83318477117148682</v>
      </c>
      <c r="AO1014" s="6">
        <f>-LOG10(Tableau1[[#This Row],[T(240nm)]])</f>
        <v>7.9258676622313534E-2</v>
      </c>
      <c r="AP1014">
        <v>12349.349</v>
      </c>
      <c r="AQ1014" s="2">
        <f>Tableau1[[#This Row],[It(250nm)]]/Tableau1[[#This Row],[I0]]</f>
        <v>0.81077380194634052</v>
      </c>
      <c r="AR1014" s="6">
        <f>-LOG10(Tableau1[[#This Row],[T(250nm)]])</f>
        <v>9.1100292852683187E-2</v>
      </c>
    </row>
    <row r="1015" spans="1:44" x14ac:dyDescent="0.25">
      <c r="A1015" s="3">
        <v>907.13707999999997</v>
      </c>
      <c r="B1015">
        <v>15189.811</v>
      </c>
      <c r="C1015">
        <v>17387.123</v>
      </c>
      <c r="D1015" s="2">
        <f>Tableau1[[#This Row],[It(120nm)]]/Tableau1[[#This Row],[I0]]</f>
        <v>1.1446569677529232</v>
      </c>
      <c r="E1015" s="4">
        <f>-LOG10(Tableau1[[#This Row],[T(120nm)]])</f>
        <v>-5.8675356254421759E-2</v>
      </c>
      <c r="F1015">
        <v>17346.143</v>
      </c>
      <c r="G1015" s="2">
        <f>Tableau1[[#This Row],[It(130nm)]]/Tableau1[[#This Row],[I0]]</f>
        <v>1.1419591066669625</v>
      </c>
      <c r="H1015" s="4">
        <f>-LOG10(Tableau1[[#This Row],[T(130nm)]])</f>
        <v>-5.7650552187528389E-2</v>
      </c>
      <c r="I1015">
        <v>17335.657999999999</v>
      </c>
      <c r="J1015" s="2">
        <f>Tableau1[[#This Row],[It(140nm)]]/Tableau1[[#This Row],[I0]]</f>
        <v>1.1412688413305472</v>
      </c>
      <c r="K1015" s="6">
        <f>-LOG10(Tableau1[[#This Row],[T(140nm)]])</f>
        <v>-5.7387960416040842E-2</v>
      </c>
      <c r="L1015">
        <v>17249.359</v>
      </c>
      <c r="M1015" s="2">
        <f>Tableau1[[#This Row],[It(150nm)]]/Tableau1[[#This Row],[I0]]</f>
        <v>1.1355874671515005</v>
      </c>
      <c r="N1015" s="6">
        <f>-LOG10(Tableau1[[#This Row],[T(150nm)]])</f>
        <v>-5.5220590813152864E-2</v>
      </c>
      <c r="O1015">
        <v>17101.421999999999</v>
      </c>
      <c r="P1015" s="2">
        <f>Tableau1[[#This Row],[It(160nm)]]/Tableau1[[#This Row],[I0]]</f>
        <v>1.1258482412980648</v>
      </c>
      <c r="Q1015" s="6">
        <f>-LOG10(Tableau1[[#This Row],[T(160nm)]])</f>
        <v>-5.1479853740315412E-2</v>
      </c>
      <c r="R1015">
        <v>16955.436000000002</v>
      </c>
      <c r="S1015" s="2">
        <f>Tableau1[[#This Row],[It(170nm)]]/Tableau1[[#This Row],[I0]]</f>
        <v>1.1162374568057498</v>
      </c>
      <c r="T1015" s="6">
        <f>-LOG10(Tableau1[[#This Row],[T(170nm)]])</f>
        <v>-4.7756591743720683E-2</v>
      </c>
      <c r="U1015">
        <v>16871.754000000001</v>
      </c>
      <c r="V1015" s="2">
        <f>Tableau1[[#This Row],[It(180nm)]]/Tableau1[[#This Row],[I0]]</f>
        <v>1.1107283691679903</v>
      </c>
      <c r="W1015" s="6">
        <f>-LOG10(Tableau1[[#This Row],[T(180nm)]])</f>
        <v>-4.5607864345991421E-2</v>
      </c>
      <c r="X1015">
        <v>16626.822</v>
      </c>
      <c r="Y1015" s="2">
        <f>Tableau1[[#This Row],[It(190nm)]]/Tableau1[[#This Row],[I0]]</f>
        <v>1.0946036129086794</v>
      </c>
      <c r="Z1015" s="6">
        <f>-LOG10(Tableau1[[#This Row],[T(190nm)]])</f>
        <v>-3.9256877265022347E-2</v>
      </c>
      <c r="AA1015">
        <v>16115.79</v>
      </c>
      <c r="AB1015" s="2">
        <f>Tableau1[[#This Row],[It(200nm)]]/Tableau1[[#This Row],[I0]]</f>
        <v>1.0609605346636637</v>
      </c>
      <c r="AC1015" s="6">
        <f>-LOG10(Tableau1[[#This Row],[T(200nm)]])</f>
        <v>-2.5699229427664737E-2</v>
      </c>
      <c r="AD1015">
        <v>15612.583000000001</v>
      </c>
      <c r="AE1015" s="2">
        <f>Tableau1[[#This Row],[It(210nm)]]/Tableau1[[#This Row],[I0]]</f>
        <v>1.0278326043688102</v>
      </c>
      <c r="AF1015" s="6">
        <f>-LOG10(Tableau1[[#This Row],[T(210nm)]])</f>
        <v>-1.1922390030289939E-2</v>
      </c>
      <c r="AG1015">
        <v>14284.348</v>
      </c>
      <c r="AH1015" s="2">
        <f>Tableau1[[#This Row],[It(220nm)]]/Tableau1[[#This Row],[I0]]</f>
        <v>0.940390107553017</v>
      </c>
      <c r="AI1015" s="6">
        <f>-LOG10(Tableau1[[#This Row],[T(220nm)]])</f>
        <v>2.6691948089988839E-2</v>
      </c>
      <c r="AJ1015">
        <v>13839.236000000001</v>
      </c>
      <c r="AK1015" s="2">
        <f>Tableau1[[#This Row],[It(230nm)]]/Tableau1[[#This Row],[I0]]</f>
        <v>0.91108678047409553</v>
      </c>
      <c r="AL1015" s="6">
        <f>-LOG10(Tableau1[[#This Row],[T(230nm)]])</f>
        <v>4.0440254765655465E-2</v>
      </c>
      <c r="AM1015">
        <v>12715.325999999999</v>
      </c>
      <c r="AN1015" s="2">
        <f>Tableau1[[#This Row],[It(240nm)]]/Tableau1[[#This Row],[I0]]</f>
        <v>0.83709573476589005</v>
      </c>
      <c r="AO1015" s="6">
        <f>-LOG10(Tableau1[[#This Row],[T(240nm)]])</f>
        <v>7.7224870915972327E-2</v>
      </c>
      <c r="AP1015">
        <v>12307.171</v>
      </c>
      <c r="AQ1015" s="2">
        <f>Tableau1[[#This Row],[It(250nm)]]/Tableau1[[#This Row],[I0]]</f>
        <v>0.81022542018462251</v>
      </c>
      <c r="AR1015" s="6">
        <f>-LOG10(Tableau1[[#This Row],[T(250nm)]])</f>
        <v>9.1394135291253745E-2</v>
      </c>
    </row>
    <row r="1016" spans="1:44" x14ac:dyDescent="0.25">
      <c r="A1016" s="3">
        <v>907.53545999999994</v>
      </c>
      <c r="B1016">
        <v>14998.445</v>
      </c>
      <c r="C1016">
        <v>17262.285</v>
      </c>
      <c r="D1016" s="2">
        <f>Tableau1[[#This Row],[It(120nm)]]/Tableau1[[#This Row],[I0]]</f>
        <v>1.150938313938545</v>
      </c>
      <c r="E1016" s="4">
        <f>-LOG10(Tableau1[[#This Row],[T(120nm)]])</f>
        <v>-6.1052047666274908E-2</v>
      </c>
      <c r="F1016">
        <v>17273.588</v>
      </c>
      <c r="G1016" s="2">
        <f>Tableau1[[#This Row],[It(130nm)]]/Tableau1[[#This Row],[I0]]</f>
        <v>1.1516919253962661</v>
      </c>
      <c r="H1016" s="4">
        <f>-LOG10(Tableau1[[#This Row],[T(130nm)]])</f>
        <v>-6.1336321974569986E-2</v>
      </c>
      <c r="I1016">
        <v>17195.879000000001</v>
      </c>
      <c r="J1016" s="2">
        <f>Tableau1[[#This Row],[It(140nm)]]/Tableau1[[#This Row],[I0]]</f>
        <v>1.1465107882850523</v>
      </c>
      <c r="K1016" s="6">
        <f>-LOG10(Tableau1[[#This Row],[T(140nm)]])</f>
        <v>-5.9378145651761242E-2</v>
      </c>
      <c r="L1016">
        <v>17177.734</v>
      </c>
      <c r="M1016" s="2">
        <f>Tableau1[[#This Row],[It(150nm)]]/Tableau1[[#This Row],[I0]]</f>
        <v>1.1453009962032732</v>
      </c>
      <c r="N1016" s="6">
        <f>-LOG10(Tableau1[[#This Row],[T(150nm)]])</f>
        <v>-5.8919638476150234E-2</v>
      </c>
      <c r="O1016">
        <v>17046.455000000002</v>
      </c>
      <c r="P1016" s="2">
        <f>Tableau1[[#This Row],[It(160nm)]]/Tableau1[[#This Row],[I0]]</f>
        <v>1.1365481554921195</v>
      </c>
      <c r="Q1016" s="6">
        <f>-LOG10(Tableau1[[#This Row],[T(160nm)]])</f>
        <v>-5.5587841487684822E-2</v>
      </c>
      <c r="R1016">
        <v>16880.335999999999</v>
      </c>
      <c r="S1016" s="2">
        <f>Tableau1[[#This Row],[It(170nm)]]/Tableau1[[#This Row],[I0]]</f>
        <v>1.1254724073062241</v>
      </c>
      <c r="T1016" s="6">
        <f>-LOG10(Tableau1[[#This Row],[T(170nm)]])</f>
        <v>-5.1334852067288023E-2</v>
      </c>
      <c r="U1016">
        <v>16609.623</v>
      </c>
      <c r="V1016" s="2">
        <f>Tableau1[[#This Row],[It(180nm)]]/Tableau1[[#This Row],[I0]]</f>
        <v>1.1074230028512955</v>
      </c>
      <c r="W1016" s="6">
        <f>-LOG10(Tableau1[[#This Row],[T(180nm)]])</f>
        <v>-4.4313540223080122E-2</v>
      </c>
      <c r="X1016">
        <v>16497.940999999999</v>
      </c>
      <c r="Y1016" s="2">
        <f>Tableau1[[#This Row],[It(190nm)]]/Tableau1[[#This Row],[I0]]</f>
        <v>1.0999767642578946</v>
      </c>
      <c r="Z1016" s="6">
        <f>-LOG10(Tableau1[[#This Row],[T(190nm)]])</f>
        <v>-4.138351128444271E-2</v>
      </c>
      <c r="AA1016">
        <v>16063.264999999999</v>
      </c>
      <c r="AB1016" s="2">
        <f>Tableau1[[#This Row],[It(200nm)]]/Tableau1[[#This Row],[I0]]</f>
        <v>1.0709953598523048</v>
      </c>
      <c r="AC1016" s="6">
        <f>-LOG10(Tableau1[[#This Row],[T(200nm)]])</f>
        <v>-2.9787589230637412E-2</v>
      </c>
      <c r="AD1016">
        <v>15631.053</v>
      </c>
      <c r="AE1016" s="2">
        <f>Tableau1[[#This Row],[It(210nm)]]/Tableau1[[#This Row],[I0]]</f>
        <v>1.0421782391441246</v>
      </c>
      <c r="AF1016" s="6">
        <f>-LOG10(Tableau1[[#This Row],[T(210nm)]])</f>
        <v>-1.7942000784021129E-2</v>
      </c>
      <c r="AG1016">
        <v>14194.477999999999</v>
      </c>
      <c r="AH1016" s="2">
        <f>Tableau1[[#This Row],[It(220nm)]]/Tableau1[[#This Row],[I0]]</f>
        <v>0.94639664311866989</v>
      </c>
      <c r="AI1016" s="6">
        <f>-LOG10(Tableau1[[#This Row],[T(220nm)]])</f>
        <v>2.3926808825628601E-2</v>
      </c>
      <c r="AJ1016">
        <v>13764.623</v>
      </c>
      <c r="AK1016" s="2">
        <f>Tableau1[[#This Row],[It(230nm)]]/Tableau1[[#This Row],[I0]]</f>
        <v>0.91773667203500098</v>
      </c>
      <c r="AL1016" s="6">
        <f>-LOG10(Tableau1[[#This Row],[T(230nm)]])</f>
        <v>3.7281913883288401E-2</v>
      </c>
      <c r="AM1016">
        <v>12651.453</v>
      </c>
      <c r="AN1016" s="2">
        <f>Tableau1[[#This Row],[It(240nm)]]/Tableau1[[#This Row],[I0]]</f>
        <v>0.84351764466249668</v>
      </c>
      <c r="AO1016" s="6">
        <f>-LOG10(Tableau1[[#This Row],[T(240nm)]])</f>
        <v>7.390582842825269E-2</v>
      </c>
      <c r="AP1016">
        <v>12197.767</v>
      </c>
      <c r="AQ1016" s="2">
        <f>Tableau1[[#This Row],[It(250nm)]]/Tableau1[[#This Row],[I0]]</f>
        <v>0.81326877552972987</v>
      </c>
      <c r="AR1016" s="6">
        <f>-LOG10(Tableau1[[#This Row],[T(250nm)]])</f>
        <v>8.9765901590737343E-2</v>
      </c>
    </row>
    <row r="1017" spans="1:44" x14ac:dyDescent="0.25">
      <c r="A1017" s="3">
        <v>907.93384000000003</v>
      </c>
      <c r="B1017">
        <v>15003.637000000001</v>
      </c>
      <c r="C1017">
        <v>17273.111000000001</v>
      </c>
      <c r="D1017" s="2">
        <f>Tableau1[[#This Row],[It(120nm)]]/Tableau1[[#This Row],[I0]]</f>
        <v>1.1512615907729573</v>
      </c>
      <c r="E1017" s="4">
        <f>-LOG10(Tableau1[[#This Row],[T(120nm)]])</f>
        <v>-6.1174015655195334E-2</v>
      </c>
      <c r="F1017">
        <v>17190.684000000001</v>
      </c>
      <c r="G1017" s="2">
        <f>Tableau1[[#This Row],[It(130nm)]]/Tableau1[[#This Row],[I0]]</f>
        <v>1.1457677895033052</v>
      </c>
      <c r="H1017" s="4">
        <f>-LOG10(Tableau1[[#This Row],[T(130nm)]])</f>
        <v>-5.909660894378807E-2</v>
      </c>
      <c r="I1017">
        <v>17105.863000000001</v>
      </c>
      <c r="J1017" s="2">
        <f>Tableau1[[#This Row],[It(140nm)]]/Tableau1[[#This Row],[I0]]</f>
        <v>1.1401144269219523</v>
      </c>
      <c r="K1017" s="6">
        <f>-LOG10(Tableau1[[#This Row],[T(140nm)]])</f>
        <v>-5.694844123726004E-2</v>
      </c>
      <c r="L1017">
        <v>17028.359</v>
      </c>
      <c r="M1017" s="2">
        <f>Tableau1[[#This Row],[It(150nm)]]/Tableau1[[#This Row],[I0]]</f>
        <v>1.1349487460940304</v>
      </c>
      <c r="N1017" s="6">
        <f>-LOG10(Tableau1[[#This Row],[T(150nm)]])</f>
        <v>-5.4976249378355595E-2</v>
      </c>
      <c r="O1017">
        <v>16785.083999999999</v>
      </c>
      <c r="P1017" s="2">
        <f>Tableau1[[#This Row],[It(160nm)]]/Tableau1[[#This Row],[I0]]</f>
        <v>1.1187343442126731</v>
      </c>
      <c r="Q1017" s="6">
        <f>-LOG10(Tableau1[[#This Row],[T(160nm)]])</f>
        <v>-4.8726970764531065E-2</v>
      </c>
      <c r="R1017">
        <v>16803.741999999998</v>
      </c>
      <c r="S1017" s="2">
        <f>Tableau1[[#This Row],[It(170nm)]]/Tableau1[[#This Row],[I0]]</f>
        <v>1.1199779093562445</v>
      </c>
      <c r="T1017" s="6">
        <f>-LOG10(Tableau1[[#This Row],[T(170nm)]])</f>
        <v>-4.9209456652949984E-2</v>
      </c>
      <c r="U1017">
        <v>16581.175999999999</v>
      </c>
      <c r="V1017" s="2">
        <f>Tableau1[[#This Row],[It(180nm)]]/Tableau1[[#This Row],[I0]]</f>
        <v>1.1051437728065534</v>
      </c>
      <c r="W1017" s="6">
        <f>-LOG10(Tableau1[[#This Row],[T(180nm)]])</f>
        <v>-4.3418780894282118E-2</v>
      </c>
      <c r="X1017">
        <v>16378.869000000001</v>
      </c>
      <c r="Y1017" s="2">
        <f>Tableau1[[#This Row],[It(190nm)]]/Tableau1[[#This Row],[I0]]</f>
        <v>1.0916599088607648</v>
      </c>
      <c r="Z1017" s="6">
        <f>-LOG10(Tableau1[[#This Row],[T(190nm)]])</f>
        <v>-3.8087361162126951E-2</v>
      </c>
      <c r="AA1017">
        <v>15951.227000000001</v>
      </c>
      <c r="AB1017" s="2">
        <f>Tableau1[[#This Row],[It(200nm)]]/Tableau1[[#This Row],[I0]]</f>
        <v>1.0631573531137817</v>
      </c>
      <c r="AC1017" s="6">
        <f>-LOG10(Tableau1[[#This Row],[T(200nm)]])</f>
        <v>-2.6597547243529446E-2</v>
      </c>
      <c r="AD1017">
        <v>15548.215</v>
      </c>
      <c r="AE1017" s="2">
        <f>Tableau1[[#This Row],[It(210nm)]]/Tableau1[[#This Row],[I0]]</f>
        <v>1.0362963993330416</v>
      </c>
      <c r="AF1017" s="6">
        <f>-LOG10(Tableau1[[#This Row],[T(210nm)]])</f>
        <v>-1.5483989177799641E-2</v>
      </c>
      <c r="AG1017">
        <v>14176.361999999999</v>
      </c>
      <c r="AH1017" s="2">
        <f>Tableau1[[#This Row],[It(220nm)]]/Tableau1[[#This Row],[I0]]</f>
        <v>0.94486170253252588</v>
      </c>
      <c r="AI1017" s="6">
        <f>-LOG10(Tableau1[[#This Row],[T(220nm)]])</f>
        <v>2.463175363077294E-2</v>
      </c>
      <c r="AJ1017">
        <v>13717.615</v>
      </c>
      <c r="AK1017" s="2">
        <f>Tableau1[[#This Row],[It(230nm)]]/Tableau1[[#This Row],[I0]]</f>
        <v>0.91428598279203899</v>
      </c>
      <c r="AL1017" s="6">
        <f>-LOG10(Tableau1[[#This Row],[T(230nm)]])</f>
        <v>3.8917938487309289E-2</v>
      </c>
      <c r="AM1017">
        <v>12557.424999999999</v>
      </c>
      <c r="AN1017" s="2">
        <f>Tableau1[[#This Row],[It(240nm)]]/Tableau1[[#This Row],[I0]]</f>
        <v>0.83695873207276339</v>
      </c>
      <c r="AO1017" s="6">
        <f>-LOG10(Tableau1[[#This Row],[T(240nm)]])</f>
        <v>7.7295955238426889E-2</v>
      </c>
      <c r="AP1017">
        <v>12174.468999999999</v>
      </c>
      <c r="AQ1017" s="2">
        <f>Tableau1[[#This Row],[It(250nm)]]/Tableau1[[#This Row],[I0]]</f>
        <v>0.81143452084317946</v>
      </c>
      <c r="AR1017" s="6">
        <f>-LOG10(Tableau1[[#This Row],[T(250nm)]])</f>
        <v>9.0746520056893168E-2</v>
      </c>
    </row>
    <row r="1018" spans="1:44" x14ac:dyDescent="0.25">
      <c r="A1018" s="3">
        <v>908.33214999999996</v>
      </c>
      <c r="B1018">
        <v>14853.061</v>
      </c>
      <c r="C1018">
        <v>17128.400000000001</v>
      </c>
      <c r="D1018" s="2">
        <f>Tableau1[[#This Row],[It(120nm)]]/Tableau1[[#This Row],[I0]]</f>
        <v>1.1531899047610457</v>
      </c>
      <c r="E1018" s="4">
        <f>-LOG10(Tableau1[[#This Row],[T(120nm)]])</f>
        <v>-6.1900831838124899E-2</v>
      </c>
      <c r="F1018">
        <v>17014.184000000001</v>
      </c>
      <c r="G1018" s="2">
        <f>Tableau1[[#This Row],[It(130nm)]]/Tableau1[[#This Row],[I0]]</f>
        <v>1.1455001766975845</v>
      </c>
      <c r="H1018" s="4">
        <f>-LOG10(Tableau1[[#This Row],[T(130nm)]])</f>
        <v>-5.8995160516930947E-2</v>
      </c>
      <c r="I1018">
        <v>17008.365000000002</v>
      </c>
      <c r="J1018" s="2">
        <f>Tableau1[[#This Row],[It(140nm)]]/Tableau1[[#This Row],[I0]]</f>
        <v>1.1451084056007041</v>
      </c>
      <c r="K1018" s="6">
        <f>-LOG10(Tableau1[[#This Row],[T(140nm)]])</f>
        <v>-5.8846602593488034E-2</v>
      </c>
      <c r="L1018">
        <v>16924.008000000002</v>
      </c>
      <c r="M1018" s="2">
        <f>Tableau1[[#This Row],[It(150nm)]]/Tableau1[[#This Row],[I0]]</f>
        <v>1.1394289702304463</v>
      </c>
      <c r="N1018" s="6">
        <f>-LOG10(Tableau1[[#This Row],[T(150nm)]])</f>
        <v>-5.6687257293099154E-2</v>
      </c>
      <c r="O1018">
        <v>16701.543000000001</v>
      </c>
      <c r="P1018" s="2">
        <f>Tableau1[[#This Row],[It(160nm)]]/Tableau1[[#This Row],[I0]]</f>
        <v>1.1244512494764549</v>
      </c>
      <c r="Q1018" s="6">
        <f>-LOG10(Tableau1[[#This Row],[T(160nm)]])</f>
        <v>-5.0940631365856269E-2</v>
      </c>
      <c r="R1018">
        <v>16767.312999999998</v>
      </c>
      <c r="S1018" s="2">
        <f>Tableau1[[#This Row],[It(170nm)]]/Tableau1[[#This Row],[I0]]</f>
        <v>1.1288792929619018</v>
      </c>
      <c r="T1018" s="6">
        <f>-LOG10(Tableau1[[#This Row],[T(170nm)]])</f>
        <v>-5.2647506846895904E-2</v>
      </c>
      <c r="U1018">
        <v>16406.675999999999</v>
      </c>
      <c r="V1018" s="2">
        <f>Tableau1[[#This Row],[It(180nm)]]/Tableau1[[#This Row],[I0]]</f>
        <v>1.1045989779480472</v>
      </c>
      <c r="W1018" s="6">
        <f>-LOG10(Tableau1[[#This Row],[T(180nm)]])</f>
        <v>-4.3204637048324022E-2</v>
      </c>
      <c r="X1018">
        <v>16154.86</v>
      </c>
      <c r="Y1018" s="2">
        <f>Tableau1[[#This Row],[It(190nm)]]/Tableau1[[#This Row],[I0]]</f>
        <v>1.0876451662051345</v>
      </c>
      <c r="Z1018" s="6">
        <f>-LOG10(Tableau1[[#This Row],[T(190nm)]])</f>
        <v>-3.6487234062917151E-2</v>
      </c>
      <c r="AA1018">
        <v>15877.764999999999</v>
      </c>
      <c r="AB1018" s="2">
        <f>Tableau1[[#This Row],[It(200nm)]]/Tableau1[[#This Row],[I0]]</f>
        <v>1.0689894157170701</v>
      </c>
      <c r="AC1018" s="6">
        <f>-LOG10(Tableau1[[#This Row],[T(200nm)]])</f>
        <v>-2.897340519153975E-2</v>
      </c>
      <c r="AD1018">
        <v>15312.965</v>
      </c>
      <c r="AE1018" s="2">
        <f>Tableau1[[#This Row],[It(210nm)]]/Tableau1[[#This Row],[I0]]</f>
        <v>1.0309635838700184</v>
      </c>
      <c r="AF1018" s="6">
        <f>-LOG10(Tableau1[[#This Row],[T(210nm)]])</f>
        <v>-1.3243325221811637E-2</v>
      </c>
      <c r="AG1018">
        <v>14062.039000000001</v>
      </c>
      <c r="AH1018" s="2">
        <f>Tableau1[[#This Row],[It(220nm)]]/Tableau1[[#This Row],[I0]]</f>
        <v>0.94674350290488951</v>
      </c>
      <c r="AI1018" s="6">
        <f>-LOG10(Tableau1[[#This Row],[T(220nm)]])</f>
        <v>2.376766657390323E-2</v>
      </c>
      <c r="AJ1018">
        <v>13646.906999999999</v>
      </c>
      <c r="AK1018" s="2">
        <f>Tableau1[[#This Row],[It(230nm)]]/Tableau1[[#This Row],[I0]]</f>
        <v>0.91879424719254832</v>
      </c>
      <c r="AL1018" s="6">
        <f>-LOG10(Tableau1[[#This Row],[T(230nm)]])</f>
        <v>3.6781732698118741E-2</v>
      </c>
      <c r="AM1018">
        <v>12551.169</v>
      </c>
      <c r="AN1018" s="2">
        <f>Tableau1[[#This Row],[It(240nm)]]/Tableau1[[#This Row],[I0]]</f>
        <v>0.84502238292834053</v>
      </c>
      <c r="AO1018" s="6">
        <f>-LOG10(Tableau1[[#This Row],[T(240nm)]])</f>
        <v>7.313178731832648E-2</v>
      </c>
      <c r="AP1018">
        <v>12119.017</v>
      </c>
      <c r="AQ1018" s="2">
        <f>Tableau1[[#This Row],[It(250nm)]]/Tableau1[[#This Row],[I0]]</f>
        <v>0.81592723547018353</v>
      </c>
      <c r="AR1018" s="6">
        <f>-LOG10(Tableau1[[#This Row],[T(250nm)]])</f>
        <v>8.8348569975106248E-2</v>
      </c>
    </row>
    <row r="1019" spans="1:44" x14ac:dyDescent="0.25">
      <c r="A1019" s="3">
        <v>908.73046999999997</v>
      </c>
      <c r="B1019">
        <v>14774.558999999999</v>
      </c>
      <c r="C1019">
        <v>16920.488000000001</v>
      </c>
      <c r="D1019" s="2">
        <f>Tableau1[[#This Row],[It(120nm)]]/Tableau1[[#This Row],[I0]]</f>
        <v>1.1452448766829522</v>
      </c>
      <c r="E1019" s="4">
        <f>-LOG10(Tableau1[[#This Row],[T(120nm)]])</f>
        <v>-5.8898357611797458E-2</v>
      </c>
      <c r="F1019">
        <v>16826.434000000001</v>
      </c>
      <c r="G1019" s="2">
        <f>Tableau1[[#This Row],[It(130nm)]]/Tableau1[[#This Row],[I0]]</f>
        <v>1.1388789337130132</v>
      </c>
      <c r="H1019" s="4">
        <f>-LOG10(Tableau1[[#This Row],[T(130nm)]])</f>
        <v>-5.6477559711315732E-2</v>
      </c>
      <c r="I1019">
        <v>16862.936000000002</v>
      </c>
      <c r="J1019" s="2">
        <f>Tableau1[[#This Row],[It(140nm)]]/Tableau1[[#This Row],[I0]]</f>
        <v>1.1413495319894151</v>
      </c>
      <c r="K1019" s="6">
        <f>-LOG10(Tableau1[[#This Row],[T(140nm)]])</f>
        <v>-5.7418665073737191E-2</v>
      </c>
      <c r="L1019">
        <v>16791.508000000002</v>
      </c>
      <c r="M1019" s="2">
        <f>Tableau1[[#This Row],[It(150nm)]]/Tableau1[[#This Row],[I0]]</f>
        <v>1.1365150052871291</v>
      </c>
      <c r="N1019" s="6">
        <f>-LOG10(Tableau1[[#This Row],[T(150nm)]])</f>
        <v>-5.5575174042845871E-2</v>
      </c>
      <c r="O1019">
        <v>16692.666000000001</v>
      </c>
      <c r="P1019" s="2">
        <f>Tableau1[[#This Row],[It(160nm)]]/Tableau1[[#This Row],[I0]]</f>
        <v>1.1298249917307177</v>
      </c>
      <c r="Q1019" s="6">
        <f>-LOG10(Tableau1[[#This Row],[T(160nm)]])</f>
        <v>-5.301117710122924E-2</v>
      </c>
      <c r="R1019">
        <v>16604.585999999999</v>
      </c>
      <c r="S1019" s="2">
        <f>Tableau1[[#This Row],[It(170nm)]]/Tableau1[[#This Row],[I0]]</f>
        <v>1.1238633924708006</v>
      </c>
      <c r="T1019" s="6">
        <f>-LOG10(Tableau1[[#This Row],[T(170nm)]])</f>
        <v>-5.0713525199523074E-2</v>
      </c>
      <c r="U1019">
        <v>16346.675999999999</v>
      </c>
      <c r="V1019" s="2">
        <f>Tableau1[[#This Row],[It(180nm)]]/Tableau1[[#This Row],[I0]]</f>
        <v>1.1064070338749197</v>
      </c>
      <c r="W1019" s="6">
        <f>-LOG10(Tableau1[[#This Row],[T(180nm)]])</f>
        <v>-4.3914928094885571E-2</v>
      </c>
      <c r="X1019">
        <v>16087.823</v>
      </c>
      <c r="Y1019" s="2">
        <f>Tableau1[[#This Row],[It(190nm)]]/Tableau1[[#This Row],[I0]]</f>
        <v>1.0888868493469077</v>
      </c>
      <c r="Z1019" s="6">
        <f>-LOG10(Tableau1[[#This Row],[T(190nm)]])</f>
        <v>-3.6982752797668127E-2</v>
      </c>
      <c r="AA1019">
        <v>15737.603999999999</v>
      </c>
      <c r="AB1019" s="2">
        <f>Tableau1[[#This Row],[It(200nm)]]/Tableau1[[#This Row],[I0]]</f>
        <v>1.065182656213292</v>
      </c>
      <c r="AC1019" s="6">
        <f>-LOG10(Tableau1[[#This Row],[T(200nm)]])</f>
        <v>-2.7424086444912909E-2</v>
      </c>
      <c r="AD1019">
        <v>15265.807000000001</v>
      </c>
      <c r="AE1019" s="2">
        <f>Tableau1[[#This Row],[It(210nm)]]/Tableau1[[#This Row],[I0]]</f>
        <v>1.0332495880249286</v>
      </c>
      <c r="AF1019" s="6">
        <f>-LOG10(Tableau1[[#This Row],[T(210nm)]])</f>
        <v>-1.4205240792811028E-2</v>
      </c>
      <c r="AG1019">
        <v>13957.523999999999</v>
      </c>
      <c r="AH1019" s="2">
        <f>Tableau1[[#This Row],[It(220nm)]]/Tableau1[[#This Row],[I0]]</f>
        <v>0.94469987226014662</v>
      </c>
      <c r="AI1019" s="6">
        <f>-LOG10(Tableau1[[#This Row],[T(220nm)]])</f>
        <v>2.4706143367957092E-2</v>
      </c>
      <c r="AJ1019">
        <v>13579.236000000001</v>
      </c>
      <c r="AK1019" s="2">
        <f>Tableau1[[#This Row],[It(230nm)]]/Tableau1[[#This Row],[I0]]</f>
        <v>0.91909585930788196</v>
      </c>
      <c r="AL1019" s="6">
        <f>-LOG10(Tableau1[[#This Row],[T(230nm)]])</f>
        <v>3.6639190466592308E-2</v>
      </c>
      <c r="AM1019">
        <v>12355.696</v>
      </c>
      <c r="AN1019" s="2">
        <f>Tableau1[[#This Row],[It(240nm)]]/Tableau1[[#This Row],[I0]]</f>
        <v>0.83628188157764982</v>
      </c>
      <c r="AO1019" s="6">
        <f>-LOG10(Tableau1[[#This Row],[T(240nm)]])</f>
        <v>7.7647312298178589E-2</v>
      </c>
      <c r="AP1019">
        <v>12018.718999999999</v>
      </c>
      <c r="AQ1019" s="2">
        <f>Tableau1[[#This Row],[It(250nm)]]/Tableau1[[#This Row],[I0]]</f>
        <v>0.81347395885048068</v>
      </c>
      <c r="AR1019" s="6">
        <f>-LOG10(Tableau1[[#This Row],[T(250nm)]])</f>
        <v>8.9656345257618481E-2</v>
      </c>
    </row>
    <row r="1020" spans="1:44" x14ac:dyDescent="0.25">
      <c r="A1020" s="3">
        <v>909.12872000000004</v>
      </c>
      <c r="B1020">
        <v>14690.248</v>
      </c>
      <c r="C1020">
        <v>16745.285</v>
      </c>
      <c r="D1020" s="2">
        <f>Tableau1[[#This Row],[It(120nm)]]/Tableau1[[#This Row],[I0]]</f>
        <v>1.1398912394127043</v>
      </c>
      <c r="E1020" s="4">
        <f>-LOG10(Tableau1[[#This Row],[T(120nm)]])</f>
        <v>-5.6863415918738308E-2</v>
      </c>
      <c r="F1020">
        <v>16724.175999999999</v>
      </c>
      <c r="G1020" s="2">
        <f>Tableau1[[#This Row],[It(130nm)]]/Tableau1[[#This Row],[I0]]</f>
        <v>1.1384542997504195</v>
      </c>
      <c r="H1020" s="4">
        <f>-LOG10(Tableau1[[#This Row],[T(130nm)]])</f>
        <v>-5.6315601692866278E-2</v>
      </c>
      <c r="I1020">
        <v>16707.601999999999</v>
      </c>
      <c r="J1020" s="2">
        <f>Tableau1[[#This Row],[It(140nm)]]/Tableau1[[#This Row],[I0]]</f>
        <v>1.1373260682869342</v>
      </c>
      <c r="K1020" s="6">
        <f>-LOG10(Tableau1[[#This Row],[T(140nm)]])</f>
        <v>-5.5884993585049898E-2</v>
      </c>
      <c r="L1020">
        <v>16657.285</v>
      </c>
      <c r="M1020" s="2">
        <f>Tableau1[[#This Row],[It(150nm)]]/Tableau1[[#This Row],[I0]]</f>
        <v>1.1339008708362173</v>
      </c>
      <c r="N1020" s="6">
        <f>-LOG10(Tableau1[[#This Row],[T(150nm)]])</f>
        <v>-5.4575088833246542E-2</v>
      </c>
      <c r="O1020">
        <v>16573.666000000001</v>
      </c>
      <c r="P1020" s="2">
        <f>Tableau1[[#This Row],[It(160nm)]]/Tableau1[[#This Row],[I0]]</f>
        <v>1.1282087273135213</v>
      </c>
      <c r="Q1020" s="6">
        <f>-LOG10(Tableau1[[#This Row],[T(160nm)]])</f>
        <v>-5.2389454908471092E-2</v>
      </c>
      <c r="R1020">
        <v>16500.085999999999</v>
      </c>
      <c r="S1020" s="2">
        <f>Tableau1[[#This Row],[It(170nm)]]/Tableau1[[#This Row],[I0]]</f>
        <v>1.1231999623151359</v>
      </c>
      <c r="T1020" s="6">
        <f>-LOG10(Tableau1[[#This Row],[T(170nm)]])</f>
        <v>-5.0457080214568358E-2</v>
      </c>
      <c r="U1020">
        <v>16321.494000000001</v>
      </c>
      <c r="V1020" s="2">
        <f>Tableau1[[#This Row],[It(180nm)]]/Tableau1[[#This Row],[I0]]</f>
        <v>1.1110427815786366</v>
      </c>
      <c r="W1020" s="6">
        <f>-LOG10(Tableau1[[#This Row],[T(180nm)]])</f>
        <v>-4.5730782114413414E-2</v>
      </c>
      <c r="X1020">
        <v>15946.823</v>
      </c>
      <c r="Y1020" s="2">
        <f>Tableau1[[#This Row],[It(190nm)]]/Tableau1[[#This Row],[I0]]</f>
        <v>1.0855380385681712</v>
      </c>
      <c r="Z1020" s="6">
        <f>-LOG10(Tableau1[[#This Row],[T(190nm)]])</f>
        <v>-3.5645046261939102E-2</v>
      </c>
      <c r="AA1020">
        <v>15552.753000000001</v>
      </c>
      <c r="AB1020" s="2">
        <f>Tableau1[[#This Row],[It(200nm)]]/Tableau1[[#This Row],[I0]]</f>
        <v>1.0587127596484416</v>
      </c>
      <c r="AC1020" s="6">
        <f>-LOG10(Tableau1[[#This Row],[T(200nm)]])</f>
        <v>-2.47781472456052E-2</v>
      </c>
      <c r="AD1020">
        <v>15282.334000000001</v>
      </c>
      <c r="AE1020" s="2">
        <f>Tableau1[[#This Row],[It(210nm)]]/Tableau1[[#This Row],[I0]]</f>
        <v>1.0403046973747483</v>
      </c>
      <c r="AF1020" s="6">
        <f>-LOG10(Tableau1[[#This Row],[T(210nm)]])</f>
        <v>-1.716055949841443E-2</v>
      </c>
      <c r="AG1020">
        <v>13890.477999999999</v>
      </c>
      <c r="AH1020" s="2">
        <f>Tableau1[[#This Row],[It(220nm)]]/Tableau1[[#This Row],[I0]]</f>
        <v>0.94555776049526186</v>
      </c>
      <c r="AI1020" s="6">
        <f>-LOG10(Tableau1[[#This Row],[T(220nm)]])</f>
        <v>2.4311936625209637E-2</v>
      </c>
      <c r="AJ1020">
        <v>13422.83</v>
      </c>
      <c r="AK1020" s="2">
        <f>Tableau1[[#This Row],[It(230nm)]]/Tableau1[[#This Row],[I0]]</f>
        <v>0.91372385272188739</v>
      </c>
      <c r="AL1020" s="6">
        <f>-LOG10(Tableau1[[#This Row],[T(230nm)]])</f>
        <v>3.9185037701472143E-2</v>
      </c>
      <c r="AM1020">
        <v>12336.4</v>
      </c>
      <c r="AN1020" s="2">
        <f>Tableau1[[#This Row],[It(240nm)]]/Tableau1[[#This Row],[I0]]</f>
        <v>0.83976798757924309</v>
      </c>
      <c r="AO1020" s="6">
        <f>-LOG10(Tableau1[[#This Row],[T(240nm)]])</f>
        <v>7.5840684928699859E-2</v>
      </c>
      <c r="AP1020">
        <v>11965.722</v>
      </c>
      <c r="AQ1020" s="2">
        <f>Tableau1[[#This Row],[It(250nm)]]/Tableau1[[#This Row],[I0]]</f>
        <v>0.81453505754293598</v>
      </c>
      <c r="AR1020" s="6">
        <f>-LOG10(Tableau1[[#This Row],[T(250nm)]])</f>
        <v>8.9090218943202307E-2</v>
      </c>
    </row>
    <row r="1021" spans="1:44" x14ac:dyDescent="0.25">
      <c r="A1021" s="3">
        <v>909.52704000000006</v>
      </c>
      <c r="B1021">
        <v>14585</v>
      </c>
      <c r="C1021">
        <v>16689.373</v>
      </c>
      <c r="D1021" s="2">
        <f>Tableau1[[#This Row],[It(120nm)]]/Tableau1[[#This Row],[I0]]</f>
        <v>1.1442833733287625</v>
      </c>
      <c r="E1021" s="4">
        <f>-LOG10(Tableau1[[#This Row],[T(120nm)]])</f>
        <v>-5.8533587598060072E-2</v>
      </c>
      <c r="F1021">
        <v>16608.425999999999</v>
      </c>
      <c r="G1021" s="2">
        <f>Tableau1[[#This Row],[It(130nm)]]/Tableau1[[#This Row],[I0]]</f>
        <v>1.1387333561878643</v>
      </c>
      <c r="H1021" s="4">
        <f>-LOG10(Tableau1[[#This Row],[T(130nm)]])</f>
        <v>-5.6422042346724995E-2</v>
      </c>
      <c r="I1021">
        <v>16656.859</v>
      </c>
      <c r="J1021" s="2">
        <f>Tableau1[[#This Row],[It(140nm)]]/Tableau1[[#This Row],[I0]]</f>
        <v>1.1420540966746657</v>
      </c>
      <c r="K1021" s="6">
        <f>-LOG10(Tableau1[[#This Row],[T(140nm)]])</f>
        <v>-5.7686676003402021E-2</v>
      </c>
      <c r="L1021">
        <v>16555.588</v>
      </c>
      <c r="M1021" s="2">
        <f>Tableau1[[#This Row],[It(150nm)]]/Tableau1[[#This Row],[I0]]</f>
        <v>1.1351105930750771</v>
      </c>
      <c r="N1021" s="6">
        <f>-LOG10(Tableau1[[#This Row],[T(150nm)]])</f>
        <v>-5.503817661495912E-2</v>
      </c>
      <c r="O1021">
        <v>16534.541000000001</v>
      </c>
      <c r="P1021" s="2">
        <f>Tableau1[[#This Row],[It(160nm)]]/Tableau1[[#This Row],[I0]]</f>
        <v>1.1336675351388414</v>
      </c>
      <c r="Q1021" s="6">
        <f>-LOG10(Tableau1[[#This Row],[T(160nm)]])</f>
        <v>-5.4485709914496375E-2</v>
      </c>
      <c r="R1021">
        <v>16316.992</v>
      </c>
      <c r="S1021" s="2">
        <f>Tableau1[[#This Row],[It(170nm)]]/Tableau1[[#This Row],[I0]]</f>
        <v>1.1187515941035311</v>
      </c>
      <c r="T1021" s="6">
        <f>-LOG10(Tableau1[[#This Row],[T(170nm)]])</f>
        <v>-4.8733667148436681E-2</v>
      </c>
      <c r="U1021">
        <v>16224.873</v>
      </c>
      <c r="V1021" s="2">
        <f>Tableau1[[#This Row],[It(180nm)]]/Tableau1[[#This Row],[I0]]</f>
        <v>1.1124355845046281</v>
      </c>
      <c r="W1021" s="6">
        <f>-LOG10(Tableau1[[#This Row],[T(180nm)]])</f>
        <v>-4.6274872593079705E-2</v>
      </c>
      <c r="X1021">
        <v>15862.939</v>
      </c>
      <c r="Y1021" s="2">
        <f>Tableau1[[#This Row],[It(190nm)]]/Tableau1[[#This Row],[I0]]</f>
        <v>1.0876200891326706</v>
      </c>
      <c r="Z1021" s="6">
        <f>-LOG10(Tableau1[[#This Row],[T(190nm)]])</f>
        <v>-3.6477220723930448E-2</v>
      </c>
      <c r="AA1021">
        <v>15521.753000000001</v>
      </c>
      <c r="AB1021" s="2">
        <f>Tableau1[[#This Row],[It(200nm)]]/Tableau1[[#This Row],[I0]]</f>
        <v>1.0642271511827219</v>
      </c>
      <c r="AC1021" s="6">
        <f>-LOG10(Tableau1[[#This Row],[T(200nm)]])</f>
        <v>-2.7034334703733499E-2</v>
      </c>
      <c r="AD1021">
        <v>15053.807000000001</v>
      </c>
      <c r="AE1021" s="2">
        <f>Tableau1[[#This Row],[It(210nm)]]/Tableau1[[#This Row],[I0]]</f>
        <v>1.0321430922180324</v>
      </c>
      <c r="AF1021" s="6">
        <f>-LOG10(Tableau1[[#This Row],[T(210nm)]])</f>
        <v>-1.3739910326837785E-2</v>
      </c>
      <c r="AG1021">
        <v>13737.59</v>
      </c>
      <c r="AH1021" s="2">
        <f>Tableau1[[#This Row],[It(220nm)]]/Tableau1[[#This Row],[I0]]</f>
        <v>0.94189852588275624</v>
      </c>
      <c r="AI1021" s="6">
        <f>-LOG10(Tableau1[[#This Row],[T(220nm)]])</f>
        <v>2.599588279415093E-2</v>
      </c>
      <c r="AJ1021">
        <v>13382.843999999999</v>
      </c>
      <c r="AK1021" s="2">
        <f>Tableau1[[#This Row],[It(230nm)]]/Tableau1[[#This Row],[I0]]</f>
        <v>0.9175758656153582</v>
      </c>
      <c r="AL1021" s="6">
        <f>-LOG10(Tableau1[[#This Row],[T(230nm)]])</f>
        <v>3.7358017914020519E-2</v>
      </c>
      <c r="AM1021">
        <v>12255.15</v>
      </c>
      <c r="AN1021" s="2">
        <f>Tableau1[[#This Row],[It(240nm)]]/Tableau1[[#This Row],[I0]]</f>
        <v>0.8402571134727459</v>
      </c>
      <c r="AO1021" s="6">
        <f>-LOG10(Tableau1[[#This Row],[T(240nm)]])</f>
        <v>7.5587802180253766E-2</v>
      </c>
      <c r="AP1021">
        <v>11844.222</v>
      </c>
      <c r="AQ1021" s="2">
        <f>Tableau1[[#This Row],[It(250nm)]]/Tableau1[[#This Row],[I0]]</f>
        <v>0.81208241343846421</v>
      </c>
      <c r="AR1021" s="6">
        <f>-LOG10(Tableau1[[#This Row],[T(250nm)]])</f>
        <v>9.0399894545334245E-2</v>
      </c>
    </row>
    <row r="1022" spans="1:44" x14ac:dyDescent="0.25">
      <c r="A1022" s="3">
        <v>909.92523000000006</v>
      </c>
      <c r="B1022">
        <v>14405.945</v>
      </c>
      <c r="C1022">
        <v>16576.195</v>
      </c>
      <c r="D1022" s="2">
        <f>Tableau1[[#This Row],[It(120nm)]]/Tableau1[[#This Row],[I0]]</f>
        <v>1.1506496102824215</v>
      </c>
      <c r="E1022" s="4">
        <f>-LOG10(Tableau1[[#This Row],[T(120nm)]])</f>
        <v>-6.0943094708972835E-2</v>
      </c>
      <c r="F1022">
        <v>16566.934000000001</v>
      </c>
      <c r="G1022" s="2">
        <f>Tableau1[[#This Row],[It(130nm)]]/Tableau1[[#This Row],[I0]]</f>
        <v>1.1500067506852207</v>
      </c>
      <c r="H1022" s="4">
        <f>-LOG10(Tableau1[[#This Row],[T(130nm)]])</f>
        <v>-6.0700389724685978E-2</v>
      </c>
      <c r="I1022">
        <v>16574.115000000002</v>
      </c>
      <c r="J1022" s="2">
        <f>Tableau1[[#This Row],[It(140nm)]]/Tableau1[[#This Row],[I0]]</f>
        <v>1.1505052254468555</v>
      </c>
      <c r="K1022" s="6">
        <f>-LOG10(Tableau1[[#This Row],[T(140nm)]])</f>
        <v>-6.0888595518857072E-2</v>
      </c>
      <c r="L1022">
        <v>16457.646000000001</v>
      </c>
      <c r="M1022" s="2">
        <f>Tableau1[[#This Row],[It(150nm)]]/Tableau1[[#This Row],[I0]]</f>
        <v>1.1424204382288008</v>
      </c>
      <c r="N1022" s="6">
        <f>-LOG10(Tableau1[[#This Row],[T(150nm)]])</f>
        <v>-5.7825964154253076E-2</v>
      </c>
      <c r="O1022">
        <v>16346.084000000001</v>
      </c>
      <c r="P1022" s="2">
        <f>Tableau1[[#This Row],[It(160nm)]]/Tableau1[[#This Row],[I0]]</f>
        <v>1.1346762742742666</v>
      </c>
      <c r="Q1022" s="6">
        <f>-LOG10(Tableau1[[#This Row],[T(160nm)]])</f>
        <v>-5.4871973996031144E-2</v>
      </c>
      <c r="R1022">
        <v>16366.555</v>
      </c>
      <c r="S1022" s="2">
        <f>Tableau1[[#This Row],[It(170nm)]]/Tableau1[[#This Row],[I0]]</f>
        <v>1.1360972848362256</v>
      </c>
      <c r="T1022" s="6">
        <f>-LOG10(Tableau1[[#This Row],[T(170nm)]])</f>
        <v>-5.5415521919483741E-2</v>
      </c>
      <c r="U1022">
        <v>16040.753000000001</v>
      </c>
      <c r="V1022" s="2">
        <f>Tableau1[[#This Row],[It(180nm)]]/Tableau1[[#This Row],[I0]]</f>
        <v>1.1134814828183781</v>
      </c>
      <c r="W1022" s="6">
        <f>-LOG10(Tableau1[[#This Row],[T(180nm)]])</f>
        <v>-4.6682999118896833E-2</v>
      </c>
      <c r="X1022">
        <v>15776.861000000001</v>
      </c>
      <c r="Y1022" s="2">
        <f>Tableau1[[#This Row],[It(190nm)]]/Tableau1[[#This Row],[I0]]</f>
        <v>1.0951632121322135</v>
      </c>
      <c r="Z1022" s="6">
        <f>-LOG10(Tableau1[[#This Row],[T(190nm)]])</f>
        <v>-3.947884688970528E-2</v>
      </c>
      <c r="AA1022">
        <v>15418.503000000001</v>
      </c>
      <c r="AB1022" s="2">
        <f>Tableau1[[#This Row],[It(200nm)]]/Tableau1[[#This Row],[I0]]</f>
        <v>1.0702875097746105</v>
      </c>
      <c r="AC1022" s="6">
        <f>-LOG10(Tableau1[[#This Row],[T(200nm)]])</f>
        <v>-2.9500457251657987E-2</v>
      </c>
      <c r="AD1022">
        <v>15086.083000000001</v>
      </c>
      <c r="AE1022" s="2">
        <f>Tableau1[[#This Row],[It(210nm)]]/Tableau1[[#This Row],[I0]]</f>
        <v>1.0472123140828318</v>
      </c>
      <c r="AF1022" s="6">
        <f>-LOG10(Tableau1[[#This Row],[T(210nm)]])</f>
        <v>-2.0034740405553125E-2</v>
      </c>
      <c r="AG1022">
        <v>13723.547</v>
      </c>
      <c r="AH1022" s="2">
        <f>Tableau1[[#This Row],[It(220nm)]]/Tableau1[[#This Row],[I0]]</f>
        <v>0.9526308062400628</v>
      </c>
      <c r="AI1022" s="6">
        <f>-LOG10(Tableau1[[#This Row],[T(220nm)]])</f>
        <v>2.1075378352729872E-2</v>
      </c>
      <c r="AJ1022">
        <v>13283.558999999999</v>
      </c>
      <c r="AK1022" s="2">
        <f>Tableau1[[#This Row],[It(230nm)]]/Tableau1[[#This Row],[I0]]</f>
        <v>0.9220886932443515</v>
      </c>
      <c r="AL1022" s="6">
        <f>-LOG10(Tableau1[[#This Row],[T(230nm)]])</f>
        <v>3.5227303312937448E-2</v>
      </c>
      <c r="AM1022">
        <v>12274.424999999999</v>
      </c>
      <c r="AN1022" s="2">
        <f>Tableau1[[#This Row],[It(240nm)]]/Tableau1[[#This Row],[I0]]</f>
        <v>0.85203886312213462</v>
      </c>
      <c r="AO1022" s="6">
        <f>-LOG10(Tableau1[[#This Row],[T(240nm)]])</f>
        <v>6.9540595779582853E-2</v>
      </c>
      <c r="AP1022">
        <v>11907.968999999999</v>
      </c>
      <c r="AQ1022" s="2">
        <f>Tableau1[[#This Row],[It(250nm)]]/Tableau1[[#This Row],[I0]]</f>
        <v>0.82660103172683219</v>
      </c>
      <c r="AR1022" s="6">
        <f>-LOG10(Tableau1[[#This Row],[T(250nm)]])</f>
        <v>8.2704056986816765E-2</v>
      </c>
    </row>
    <row r="1023" spans="1:44" x14ac:dyDescent="0.25">
      <c r="A1023" s="3">
        <v>910.32348999999999</v>
      </c>
      <c r="B1023">
        <v>14389.52</v>
      </c>
      <c r="C1023">
        <v>16616.150000000001</v>
      </c>
      <c r="D1023" s="2">
        <f>Tableau1[[#This Row],[It(120nm)]]/Tableau1[[#This Row],[I0]]</f>
        <v>1.1547396994479315</v>
      </c>
      <c r="E1023" s="4">
        <f>-LOG10(Tableau1[[#This Row],[T(120nm)]])</f>
        <v>-6.2484096926052564E-2</v>
      </c>
      <c r="F1023">
        <v>16498.425999999999</v>
      </c>
      <c r="G1023" s="2">
        <f>Tableau1[[#This Row],[It(130nm)]]/Tableau1[[#This Row],[I0]]</f>
        <v>1.1465584675513845</v>
      </c>
      <c r="H1023" s="4">
        <f>-LOG10(Tableau1[[#This Row],[T(130nm)]])</f>
        <v>-5.9396206024093692E-2</v>
      </c>
      <c r="I1023">
        <v>16401.436000000002</v>
      </c>
      <c r="J1023" s="2">
        <f>Tableau1[[#This Row],[It(140nm)]]/Tableau1[[#This Row],[I0]]</f>
        <v>1.1398181454280616</v>
      </c>
      <c r="K1023" s="6">
        <f>-LOG10(Tableau1[[#This Row],[T(140nm)]])</f>
        <v>-5.6835566479320615E-2</v>
      </c>
      <c r="L1023">
        <v>16381.485000000001</v>
      </c>
      <c r="M1023" s="2">
        <f>Tableau1[[#This Row],[It(150nm)]]/Tableau1[[#This Row],[I0]]</f>
        <v>1.1384316502565757</v>
      </c>
      <c r="N1023" s="6">
        <f>-LOG10(Tableau1[[#This Row],[T(150nm)]])</f>
        <v>-5.6306961338970153E-2</v>
      </c>
      <c r="O1023">
        <v>16147.705</v>
      </c>
      <c r="P1023" s="2">
        <f>Tableau1[[#This Row],[It(160nm)]]/Tableau1[[#This Row],[I0]]</f>
        <v>1.122185104159138</v>
      </c>
      <c r="Q1023" s="6">
        <f>-LOG10(Tableau1[[#This Row],[T(160nm)]])</f>
        <v>-5.006449959785602E-2</v>
      </c>
      <c r="R1023">
        <v>16169.587</v>
      </c>
      <c r="S1023" s="2">
        <f>Tableau1[[#This Row],[It(170nm)]]/Tableau1[[#This Row],[I0]]</f>
        <v>1.1237057942169022</v>
      </c>
      <c r="T1023" s="6">
        <f>-LOG10(Tableau1[[#This Row],[T(170nm)]])</f>
        <v>-5.0652620242698412E-2</v>
      </c>
      <c r="U1023">
        <v>15994.936</v>
      </c>
      <c r="V1023" s="2">
        <f>Tableau1[[#This Row],[It(180nm)]]/Tableau1[[#This Row],[I0]]</f>
        <v>1.1115684192384456</v>
      </c>
      <c r="W1023" s="6">
        <f>-LOG10(Tableau1[[#This Row],[T(180nm)]])</f>
        <v>-4.5936199543523494E-2</v>
      </c>
      <c r="X1023">
        <v>15691.477999999999</v>
      </c>
      <c r="Y1023" s="2">
        <f>Tableau1[[#This Row],[It(190nm)]]/Tableau1[[#This Row],[I0]]</f>
        <v>1.0904795990415246</v>
      </c>
      <c r="Z1023" s="6">
        <f>-LOG10(Tableau1[[#This Row],[T(190nm)]])</f>
        <v>-3.7617545103560308E-2</v>
      </c>
      <c r="AA1023">
        <v>15330.063</v>
      </c>
      <c r="AB1023" s="2">
        <f>Tableau1[[#This Row],[It(200nm)]]/Tableau1[[#This Row],[I0]]</f>
        <v>1.0653630558906759</v>
      </c>
      <c r="AC1023" s="6">
        <f>-LOG10(Tableau1[[#This Row],[T(200nm)]])</f>
        <v>-2.749763247039089E-2</v>
      </c>
      <c r="AD1023">
        <v>14979.25</v>
      </c>
      <c r="AE1023" s="2">
        <f>Tableau1[[#This Row],[It(210nm)]]/Tableau1[[#This Row],[I0]]</f>
        <v>1.0409832989564627</v>
      </c>
      <c r="AF1023" s="6">
        <f>-LOG10(Tableau1[[#This Row],[T(210nm)]])</f>
        <v>-1.744376195123434E-2</v>
      </c>
      <c r="AG1023">
        <v>13698.409</v>
      </c>
      <c r="AH1023" s="2">
        <f>Tableau1[[#This Row],[It(220nm)]]/Tableau1[[#This Row],[I0]]</f>
        <v>0.95197122628134911</v>
      </c>
      <c r="AI1023" s="6">
        <f>-LOG10(Tableau1[[#This Row],[T(220nm)]])</f>
        <v>2.1376178145026077E-2</v>
      </c>
      <c r="AJ1023">
        <v>13342.271000000001</v>
      </c>
      <c r="AK1023" s="2">
        <f>Tableau1[[#This Row],[It(230nm)]]/Tableau1[[#This Row],[I0]]</f>
        <v>0.92722140835830524</v>
      </c>
      <c r="AL1023" s="6">
        <f>-LOG10(Tableau1[[#This Row],[T(230nm)]])</f>
        <v>3.281654962368423E-2</v>
      </c>
      <c r="AM1023">
        <v>12227.999</v>
      </c>
      <c r="AN1023" s="2">
        <f>Tableau1[[#This Row],[It(240nm)]]/Tableau1[[#This Row],[I0]]</f>
        <v>0.84978505189888187</v>
      </c>
      <c r="AO1023" s="6">
        <f>-LOG10(Tableau1[[#This Row],[T(240nm)]])</f>
        <v>7.0690912614505955E-2</v>
      </c>
      <c r="AP1023">
        <v>11878.19</v>
      </c>
      <c r="AQ1023" s="2">
        <f>Tableau1[[#This Row],[It(250nm)]]/Tableau1[[#This Row],[I0]]</f>
        <v>0.8254750679661309</v>
      </c>
      <c r="AR1023" s="6">
        <f>-LOG10(Tableau1[[#This Row],[T(250nm)]])</f>
        <v>8.3296039310028755E-2</v>
      </c>
    </row>
    <row r="1024" spans="1:44" x14ac:dyDescent="0.25">
      <c r="A1024" s="3">
        <v>910.72167999999999</v>
      </c>
      <c r="B1024">
        <v>14386.191000000001</v>
      </c>
      <c r="C1024">
        <v>16446.273000000001</v>
      </c>
      <c r="D1024" s="2">
        <f>Tableau1[[#This Row],[It(120nm)]]/Tableau1[[#This Row],[I0]]</f>
        <v>1.1431985714634263</v>
      </c>
      <c r="E1024" s="4">
        <f>-LOG10(Tableau1[[#This Row],[T(120nm)]])</f>
        <v>-5.8121673090525093E-2</v>
      </c>
      <c r="F1024">
        <v>16278.385</v>
      </c>
      <c r="G1024" s="2">
        <f>Tableau1[[#This Row],[It(130nm)]]/Tableau1[[#This Row],[I0]]</f>
        <v>1.1315284914540618</v>
      </c>
      <c r="H1024" s="4">
        <f>-LOG10(Tableau1[[#This Row],[T(130nm)]])</f>
        <v>-5.3665493797152013E-2</v>
      </c>
      <c r="I1024">
        <v>16334.438</v>
      </c>
      <c r="J1024" s="2">
        <f>Tableau1[[#This Row],[It(140nm)]]/Tableau1[[#This Row],[I0]]</f>
        <v>1.1354247972934601</v>
      </c>
      <c r="K1024" s="6">
        <f>-LOG10(Tableau1[[#This Row],[T(140nm)]])</f>
        <v>-5.5158374837531964E-2</v>
      </c>
      <c r="L1024">
        <v>16227.697</v>
      </c>
      <c r="M1024" s="2">
        <f>Tableau1[[#This Row],[It(150nm)]]/Tableau1[[#This Row],[I0]]</f>
        <v>1.1280051126806254</v>
      </c>
      <c r="N1024" s="6">
        <f>-LOG10(Tableau1[[#This Row],[T(150nm)]])</f>
        <v>-5.231106809054277E-2</v>
      </c>
      <c r="O1024">
        <v>16223.171</v>
      </c>
      <c r="P1024" s="2">
        <f>Tableau1[[#This Row],[It(160nm)]]/Tableau1[[#This Row],[I0]]</f>
        <v>1.127690505429825</v>
      </c>
      <c r="Q1024" s="6">
        <f>-LOG10(Tableau1[[#This Row],[T(160nm)]])</f>
        <v>-5.2189923914193484E-2</v>
      </c>
      <c r="R1024">
        <v>16078.305</v>
      </c>
      <c r="S1024" s="2">
        <f>Tableau1[[#This Row],[It(170nm)]]/Tableau1[[#This Row],[I0]]</f>
        <v>1.1176207100267193</v>
      </c>
      <c r="T1024" s="6">
        <f>-LOG10(Tableau1[[#This Row],[T(170nm)]])</f>
        <v>-4.8294440857548117E-2</v>
      </c>
      <c r="U1024">
        <v>15952.370999999999</v>
      </c>
      <c r="V1024" s="2">
        <f>Tableau1[[#This Row],[It(180nm)]]/Tableau1[[#This Row],[I0]]</f>
        <v>1.1088668988198473</v>
      </c>
      <c r="W1024" s="6">
        <f>-LOG10(Tableau1[[#This Row],[T(180nm)]])</f>
        <v>-4.4879419388825378E-2</v>
      </c>
      <c r="X1024">
        <v>15777.001</v>
      </c>
      <c r="Y1024" s="2">
        <f>Tableau1[[#This Row],[It(190nm)]]/Tableau1[[#This Row],[I0]]</f>
        <v>1.0966767367401142</v>
      </c>
      <c r="Z1024" s="6">
        <f>-LOG10(Tableau1[[#This Row],[T(190nm)]])</f>
        <v>-4.0078631094067139E-2</v>
      </c>
      <c r="AA1024">
        <v>15229.454</v>
      </c>
      <c r="AB1024" s="2">
        <f>Tableau1[[#This Row],[It(200nm)]]/Tableau1[[#This Row],[I0]]</f>
        <v>1.058616140992428</v>
      </c>
      <c r="AC1024" s="6">
        <f>-LOG10(Tableau1[[#This Row],[T(200nm)]])</f>
        <v>-2.4738511505336364E-2</v>
      </c>
      <c r="AD1024">
        <v>14813.083000000001</v>
      </c>
      <c r="AE1024" s="2">
        <f>Tableau1[[#This Row],[It(210nm)]]/Tableau1[[#This Row],[I0]]</f>
        <v>1.0296737336519444</v>
      </c>
      <c r="AF1024" s="6">
        <f>-LOG10(Tableau1[[#This Row],[T(210nm)]])</f>
        <v>-1.2699634296107536E-2</v>
      </c>
      <c r="AG1024">
        <v>13663.348</v>
      </c>
      <c r="AH1024" s="2">
        <f>Tableau1[[#This Row],[It(220nm)]]/Tableau1[[#This Row],[I0]]</f>
        <v>0.94975438599418005</v>
      </c>
      <c r="AI1024" s="6">
        <f>-LOG10(Tableau1[[#This Row],[T(220nm)]])</f>
        <v>2.2388692183695522E-2</v>
      </c>
      <c r="AJ1024">
        <v>13282.893</v>
      </c>
      <c r="AK1024" s="2">
        <f>Tableau1[[#This Row],[It(230nm)]]/Tableau1[[#This Row],[I0]]</f>
        <v>0.92330853941811275</v>
      </c>
      <c r="AL1024" s="6">
        <f>-LOG10(Tableau1[[#This Row],[T(230nm)]])</f>
        <v>3.4653147754643787E-2</v>
      </c>
      <c r="AM1024">
        <v>12162.623</v>
      </c>
      <c r="AN1024" s="2">
        <f>Tableau1[[#This Row],[It(240nm)]]/Tableau1[[#This Row],[I0]]</f>
        <v>0.84543733640127527</v>
      </c>
      <c r="AO1024" s="6">
        <f>-LOG10(Tableau1[[#This Row],[T(240nm)]])</f>
        <v>7.2918576669056309E-2</v>
      </c>
      <c r="AP1024">
        <v>11826.968999999999</v>
      </c>
      <c r="AQ1024" s="2">
        <f>Tableau1[[#This Row],[It(250nm)]]/Tableau1[[#This Row],[I0]]</f>
        <v>0.82210565673707503</v>
      </c>
      <c r="AR1024" s="6">
        <f>-LOG10(Tableau1[[#This Row],[T(250nm)]])</f>
        <v>8.5072363495076228E-2</v>
      </c>
    </row>
    <row r="1025" spans="1:44" x14ac:dyDescent="0.25">
      <c r="A1025" s="3">
        <v>911.11986999999999</v>
      </c>
      <c r="B1025">
        <v>14216.252</v>
      </c>
      <c r="C1025">
        <v>16299.444</v>
      </c>
      <c r="D1025" s="2">
        <f>Tableau1[[#This Row],[It(120nm)]]/Tableau1[[#This Row],[I0]]</f>
        <v>1.1465359505444894</v>
      </c>
      <c r="E1025" s="4">
        <f>-LOG10(Tableau1[[#This Row],[T(120nm)]])</f>
        <v>-5.9387676927544826E-2</v>
      </c>
      <c r="F1025">
        <v>16266.642</v>
      </c>
      <c r="G1025" s="2">
        <f>Tableau1[[#This Row],[It(130nm)]]/Tableau1[[#This Row],[I0]]</f>
        <v>1.1442285913333556</v>
      </c>
      <c r="H1025" s="4">
        <f>-LOG10(Tableau1[[#This Row],[T(130nm)]])</f>
        <v>-5.8512795468777135E-2</v>
      </c>
      <c r="I1025">
        <v>16264.907999999999</v>
      </c>
      <c r="J1025" s="2">
        <f>Tableau1[[#This Row],[It(140nm)]]/Tableau1[[#This Row],[I0]]</f>
        <v>1.1441066182563449</v>
      </c>
      <c r="K1025" s="6">
        <f>-LOG10(Tableau1[[#This Row],[T(140nm)]])</f>
        <v>-5.846649785109008E-2</v>
      </c>
      <c r="L1025">
        <v>16180.094999999999</v>
      </c>
      <c r="M1025" s="2">
        <f>Tableau1[[#This Row],[It(150nm)]]/Tableau1[[#This Row],[I0]]</f>
        <v>1.1381406998131434</v>
      </c>
      <c r="N1025" s="6">
        <f>-LOG10(Tableau1[[#This Row],[T(150nm)]])</f>
        <v>-5.6195953952998839E-2</v>
      </c>
      <c r="O1025">
        <v>16100.540999999999</v>
      </c>
      <c r="P1025" s="2">
        <f>Tableau1[[#This Row],[It(160nm)]]/Tableau1[[#This Row],[I0]]</f>
        <v>1.1325447100965851</v>
      </c>
      <c r="Q1025" s="6">
        <f>-LOG10(Tableau1[[#This Row],[T(160nm)]])</f>
        <v>-5.4055355907785596E-2</v>
      </c>
      <c r="R1025">
        <v>16023.587</v>
      </c>
      <c r="S1025" s="2">
        <f>Tableau1[[#This Row],[It(170nm)]]/Tableau1[[#This Row],[I0]]</f>
        <v>1.1271316096535149</v>
      </c>
      <c r="T1025" s="6">
        <f>-LOG10(Tableau1[[#This Row],[T(170nm)]])</f>
        <v>-5.1974629452641349E-2</v>
      </c>
      <c r="U1025">
        <v>15800.737999999999</v>
      </c>
      <c r="V1025" s="2">
        <f>Tableau1[[#This Row],[It(180nm)]]/Tableau1[[#This Row],[I0]]</f>
        <v>1.1114559589967876</v>
      </c>
      <c r="W1025" s="6">
        <f>-LOG10(Tableau1[[#This Row],[T(180nm)]])</f>
        <v>-4.5892258628700042E-2</v>
      </c>
      <c r="X1025">
        <v>15575.477999999999</v>
      </c>
      <c r="Y1025" s="2">
        <f>Tableau1[[#This Row],[It(190nm)]]/Tableau1[[#This Row],[I0]]</f>
        <v>1.0956107137099145</v>
      </c>
      <c r="Z1025" s="6">
        <f>-LOG10(Tableau1[[#This Row],[T(190nm)]])</f>
        <v>-3.9656270462488472E-2</v>
      </c>
      <c r="AA1025">
        <v>15136.753000000001</v>
      </c>
      <c r="AB1025" s="2">
        <f>Tableau1[[#This Row],[It(200nm)]]/Tableau1[[#This Row],[I0]]</f>
        <v>1.0647499073595488</v>
      </c>
      <c r="AC1025" s="6">
        <f>-LOG10(Tableau1[[#This Row],[T(200nm)]])</f>
        <v>-2.724761095922763E-2</v>
      </c>
      <c r="AD1025">
        <v>14836.468999999999</v>
      </c>
      <c r="AE1025" s="2">
        <f>Tableau1[[#This Row],[It(210nm)]]/Tableau1[[#This Row],[I0]]</f>
        <v>1.0436273217441558</v>
      </c>
      <c r="AF1025" s="6">
        <f>-LOG10(Tableau1[[#This Row],[T(210nm)]])</f>
        <v>-1.8545440232133042E-2</v>
      </c>
      <c r="AG1025">
        <v>13555.848</v>
      </c>
      <c r="AH1025" s="2">
        <f>Tableau1[[#This Row],[It(220nm)]]/Tableau1[[#This Row],[I0]]</f>
        <v>0.95354584316597646</v>
      </c>
      <c r="AI1025" s="6">
        <f>-LOG10(Tableau1[[#This Row],[T(220nm)]])</f>
        <v>2.0658422748630289E-2</v>
      </c>
      <c r="AJ1025">
        <v>13126.252</v>
      </c>
      <c r="AK1025" s="2">
        <f>Tableau1[[#This Row],[It(230nm)]]/Tableau1[[#This Row],[I0]]</f>
        <v>0.92332718919163781</v>
      </c>
      <c r="AL1025" s="6">
        <f>-LOG10(Tableau1[[#This Row],[T(230nm)]])</f>
        <v>3.4644375592808647E-2</v>
      </c>
      <c r="AM1025">
        <v>12127.999</v>
      </c>
      <c r="AN1025" s="2">
        <f>Tableau1[[#This Row],[It(240nm)]]/Tableau1[[#This Row],[I0]]</f>
        <v>0.85310804845046351</v>
      </c>
      <c r="AO1025" s="6">
        <f>-LOG10(Tableau1[[#This Row],[T(240nm)]])</f>
        <v>6.8995960773731976E-2</v>
      </c>
      <c r="AP1025">
        <v>11762.94</v>
      </c>
      <c r="AQ1025" s="2">
        <f>Tableau1[[#This Row],[It(250nm)]]/Tableau1[[#This Row],[I0]]</f>
        <v>0.82742905795423438</v>
      </c>
      <c r="AR1025" s="6">
        <f>-LOG10(Tableau1[[#This Row],[T(250nm)]])</f>
        <v>8.2269231461312708E-2</v>
      </c>
    </row>
    <row r="1026" spans="1:44" x14ac:dyDescent="0.25">
      <c r="A1026" s="3">
        <v>911.51801</v>
      </c>
      <c r="B1026">
        <v>14100.52</v>
      </c>
      <c r="C1026">
        <v>16208.487999999999</v>
      </c>
      <c r="D1026" s="2">
        <f>Tableau1[[#This Row],[It(120nm)]]/Tableau1[[#This Row],[I0]]</f>
        <v>1.1494957632768152</v>
      </c>
      <c r="E1026" s="4">
        <f>-LOG10(Tableau1[[#This Row],[T(120nm)]])</f>
        <v>-6.0507374919007005E-2</v>
      </c>
      <c r="F1026">
        <v>16186.548000000001</v>
      </c>
      <c r="G1026" s="2">
        <f>Tableau1[[#This Row],[It(130nm)]]/Tableau1[[#This Row],[I0]]</f>
        <v>1.1479397922913481</v>
      </c>
      <c r="H1026" s="4">
        <f>-LOG10(Tableau1[[#This Row],[T(130nm)]])</f>
        <v>-5.9919110569505364E-2</v>
      </c>
      <c r="I1026">
        <v>16151.924000000001</v>
      </c>
      <c r="J1026" s="2">
        <f>Tableau1[[#This Row],[It(140nm)]]/Tableau1[[#This Row],[I0]]</f>
        <v>1.1454842800123683</v>
      </c>
      <c r="K1026" s="6">
        <f>-LOG10(Tableau1[[#This Row],[T(140nm)]])</f>
        <v>-5.8989133550968929E-2</v>
      </c>
      <c r="L1026">
        <v>16023.482</v>
      </c>
      <c r="M1026" s="2">
        <f>Tableau1[[#This Row],[It(150nm)]]/Tableau1[[#This Row],[I0]]</f>
        <v>1.1363752542459427</v>
      </c>
      <c r="N1026" s="6">
        <f>-LOG10(Tableau1[[#This Row],[T(150nm)]])</f>
        <v>-5.5521767939450038E-2</v>
      </c>
      <c r="O1026">
        <v>15912.584999999999</v>
      </c>
      <c r="P1026" s="2">
        <f>Tableau1[[#This Row],[It(160nm)]]/Tableau1[[#This Row],[I0]]</f>
        <v>1.1285105088322982</v>
      </c>
      <c r="Q1026" s="6">
        <f>-LOG10(Tableau1[[#This Row],[T(160nm)]])</f>
        <v>-5.2505607637642913E-2</v>
      </c>
      <c r="R1026">
        <v>15960.805</v>
      </c>
      <c r="S1026" s="2">
        <f>Tableau1[[#This Row],[It(170nm)]]/Tableau1[[#This Row],[I0]]</f>
        <v>1.1319302408705494</v>
      </c>
      <c r="T1026" s="6">
        <f>-LOG10(Tableau1[[#This Row],[T(170nm)]])</f>
        <v>-5.3819662772295183E-2</v>
      </c>
      <c r="U1026">
        <v>15691.058999999999</v>
      </c>
      <c r="V1026" s="2">
        <f>Tableau1[[#This Row],[It(180nm)]]/Tableau1[[#This Row],[I0]]</f>
        <v>1.1128000243962632</v>
      </c>
      <c r="W1026" s="6">
        <f>-LOG10(Tableau1[[#This Row],[T(180nm)]])</f>
        <v>-4.6417126505163962E-2</v>
      </c>
      <c r="X1026">
        <v>15520.111000000001</v>
      </c>
      <c r="Y1026" s="2">
        <f>Tableau1[[#This Row],[It(190nm)]]/Tableau1[[#This Row],[I0]]</f>
        <v>1.1006764998737635</v>
      </c>
      <c r="Z1026" s="6">
        <f>-LOG10(Tableau1[[#This Row],[T(190nm)]])</f>
        <v>-4.1659694117929115E-2</v>
      </c>
      <c r="AA1026">
        <v>15080.753000000001</v>
      </c>
      <c r="AB1026" s="2">
        <f>Tableau1[[#This Row],[It(200nm)]]/Tableau1[[#This Row],[I0]]</f>
        <v>1.0695175071557645</v>
      </c>
      <c r="AC1026" s="6">
        <f>-LOG10(Tableau1[[#This Row],[T(200nm)]])</f>
        <v>-2.9187898022939356E-2</v>
      </c>
      <c r="AD1026">
        <v>14713.583000000001</v>
      </c>
      <c r="AE1026" s="2">
        <f>Tableau1[[#This Row],[It(210nm)]]/Tableau1[[#This Row],[I0]]</f>
        <v>1.0434780419445524</v>
      </c>
      <c r="AF1026" s="6">
        <f>-LOG10(Tableau1[[#This Row],[T(210nm)]])</f>
        <v>-1.8483314577658779E-2</v>
      </c>
      <c r="AG1026">
        <v>13437.075000000001</v>
      </c>
      <c r="AH1026" s="2">
        <f>Tableau1[[#This Row],[It(220nm)]]/Tableau1[[#This Row],[I0]]</f>
        <v>0.95294889833850105</v>
      </c>
      <c r="AI1026" s="6">
        <f>-LOG10(Tableau1[[#This Row],[T(220nm)]])</f>
        <v>2.0930387677147052E-2</v>
      </c>
      <c r="AJ1026">
        <v>13141.678</v>
      </c>
      <c r="AK1026" s="2">
        <f>Tableau1[[#This Row],[It(230nm)]]/Tableau1[[#This Row],[I0]]</f>
        <v>0.93199952909538086</v>
      </c>
      <c r="AL1026" s="6">
        <f>-LOG10(Tableau1[[#This Row],[T(230nm)]])</f>
        <v>3.0584307078775352E-2</v>
      </c>
      <c r="AM1026">
        <v>12052.203</v>
      </c>
      <c r="AN1026" s="2">
        <f>Tableau1[[#This Row],[It(240nm)]]/Tableau1[[#This Row],[I0]]</f>
        <v>0.85473464808390043</v>
      </c>
      <c r="AO1026" s="6">
        <f>-LOG10(Tableau1[[#This Row],[T(240nm)]])</f>
        <v>6.8168690838268833E-2</v>
      </c>
      <c r="AP1026">
        <v>11721.39</v>
      </c>
      <c r="AQ1026" s="2">
        <f>Tableau1[[#This Row],[It(250nm)]]/Tableau1[[#This Row],[I0]]</f>
        <v>0.83127359842048376</v>
      </c>
      <c r="AR1026" s="6">
        <f>-LOG10(Tableau1[[#This Row],[T(250nm)]])</f>
        <v>8.0256012644236971E-2</v>
      </c>
    </row>
    <row r="1027" spans="1:44" x14ac:dyDescent="0.25">
      <c r="A1027" s="10"/>
      <c r="D1027" s="11"/>
      <c r="E1027" s="12">
        <f>MAX(E3:E5)</f>
        <v>-6.8326165105035433E-2</v>
      </c>
      <c r="G1027" s="11"/>
      <c r="H1027" s="12"/>
      <c r="J1027" s="11"/>
      <c r="K1027" s="13"/>
      <c r="M1027" s="11"/>
      <c r="N1027" s="13"/>
      <c r="P1027" s="11"/>
      <c r="Q1027" s="13"/>
      <c r="S1027" s="11"/>
      <c r="T1027" s="13"/>
      <c r="V1027" s="11"/>
      <c r="W1027" s="13"/>
      <c r="Y1027" s="11"/>
      <c r="Z1027" s="13"/>
      <c r="AB1027" s="11"/>
      <c r="AC1027" s="13"/>
      <c r="AE1027" s="11"/>
      <c r="AF1027" s="13"/>
      <c r="AH1027" s="11"/>
      <c r="AI1027" s="13"/>
      <c r="AK1027" s="11"/>
      <c r="AL1027" s="13"/>
      <c r="AN1027" s="11"/>
      <c r="AO1027" s="13"/>
      <c r="AQ1027" s="11"/>
      <c r="AR1027" s="13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C1" activeCellId="1" sqref="A1:A15 C1:C15"/>
    </sheetView>
  </sheetViews>
  <sheetFormatPr baseColWidth="10" defaultRowHeight="15" x14ac:dyDescent="0.25"/>
  <sheetData>
    <row r="1" spans="1:3" x14ac:dyDescent="0.25">
      <c r="A1" t="s">
        <v>61</v>
      </c>
      <c r="B1" t="s">
        <v>59</v>
      </c>
      <c r="C1" t="s">
        <v>60</v>
      </c>
    </row>
    <row r="2" spans="1:3" x14ac:dyDescent="0.25">
      <c r="A2" s="14">
        <v>120</v>
      </c>
      <c r="B2" s="14">
        <v>3.4111460000000003E-2</v>
      </c>
      <c r="C2" s="15">
        <v>726.44512999999995</v>
      </c>
    </row>
    <row r="3" spans="1:3" x14ac:dyDescent="0.25">
      <c r="A3" s="14">
        <v>130</v>
      </c>
      <c r="B3" s="14">
        <v>0.12708433</v>
      </c>
      <c r="C3" s="15">
        <v>728.47388000000001</v>
      </c>
    </row>
    <row r="4" spans="1:3" x14ac:dyDescent="0.25">
      <c r="A4" s="14">
        <v>140</v>
      </c>
      <c r="B4" s="14">
        <v>0.24587596</v>
      </c>
      <c r="C4" s="15">
        <v>735.77484000000004</v>
      </c>
    </row>
    <row r="5" spans="1:3" x14ac:dyDescent="0.25">
      <c r="A5" s="14">
        <v>150</v>
      </c>
      <c r="B5" s="14">
        <v>0.30846017999999997</v>
      </c>
      <c r="C5" s="14">
        <v>741.45061999999996</v>
      </c>
    </row>
    <row r="6" spans="1:3" x14ac:dyDescent="0.25">
      <c r="A6" s="14">
        <v>160</v>
      </c>
      <c r="B6" s="14">
        <v>0.33773956999999999</v>
      </c>
      <c r="C6" s="14">
        <v>751.98486000000003</v>
      </c>
    </row>
    <row r="7" spans="1:3" x14ac:dyDescent="0.25">
      <c r="A7" s="14">
        <v>170</v>
      </c>
      <c r="B7" s="14">
        <v>0.37570942000000002</v>
      </c>
      <c r="C7" s="14">
        <v>762.10559000000001</v>
      </c>
    </row>
    <row r="8" spans="1:3" x14ac:dyDescent="0.25">
      <c r="A8" s="14">
        <v>180</v>
      </c>
      <c r="B8" s="14">
        <v>0.37100386000000002</v>
      </c>
      <c r="C8" s="14">
        <v>773.02643</v>
      </c>
    </row>
    <row r="9" spans="1:3" x14ac:dyDescent="0.25">
      <c r="A9" s="14">
        <v>190</v>
      </c>
      <c r="B9" s="14">
        <v>0.41605178999999998</v>
      </c>
      <c r="C9" s="14">
        <v>781.91729999999995</v>
      </c>
    </row>
    <row r="10" spans="1:3" x14ac:dyDescent="0.25">
      <c r="A10" s="14">
        <v>200</v>
      </c>
      <c r="B10" s="14">
        <v>0.41332647</v>
      </c>
      <c r="C10" s="14">
        <v>789.99377000000004</v>
      </c>
    </row>
    <row r="11" spans="1:3" x14ac:dyDescent="0.25">
      <c r="A11" s="14">
        <v>210</v>
      </c>
      <c r="B11" s="14">
        <v>0.41769308999999999</v>
      </c>
      <c r="C11" s="14">
        <v>799.67755</v>
      </c>
    </row>
    <row r="12" spans="1:3" x14ac:dyDescent="0.25">
      <c r="A12" s="14">
        <v>220</v>
      </c>
      <c r="B12" s="14">
        <v>0.38905225999999998</v>
      </c>
      <c r="C12" s="14">
        <v>811.76958999999999</v>
      </c>
    </row>
    <row r="13" spans="1:3" x14ac:dyDescent="0.25">
      <c r="A13" s="14">
        <v>230</v>
      </c>
      <c r="B13" s="14">
        <v>0.40056382000000001</v>
      </c>
      <c r="C13" s="15">
        <v>817.005</v>
      </c>
    </row>
    <row r="14" spans="1:3" x14ac:dyDescent="0.25">
      <c r="A14" s="14">
        <v>240</v>
      </c>
      <c r="B14" s="8">
        <v>0.34966410999999997</v>
      </c>
      <c r="C14" s="15">
        <v>823.44475999999997</v>
      </c>
    </row>
    <row r="15" spans="1:3" x14ac:dyDescent="0.25">
      <c r="A15" s="14">
        <v>250</v>
      </c>
      <c r="B15" s="9">
        <v>0.37356224999999998</v>
      </c>
      <c r="C15" s="15">
        <v>830.68433000000005</v>
      </c>
    </row>
  </sheetData>
  <pageMargins left="0.7" right="0.7" top="0.75" bottom="0.75" header="0.3" footer="0.3"/>
  <pageSetup paperSize="9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Plasmon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Invité</dc:creator>
  <cp:lastModifiedBy>admin_dsi</cp:lastModifiedBy>
  <dcterms:created xsi:type="dcterms:W3CDTF">2020-12-24T12:52:22Z</dcterms:created>
  <dcterms:modified xsi:type="dcterms:W3CDTF">2025-02-28T12:00:19Z</dcterms:modified>
</cp:coreProperties>
</file>