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B:\ДЗ\ИТ\"/>
    </mc:Choice>
  </mc:AlternateContent>
  <xr:revisionPtr revIDLastSave="0" documentId="13_ncr:1_{8B5A30B3-D07B-44A5-8B97-6D1B5BB716B5}" xr6:coauthVersionLast="46" xr6:coauthVersionMax="46" xr10:uidLastSave="{00000000-0000-0000-0000-000000000000}"/>
  <bookViews>
    <workbookView xWindow="29595" yWindow="6195" windowWidth="17565" windowHeight="10710" activeTab="1" xr2:uid="{00000000-000D-0000-FFFF-FFFF00000000}"/>
  </bookViews>
  <sheets>
    <sheet name="Таблица 8" sheetId="1" r:id="rId1"/>
    <sheet name="Таблица 9" sheetId="2" r:id="rId2"/>
  </sheets>
  <definedNames>
    <definedName name="НЕУДОВЛЕТВОРИТЕЛЬНО">'Таблица 8'!$I$3:$I$9</definedName>
    <definedName name="НЕЯВКА">'Таблица 8'!$J$3:$J$9</definedName>
    <definedName name="ОТЛИЧНО">'Таблица 8'!$F$3:$F$9</definedName>
    <definedName name="УДОВЛЕТВОРИТЕЛЬНО">'Таблица 8'!$H$3:$H$9</definedName>
    <definedName name="ХОРОШО">'Таблица 8'!$G$3:$G$9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B6" i="2"/>
  <c r="B5" i="2"/>
  <c r="B4" i="2"/>
  <c r="B3" i="2"/>
  <c r="F4" i="1"/>
  <c r="F5" i="1"/>
  <c r="B2" i="2"/>
  <c r="I4" i="1"/>
  <c r="I5" i="1"/>
  <c r="I6" i="1"/>
  <c r="I7" i="1"/>
  <c r="I8" i="1"/>
  <c r="I9" i="1"/>
  <c r="I3" i="1"/>
  <c r="J4" i="1"/>
  <c r="J5" i="1"/>
  <c r="J6" i="1"/>
  <c r="J7" i="1"/>
  <c r="J8" i="1"/>
  <c r="J9" i="1"/>
  <c r="J3" i="1"/>
  <c r="H4" i="1"/>
  <c r="H5" i="1"/>
  <c r="H6" i="1"/>
  <c r="H7" i="1"/>
  <c r="H8" i="1"/>
  <c r="H9" i="1"/>
  <c r="H3" i="1"/>
  <c r="G4" i="1"/>
  <c r="G5" i="1"/>
  <c r="G6" i="1"/>
  <c r="G7" i="1"/>
  <c r="G8" i="1"/>
  <c r="G9" i="1"/>
  <c r="G3" i="1"/>
  <c r="F6" i="1"/>
  <c r="F7" i="1"/>
  <c r="F8" i="1"/>
  <c r="F9" i="1"/>
  <c r="F3" i="1"/>
</calcChain>
</file>

<file path=xl/sharedStrings.xml><?xml version="1.0" encoding="utf-8"?>
<sst xmlns="http://schemas.openxmlformats.org/spreadsheetml/2006/main" count="25" uniqueCount="25">
  <si>
    <t>№ п/п</t>
  </si>
  <si>
    <t>Фамилия, имя, отчество</t>
  </si>
  <si>
    <t>№ зачётной книжки</t>
  </si>
  <si>
    <t>Оценка</t>
  </si>
  <si>
    <t>Подпись экзаменатора</t>
  </si>
  <si>
    <t>Кол-во</t>
  </si>
  <si>
    <t>Кол-во 4</t>
  </si>
  <si>
    <t>Кол-во 3</t>
  </si>
  <si>
    <t>Кол-во 2</t>
  </si>
  <si>
    <t>неявка</t>
  </si>
  <si>
    <t>Демидов М. И.</t>
  </si>
  <si>
    <t>Иванов И. П.</t>
  </si>
  <si>
    <t>Кукушкин В. Л.</t>
  </si>
  <si>
    <t>Орлов А. П.</t>
  </si>
  <si>
    <t>Петров К. Н.</t>
  </si>
  <si>
    <t>Сидоров Р. О.</t>
  </si>
  <si>
    <t>Фролов В. А.</t>
  </si>
  <si>
    <t>н/я</t>
  </si>
  <si>
    <t>Итоги сессии</t>
  </si>
  <si>
    <t>Количество отличных оценок</t>
  </si>
  <si>
    <t>Количество хороших оценок</t>
  </si>
  <si>
    <t>Количество удовлетворительных оценок</t>
  </si>
  <si>
    <t>Количество неудовлетворительных оценок</t>
  </si>
  <si>
    <t>Неявки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</si>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</sst>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b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workbookViewId="0">
      <selection activeCell="E27" sqref="E27"/>
    </sheetView>
  </sheetViews>
  <sheetFormatPr defaultRowHeight="18.75" x14ac:dyDescent="0.3"/>
  <cols>
    <col min="1" max="1" width="12.5703125" style="2" customWidth="1"/>
    <col min="2" max="2" width="19" style="2" customWidth="1"/>
    <col min="3" max="3" width="16.140625" style="2" customWidth="1"/>
    <col min="4" max="4" width="18.5703125" style="2" customWidth="1"/>
    <col min="5" max="5" width="12.7109375" style="2" customWidth="1"/>
    <col min="6" max="6" width="28.140625" style="2" customWidth="1"/>
    <col min="7" max="16384" width="9.140625" style="2"/>
  </cols>
  <sheetData>
    <row r="1" spans="1:10" ht="22.5" customHeight="1" thickTop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9.5" thickBot="1" x14ac:dyDescent="0.35">
      <c r="A2" s="4"/>
      <c r="B2" s="4"/>
      <c r="C2" s="4"/>
      <c r="D2" s="4"/>
      <c r="E2" s="4"/>
      <c r="F2" s="5">
        <v>5</v>
      </c>
      <c r="G2" s="4"/>
      <c r="H2" s="4"/>
      <c r="I2" s="4"/>
      <c r="J2" s="4"/>
    </row>
    <row r="3" spans="1:10" ht="20.25" thickTop="1" thickBot="1" x14ac:dyDescent="0.35">
      <c r="A3" s="6">
        <v>1</v>
      </c>
      <c r="B3" s="7" t="s">
        <v>10</v>
      </c>
      <c r="C3" s="7">
        <v>119</v>
      </c>
      <c r="D3" s="7">
        <v>5</v>
      </c>
      <c r="E3" s="7"/>
      <c r="F3" s="7">
        <f>IF(D3=5,1,0)</f>
        <v>1</v>
      </c>
      <c r="G3" s="7">
        <f>IF(D3=4,1,0)</f>
        <v>0</v>
      </c>
      <c r="H3" s="7">
        <f>IF(D3=3,1,0)</f>
        <v>0</v>
      </c>
      <c r="I3" s="7">
        <f>IF(D3=2,1,0)</f>
        <v>0</v>
      </c>
      <c r="J3" s="7">
        <f>IF(D3="н/я",1,0)</f>
        <v>0</v>
      </c>
    </row>
    <row r="4" spans="1:10" ht="20.25" thickTop="1" thickBot="1" x14ac:dyDescent="0.35">
      <c r="A4" s="6">
        <v>2</v>
      </c>
      <c r="B4" s="7" t="s">
        <v>11</v>
      </c>
      <c r="C4" s="7">
        <v>120</v>
      </c>
      <c r="D4" s="7">
        <v>4</v>
      </c>
      <c r="E4" s="7"/>
      <c r="F4" s="7">
        <f t="shared" ref="F4:F9" si="0">IF(D4=5,1,0)</f>
        <v>0</v>
      </c>
      <c r="G4" s="7">
        <f t="shared" ref="G4:G9" si="1">IF(D4=4,1,0)</f>
        <v>1</v>
      </c>
      <c r="H4" s="7">
        <f t="shared" ref="H4:H9" si="2">IF(D4=3,1,0)</f>
        <v>0</v>
      </c>
      <c r="I4" s="7">
        <f t="shared" ref="I4:I9" si="3">IF(D4=2,1,0)</f>
        <v>0</v>
      </c>
      <c r="J4" s="7">
        <f t="shared" ref="J4:J9" si="4">IF(D4="н/я",1,0)</f>
        <v>0</v>
      </c>
    </row>
    <row r="5" spans="1:10" ht="20.25" thickTop="1" thickBot="1" x14ac:dyDescent="0.35">
      <c r="A5" s="6">
        <v>3</v>
      </c>
      <c r="B5" s="7" t="s">
        <v>12</v>
      </c>
      <c r="C5" s="7">
        <v>121</v>
      </c>
      <c r="D5" s="7">
        <v>3</v>
      </c>
      <c r="E5" s="7"/>
      <c r="F5" s="7">
        <f t="shared" si="0"/>
        <v>0</v>
      </c>
      <c r="G5" s="7">
        <f t="shared" si="1"/>
        <v>0</v>
      </c>
      <c r="H5" s="7">
        <f t="shared" si="2"/>
        <v>1</v>
      </c>
      <c r="I5" s="7">
        <f t="shared" si="3"/>
        <v>0</v>
      </c>
      <c r="J5" s="7">
        <f t="shared" si="4"/>
        <v>0</v>
      </c>
    </row>
    <row r="6" spans="1:10" ht="20.25" thickTop="1" thickBot="1" x14ac:dyDescent="0.35">
      <c r="A6" s="6">
        <v>4</v>
      </c>
      <c r="B6" s="7" t="s">
        <v>13</v>
      </c>
      <c r="C6" s="7">
        <v>131</v>
      </c>
      <c r="D6" s="7">
        <v>4</v>
      </c>
      <c r="E6" s="7"/>
      <c r="F6" s="7">
        <f t="shared" si="0"/>
        <v>0</v>
      </c>
      <c r="G6" s="7">
        <f t="shared" si="1"/>
        <v>1</v>
      </c>
      <c r="H6" s="7">
        <f t="shared" si="2"/>
        <v>0</v>
      </c>
      <c r="I6" s="7">
        <f t="shared" si="3"/>
        <v>0</v>
      </c>
      <c r="J6" s="7">
        <f t="shared" si="4"/>
        <v>0</v>
      </c>
    </row>
    <row r="7" spans="1:10" ht="20.25" thickTop="1" thickBot="1" x14ac:dyDescent="0.35">
      <c r="A7" s="6">
        <v>5</v>
      </c>
      <c r="B7" s="7" t="s">
        <v>14</v>
      </c>
      <c r="C7" s="7">
        <v>145</v>
      </c>
      <c r="D7" s="7">
        <v>5</v>
      </c>
      <c r="E7" s="7"/>
      <c r="F7" s="7">
        <f t="shared" si="0"/>
        <v>1</v>
      </c>
      <c r="G7" s="7">
        <f t="shared" si="1"/>
        <v>0</v>
      </c>
      <c r="H7" s="7">
        <f t="shared" si="2"/>
        <v>0</v>
      </c>
      <c r="I7" s="7">
        <f t="shared" si="3"/>
        <v>0</v>
      </c>
      <c r="J7" s="7">
        <f t="shared" si="4"/>
        <v>0</v>
      </c>
    </row>
    <row r="8" spans="1:10" ht="20.25" thickTop="1" thickBot="1" x14ac:dyDescent="0.35">
      <c r="A8" s="6">
        <v>6</v>
      </c>
      <c r="B8" s="7" t="s">
        <v>15</v>
      </c>
      <c r="C8" s="7">
        <v>149</v>
      </c>
      <c r="D8" s="7">
        <v>2</v>
      </c>
      <c r="E8" s="7"/>
      <c r="F8" s="7">
        <f t="shared" si="0"/>
        <v>0</v>
      </c>
      <c r="G8" s="7">
        <f t="shared" si="1"/>
        <v>0</v>
      </c>
      <c r="H8" s="7">
        <f t="shared" si="2"/>
        <v>0</v>
      </c>
      <c r="I8" s="7">
        <f t="shared" si="3"/>
        <v>1</v>
      </c>
      <c r="J8" s="7">
        <f t="shared" si="4"/>
        <v>0</v>
      </c>
    </row>
    <row r="9" spans="1:10" ht="20.25" thickTop="1" thickBot="1" x14ac:dyDescent="0.35">
      <c r="A9" s="6">
        <v>7</v>
      </c>
      <c r="B9" s="7" t="s">
        <v>16</v>
      </c>
      <c r="C9" s="7">
        <v>156</v>
      </c>
      <c r="D9" s="7" t="s">
        <v>17</v>
      </c>
      <c r="E9" s="7"/>
      <c r="F9" s="7">
        <f t="shared" si="0"/>
        <v>0</v>
      </c>
      <c r="G9" s="7">
        <f t="shared" si="1"/>
        <v>0</v>
      </c>
      <c r="H9" s="7">
        <f t="shared" si="2"/>
        <v>0</v>
      </c>
      <c r="I9" s="7">
        <f t="shared" si="3"/>
        <v>0</v>
      </c>
      <c r="J9" s="7">
        <f t="shared" si="4"/>
        <v>1</v>
      </c>
    </row>
    <row r="10" spans="1:10" ht="19.5" thickTop="1" x14ac:dyDescent="0.3"/>
    <row r="12" spans="1:10" ht="19.5" customHeight="1" x14ac:dyDescent="0.3"/>
  </sheetData>
  <mergeCells count="9">
    <mergeCell ref="H1:H2"/>
    <mergeCell ref="I1:I2"/>
    <mergeCell ref="J1:J2"/>
    <mergeCell ref="A1:A2"/>
    <mergeCell ref="B1:B2"/>
    <mergeCell ref="C1:C2"/>
    <mergeCell ref="D1:D2"/>
    <mergeCell ref="E1:E2"/>
    <mergeCell ref="G1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77DDF-051D-404D-A845-E34F819D0B00}">
  <dimension ref="A1:B7"/>
  <sheetViews>
    <sheetView tabSelected="1" workbookViewId="0">
      <selection activeCell="A34" sqref="A34"/>
    </sheetView>
  </sheetViews>
  <sheetFormatPr defaultRowHeight="15" x14ac:dyDescent="0.25"/>
  <cols>
    <col min="1" max="1" width="49.140625" customWidth="1"/>
    <col min="2" max="2" width="43" customWidth="1"/>
  </cols>
  <sheetData>
    <row r="1" spans="1:2" ht="15.75" thickBot="1" x14ac:dyDescent="0.3">
      <c r="A1" s="9" t="s">
        <v>18</v>
      </c>
      <c r="B1" s="10"/>
    </row>
    <row r="2" spans="1:2" ht="16.5" thickBot="1" x14ac:dyDescent="0.3">
      <c r="A2" s="11" t="s">
        <v>19</v>
      </c>
      <c r="B2" s="8">
        <f>SUM(ОТЛИЧНО)</f>
        <v>2</v>
      </c>
    </row>
    <row r="3" spans="1:2" ht="16.5" thickBot="1" x14ac:dyDescent="0.3">
      <c r="A3" s="11" t="s">
        <v>20</v>
      </c>
      <c r="B3" s="8">
        <f>SUM(ХОРОШО)</f>
        <v>2</v>
      </c>
    </row>
    <row r="4" spans="1:2" ht="16.5" thickBot="1" x14ac:dyDescent="0.3">
      <c r="A4" s="11" t="s">
        <v>21</v>
      </c>
      <c r="B4" s="8">
        <f>SUM(УДОВЛЕТВОРИТЕЛЬНО)</f>
        <v>1</v>
      </c>
    </row>
    <row r="5" spans="1:2" ht="16.5" thickBot="1" x14ac:dyDescent="0.3">
      <c r="A5" s="11" t="s">
        <v>22</v>
      </c>
      <c r="B5" s="8">
        <f>SUM(НЕУДОВЛЕТВОРИТЕЛЬНО)</f>
        <v>1</v>
      </c>
    </row>
    <row r="6" spans="1:2" ht="16.5" thickBot="1" x14ac:dyDescent="0.3">
      <c r="A6" s="11" t="s">
        <v>23</v>
      </c>
      <c r="B6" s="8">
        <f>SUM(НЕЯВКА)</f>
        <v>1</v>
      </c>
    </row>
    <row r="7" spans="1:2" ht="16.5" thickBot="1" x14ac:dyDescent="0.3">
      <c r="A7" s="11" t="s">
        <v>24</v>
      </c>
      <c r="B7" s="8">
        <f>SUM(B2:B6)</f>
        <v>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</vt:i4>
      </vt:variant>
    </vt:vector>
  </HeadingPairs>
  <TitlesOfParts>
    <vt:vector size="7" baseType="lpstr">
      <vt:lpstr>Таблица 8</vt:lpstr>
      <vt:lpstr>Таблица 9</vt:lpstr>
      <vt:lpstr>НЕУДОВЛЕТВОРИТЕЛЬНО</vt:lpstr>
      <vt:lpstr>НЕЯВКА</vt:lpstr>
      <vt:lpstr>ОТЛИЧНО</vt:lpstr>
      <vt:lpstr>УДОВЛЕТВОРИТЕЛЬНО</vt:lpstr>
      <vt:lpstr>ХОРОШО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Tunyan Edmon</dc:creator>
  <cp:lastModifiedBy>Tunyan Edmon</cp:lastModifiedBy>
  <dcterms:created xsi:type="dcterms:W3CDTF">2015-06-05T18:19:34Z</dcterms:created>
  <dcterms:modified xsi:type="dcterms:W3CDTF">2021-03-26T14:40:57Z</dcterms:modified>
</cp:coreProperties>
</file>