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firstSheet="2" activeTab="10"/>
  </bookViews>
  <sheets>
    <sheet name="Лист1" sheetId="2" r:id="rId1"/>
    <sheet name="Лист2" sheetId="1" r:id="rId2"/>
    <sheet name="Лист3" sheetId="3" r:id="rId3"/>
    <sheet name="Лист4" sheetId="4" r:id="rId4"/>
    <sheet name="Лист5" sheetId="8" r:id="rId5"/>
    <sheet name="Лист7" sheetId="7" r:id="rId6"/>
    <sheet name="Лист8" sheetId="6" r:id="rId7"/>
    <sheet name="Лист9" sheetId="9" r:id="rId8"/>
    <sheet name="Лист10" sheetId="10" r:id="rId9"/>
    <sheet name="Лист11" sheetId="11" r:id="rId10"/>
    <sheet name="Лист12" sheetId="12" r:id="rId11"/>
  </sheets>
  <definedNames>
    <definedName name="solver_adj" localSheetId="8" hidden="1">Лист10!$B$1:$E$1</definedName>
    <definedName name="solver_adj" localSheetId="9" hidden="1">Лист11!$B$1:$E$1</definedName>
    <definedName name="solver_adj" localSheetId="10" hidden="1">Лист12!$B$1:$E$1</definedName>
    <definedName name="solver_adj" localSheetId="1" hidden="1">Лист2!$B$1:$E$1</definedName>
    <definedName name="solver_adj" localSheetId="2" hidden="1">Лист3!$B$1:$E$1</definedName>
    <definedName name="solver_adj" localSheetId="3" hidden="1">Лист4!$B$1:$E$1</definedName>
    <definedName name="solver_adj" localSheetId="4" hidden="1">Лист5!$B$1:$E$1</definedName>
    <definedName name="solver_adj" localSheetId="5" hidden="1">Лист7!$B$22:$E$22</definedName>
    <definedName name="solver_adj" localSheetId="6" hidden="1">Лист8!$B$1:$E$1</definedName>
    <definedName name="solver_adj" localSheetId="7" hidden="1">Лист9!$B$1:$E$1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eng" localSheetId="0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8" hidden="1">Лист10!$C$1</definedName>
    <definedName name="solver_lhs1" localSheetId="9" hidden="1">Лист11!$C$1</definedName>
    <definedName name="solver_lhs1" localSheetId="10" hidden="1">Лист12!$C$1</definedName>
    <definedName name="solver_lhs1" localSheetId="1" hidden="1">Лист2!$H$4</definedName>
    <definedName name="solver_lhs1" localSheetId="2" hidden="1">Лист3!$C$1</definedName>
    <definedName name="solver_lhs1" localSheetId="3" hidden="1">Лист4!$C$1</definedName>
    <definedName name="solver_lhs1" localSheetId="4" hidden="1">Лист5!$C$1</definedName>
    <definedName name="solver_lhs1" localSheetId="5" hidden="1">Лист7!$C$22</definedName>
    <definedName name="solver_lhs1" localSheetId="6" hidden="1">Лист8!$C$1</definedName>
    <definedName name="solver_lhs1" localSheetId="7" hidden="1">Лист9!$C$1</definedName>
    <definedName name="solver_lhs2" localSheetId="8" hidden="1">Лист10!$D$1</definedName>
    <definedName name="solver_lhs2" localSheetId="9" hidden="1">Лист11!$D$1</definedName>
    <definedName name="solver_lhs2" localSheetId="10" hidden="1">Лист12!$D$1</definedName>
    <definedName name="solver_lhs2" localSheetId="1" hidden="1">Лист2!$H$5</definedName>
    <definedName name="solver_lhs2" localSheetId="2" hidden="1">Лист3!$H$4</definedName>
    <definedName name="solver_lhs2" localSheetId="3" hidden="1">Лист4!$H$4</definedName>
    <definedName name="solver_lhs2" localSheetId="4" hidden="1">Лист5!$D$1</definedName>
    <definedName name="solver_lhs2" localSheetId="5" hidden="1">Лист7!$D$22</definedName>
    <definedName name="solver_lhs2" localSheetId="6" hidden="1">Лист8!$D$1</definedName>
    <definedName name="solver_lhs2" localSheetId="7" hidden="1">Лист9!$D$1</definedName>
    <definedName name="solver_lhs3" localSheetId="8" hidden="1">Лист10!$E$1</definedName>
    <definedName name="solver_lhs3" localSheetId="9" hidden="1">Лист11!$E$1</definedName>
    <definedName name="solver_lhs3" localSheetId="10" hidden="1">Лист12!$E$1</definedName>
    <definedName name="solver_lhs3" localSheetId="1" hidden="1">Лист2!$H$6</definedName>
    <definedName name="solver_lhs3" localSheetId="2" hidden="1">Лист3!$H$5</definedName>
    <definedName name="solver_lhs3" localSheetId="3" hidden="1">Лист4!$H$5</definedName>
    <definedName name="solver_lhs3" localSheetId="4" hidden="1">Лист5!$H$4</definedName>
    <definedName name="solver_lhs3" localSheetId="5" hidden="1">Лист7!$E$22</definedName>
    <definedName name="solver_lhs3" localSheetId="6" hidden="1">Лист8!$E$1</definedName>
    <definedName name="solver_lhs3" localSheetId="7" hidden="1">Лист9!$E$1</definedName>
    <definedName name="solver_lhs4" localSheetId="8" hidden="1">Лист10!$H$4</definedName>
    <definedName name="solver_lhs4" localSheetId="9" hidden="1">Лист11!$H$4</definedName>
    <definedName name="solver_lhs4" localSheetId="10" hidden="1">Лист12!$H$4</definedName>
    <definedName name="solver_lhs4" localSheetId="1" hidden="1">Лист2!$H$7</definedName>
    <definedName name="solver_lhs4" localSheetId="2" hidden="1">Лист3!$H$6</definedName>
    <definedName name="solver_lhs4" localSheetId="3" hidden="1">Лист4!$H$6</definedName>
    <definedName name="solver_lhs4" localSheetId="4" hidden="1">Лист5!$H$5</definedName>
    <definedName name="solver_lhs4" localSheetId="5" hidden="1">Лист7!$H$25</definedName>
    <definedName name="solver_lhs4" localSheetId="6" hidden="1">Лист8!$H$4</definedName>
    <definedName name="solver_lhs4" localSheetId="7" hidden="1">Лист9!$H$4</definedName>
    <definedName name="solver_lhs5" localSheetId="8" hidden="1">Лист10!$H$5</definedName>
    <definedName name="solver_lhs5" localSheetId="9" hidden="1">Лист11!$H$5</definedName>
    <definedName name="solver_lhs5" localSheetId="10" hidden="1">Лист12!$H$5</definedName>
    <definedName name="solver_lhs5" localSheetId="1" hidden="1">Лист2!$H$8</definedName>
    <definedName name="solver_lhs5" localSheetId="2" hidden="1">Лист3!$H$7</definedName>
    <definedName name="solver_lhs5" localSheetId="3" hidden="1">Лист4!$H$7</definedName>
    <definedName name="solver_lhs5" localSheetId="4" hidden="1">Лист5!$H$6</definedName>
    <definedName name="solver_lhs5" localSheetId="5" hidden="1">Лист7!$H$26</definedName>
    <definedName name="solver_lhs5" localSheetId="6" hidden="1">Лист8!$H$5</definedName>
    <definedName name="solver_lhs5" localSheetId="7" hidden="1">Лист9!$H$5</definedName>
    <definedName name="solver_lhs6" localSheetId="8" hidden="1">Лист10!$H$6</definedName>
    <definedName name="solver_lhs6" localSheetId="9" hidden="1">Лист11!$H$6</definedName>
    <definedName name="solver_lhs6" localSheetId="10" hidden="1">Лист12!$H$6</definedName>
    <definedName name="solver_lhs6" localSheetId="2" hidden="1">Лист3!$H$8</definedName>
    <definedName name="solver_lhs6" localSheetId="3" hidden="1">Лист4!$H$8</definedName>
    <definedName name="solver_lhs6" localSheetId="4" hidden="1">Лист5!$H$7</definedName>
    <definedName name="solver_lhs6" localSheetId="5" hidden="1">Лист7!$H$27</definedName>
    <definedName name="solver_lhs6" localSheetId="6" hidden="1">Лист8!$H$6</definedName>
    <definedName name="solver_lhs6" localSheetId="7" hidden="1">Лист9!$H$6</definedName>
    <definedName name="solver_lhs7" localSheetId="8" hidden="1">Лист10!$H$7</definedName>
    <definedName name="solver_lhs7" localSheetId="9" hidden="1">Лист11!$H$7</definedName>
    <definedName name="solver_lhs7" localSheetId="10" hidden="1">Лист12!$H$7</definedName>
    <definedName name="solver_lhs7" localSheetId="4" hidden="1">Лист5!$H$8</definedName>
    <definedName name="solver_lhs7" localSheetId="5" hidden="1">Лист7!$H$28</definedName>
    <definedName name="solver_lhs7" localSheetId="6" hidden="1">Лист8!$H$7</definedName>
    <definedName name="solver_lhs7" localSheetId="7" hidden="1">Лист9!$H$7</definedName>
    <definedName name="solver_lhs8" localSheetId="8" hidden="1">Лист10!$H$8</definedName>
    <definedName name="solver_lhs8" localSheetId="9" hidden="1">Лист11!$H$8</definedName>
    <definedName name="solver_lhs8" localSheetId="10" hidden="1">Лист12!$H$8</definedName>
    <definedName name="solver_lhs8" localSheetId="5" hidden="1">Лист7!$H$29</definedName>
    <definedName name="solver_lhs8" localSheetId="6" hidden="1">Лист8!$H$8</definedName>
    <definedName name="solver_lhs8" localSheetId="7" hidden="1">Лист9!$H$8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" hidden="1">100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0</definedName>
    <definedName name="solver_num" localSheetId="8" hidden="1">8</definedName>
    <definedName name="solver_num" localSheetId="9" hidden="1">8</definedName>
    <definedName name="solver_num" localSheetId="10" hidden="1">8</definedName>
    <definedName name="solver_num" localSheetId="1" hidden="1">5</definedName>
    <definedName name="solver_num" localSheetId="2" hidden="1">6</definedName>
    <definedName name="solver_num" localSheetId="3" hidden="1">6</definedName>
    <definedName name="solver_num" localSheetId="4" hidden="1">7</definedName>
    <definedName name="solver_num" localSheetId="5" hidden="1">8</definedName>
    <definedName name="solver_num" localSheetId="6" hidden="1">8</definedName>
    <definedName name="solver_num" localSheetId="7" hidden="1">8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Лист1!$C$19</definedName>
    <definedName name="solver_opt" localSheetId="8" hidden="1">Лист10!$F$2</definedName>
    <definedName name="solver_opt" localSheetId="9" hidden="1">Лист11!$F$2</definedName>
    <definedName name="solver_opt" localSheetId="10" hidden="1">Лист12!$F$2</definedName>
    <definedName name="solver_opt" localSheetId="1" hidden="1">Лист2!$F$2</definedName>
    <definedName name="solver_opt" localSheetId="2" hidden="1">Лист3!$F$2</definedName>
    <definedName name="solver_opt" localSheetId="3" hidden="1">Лист4!$F$2</definedName>
    <definedName name="solver_opt" localSheetId="4" hidden="1">Лист5!$F$2</definedName>
    <definedName name="solver_opt" localSheetId="5" hidden="1">Лист7!$F$23</definedName>
    <definedName name="solver_opt" localSheetId="6" hidden="1">Лист8!$F$2</definedName>
    <definedName name="solver_opt" localSheetId="7" hidden="1">Лист9!$F$2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1</definedName>
    <definedName name="solver_rel2" localSheetId="8" hidden="1">3</definedName>
    <definedName name="solver_rel2" localSheetId="9" hidden="1">1</definedName>
    <definedName name="solver_rel2" localSheetId="1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3" localSheetId="8" hidden="1">1</definedName>
    <definedName name="solver_rel3" localSheetId="9" hidden="1">3</definedName>
    <definedName name="solver_rel3" localSheetId="10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3" localSheetId="6" hidden="1">3</definedName>
    <definedName name="solver_rel3" localSheetId="7" hidden="1">1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5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6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4" hidden="1">3</definedName>
    <definedName name="solver_rel7" localSheetId="5" hidden="1">3</definedName>
    <definedName name="solver_rel7" localSheetId="6" hidden="1">3</definedName>
    <definedName name="solver_rel7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5" hidden="1">3</definedName>
    <definedName name="solver_rel8" localSheetId="6" hidden="1">3</definedName>
    <definedName name="solver_rel8" localSheetId="7" hidden="1">3</definedName>
    <definedName name="solver_rhs1" localSheetId="8" hidden="1">1</definedName>
    <definedName name="solver_rhs1" localSheetId="9" hidden="1">1</definedName>
    <definedName name="solver_rhs1" localSheetId="10" hidden="1">1</definedName>
    <definedName name="solver_rhs1" localSheetId="1" hidden="1">Лист2!$G$4</definedName>
    <definedName name="solver_rhs1" localSheetId="2" hidden="1">1</definedName>
    <definedName name="solver_rhs1" localSheetId="3" hidden="1">2</definedName>
    <definedName name="solver_rhs1" localSheetId="4" hidden="1">2</definedName>
    <definedName name="solver_rhs1" localSheetId="5" hidden="1">2</definedName>
    <definedName name="solver_rhs1" localSheetId="6" hidden="1">2</definedName>
    <definedName name="solver_rhs1" localSheetId="7" hidden="1">1</definedName>
    <definedName name="solver_rhs2" localSheetId="8" hidden="1">7</definedName>
    <definedName name="solver_rhs2" localSheetId="9" hidden="1">6</definedName>
    <definedName name="solver_rhs2" localSheetId="10" hidden="1">7</definedName>
    <definedName name="solver_rhs2" localSheetId="1" hidden="1">Лист2!$G$5</definedName>
    <definedName name="solver_rhs2" localSheetId="2" hidden="1">Лист3!$G$4</definedName>
    <definedName name="solver_rhs2" localSheetId="3" hidden="1">Лист4!$G$4</definedName>
    <definedName name="solver_rhs2" localSheetId="4" hidden="1">6</definedName>
    <definedName name="solver_rhs2" localSheetId="5" hidden="1">6</definedName>
    <definedName name="solver_rhs2" localSheetId="6" hidden="1">6</definedName>
    <definedName name="solver_rhs2" localSheetId="7" hidden="1">6</definedName>
    <definedName name="solver_rhs3" localSheetId="8" hidden="1">1</definedName>
    <definedName name="solver_rhs3" localSheetId="9" hidden="1">2</definedName>
    <definedName name="solver_rhs3" localSheetId="10" hidden="1">1</definedName>
    <definedName name="solver_rhs3" localSheetId="1" hidden="1">Лист2!$G$6</definedName>
    <definedName name="solver_rhs3" localSheetId="2" hidden="1">Лист3!$G$5</definedName>
    <definedName name="solver_rhs3" localSheetId="3" hidden="1">Лист4!$G$5</definedName>
    <definedName name="solver_rhs3" localSheetId="4" hidden="1">Лист5!$G$4</definedName>
    <definedName name="solver_rhs3" localSheetId="5" hidden="1">1</definedName>
    <definedName name="solver_rhs3" localSheetId="6" hidden="1">2</definedName>
    <definedName name="solver_rhs3" localSheetId="7" hidden="1">1</definedName>
    <definedName name="solver_rhs4" localSheetId="8" hidden="1">Лист10!$G$4</definedName>
    <definedName name="solver_rhs4" localSheetId="9" hidden="1">Лист11!$G$4</definedName>
    <definedName name="solver_rhs4" localSheetId="10" hidden="1">Лист12!$G$4</definedName>
    <definedName name="solver_rhs4" localSheetId="1" hidden="1">Лист2!$G$7</definedName>
    <definedName name="solver_rhs4" localSheetId="2" hidden="1">Лист3!$G$6</definedName>
    <definedName name="solver_rhs4" localSheetId="3" hidden="1">Лист4!$G$6</definedName>
    <definedName name="solver_rhs4" localSheetId="4" hidden="1">Лист5!$G$5</definedName>
    <definedName name="solver_rhs4" localSheetId="5" hidden="1">Лист7!$G$25</definedName>
    <definedName name="solver_rhs4" localSheetId="6" hidden="1">Лист8!$G$4</definedName>
    <definedName name="solver_rhs4" localSheetId="7" hidden="1">Лист9!$G$4</definedName>
    <definedName name="solver_rhs5" localSheetId="8" hidden="1">Лист10!$G$5</definedName>
    <definedName name="solver_rhs5" localSheetId="9" hidden="1">Лист11!$G$5</definedName>
    <definedName name="solver_rhs5" localSheetId="10" hidden="1">Лист12!$G$5</definedName>
    <definedName name="solver_rhs5" localSheetId="1" hidden="1">Лист2!$G$8</definedName>
    <definedName name="solver_rhs5" localSheetId="2" hidden="1">Лист3!$G$7</definedName>
    <definedName name="solver_rhs5" localSheetId="3" hidden="1">Лист4!$G$7</definedName>
    <definedName name="solver_rhs5" localSheetId="4" hidden="1">Лист5!$G$6</definedName>
    <definedName name="solver_rhs5" localSheetId="5" hidden="1">Лист7!$G$26</definedName>
    <definedName name="solver_rhs5" localSheetId="6" hidden="1">Лист8!$G$5</definedName>
    <definedName name="solver_rhs5" localSheetId="7" hidden="1">Лист9!$G$5</definedName>
    <definedName name="solver_rhs6" localSheetId="8" hidden="1">Лист10!$G$6</definedName>
    <definedName name="solver_rhs6" localSheetId="9" hidden="1">Лист11!$G$6</definedName>
    <definedName name="solver_rhs6" localSheetId="10" hidden="1">Лист12!$G$6</definedName>
    <definedName name="solver_rhs6" localSheetId="2" hidden="1">Лист3!$G$8</definedName>
    <definedName name="solver_rhs6" localSheetId="3" hidden="1">Лист4!$G$8</definedName>
    <definedName name="solver_rhs6" localSheetId="4" hidden="1">Лист5!$G$7</definedName>
    <definedName name="solver_rhs6" localSheetId="5" hidden="1">Лист7!$G$27</definedName>
    <definedName name="solver_rhs6" localSheetId="6" hidden="1">Лист8!$G$6</definedName>
    <definedName name="solver_rhs6" localSheetId="7" hidden="1">Лист9!$G$6</definedName>
    <definedName name="solver_rhs7" localSheetId="8" hidden="1">Лист10!$G$7</definedName>
    <definedName name="solver_rhs7" localSheetId="9" hidden="1">Лист11!$G$7</definedName>
    <definedName name="solver_rhs7" localSheetId="10" hidden="1">Лист12!$G$7</definedName>
    <definedName name="solver_rhs7" localSheetId="4" hidden="1">Лист5!$G$8</definedName>
    <definedName name="solver_rhs7" localSheetId="5" hidden="1">Лист7!$G$28</definedName>
    <definedName name="solver_rhs7" localSheetId="6" hidden="1">Лист8!$G$7</definedName>
    <definedName name="solver_rhs7" localSheetId="7" hidden="1">Лист9!$G$7</definedName>
    <definedName name="solver_rhs8" localSheetId="8" hidden="1">Лист10!$G$8</definedName>
    <definedName name="solver_rhs8" localSheetId="9" hidden="1">Лист11!$G$8</definedName>
    <definedName name="solver_rhs8" localSheetId="10" hidden="1">Лист12!$H$8</definedName>
    <definedName name="solver_rhs8" localSheetId="5" hidden="1">Лист7!$G$29</definedName>
    <definedName name="solver_rhs8" localSheetId="6" hidden="1">Лист8!$G$8</definedName>
    <definedName name="solver_rhs8" localSheetId="7" hidden="1">Лист9!$G$8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H7" i="12"/>
  <c r="H6" i="12"/>
  <c r="H5" i="12"/>
  <c r="H4" i="12"/>
  <c r="F2" i="12"/>
  <c r="H8" i="11"/>
  <c r="H7" i="11"/>
  <c r="H6" i="11"/>
  <c r="H5" i="11"/>
  <c r="H4" i="11"/>
  <c r="F2" i="11"/>
  <c r="H8" i="10"/>
  <c r="H7" i="10"/>
  <c r="H6" i="10"/>
  <c r="H5" i="10"/>
  <c r="H4" i="10"/>
  <c r="F2" i="10"/>
  <c r="H8" i="9"/>
  <c r="H7" i="9"/>
  <c r="H6" i="9"/>
  <c r="H5" i="9"/>
  <c r="H4" i="9"/>
  <c r="F2" i="9"/>
  <c r="H29" i="7"/>
  <c r="H28" i="7"/>
  <c r="H27" i="7"/>
  <c r="H26" i="7"/>
  <c r="H25" i="7"/>
  <c r="F23" i="7"/>
  <c r="H8" i="8"/>
  <c r="H7" i="8"/>
  <c r="H6" i="8"/>
  <c r="H5" i="8"/>
  <c r="H4" i="8"/>
  <c r="F2" i="8"/>
  <c r="H8" i="6"/>
  <c r="H7" i="6"/>
  <c r="H6" i="6"/>
  <c r="H5" i="6"/>
  <c r="H4" i="6"/>
  <c r="F2" i="6"/>
  <c r="H4" i="4" l="1"/>
  <c r="F2" i="4"/>
  <c r="H8" i="4"/>
  <c r="H7" i="4"/>
  <c r="H6" i="4"/>
  <c r="H5" i="4"/>
  <c r="F2" i="3" l="1"/>
  <c r="H8" i="3"/>
  <c r="H7" i="3"/>
  <c r="H6" i="3"/>
  <c r="H5" i="3"/>
  <c r="H4" i="3"/>
  <c r="B10" i="1"/>
  <c r="H7" i="2"/>
  <c r="H8" i="2"/>
  <c r="H7" i="1"/>
  <c r="H8" i="1"/>
  <c r="H6" i="2"/>
  <c r="H5" i="2"/>
  <c r="H4" i="2"/>
  <c r="F2" i="2"/>
  <c r="H5" i="1"/>
  <c r="H6" i="1"/>
  <c r="H4" i="1"/>
  <c r="F2" i="1"/>
</calcChain>
</file>

<file path=xl/sharedStrings.xml><?xml version="1.0" encoding="utf-8"?>
<sst xmlns="http://schemas.openxmlformats.org/spreadsheetml/2006/main" count="115" uniqueCount="11">
  <si>
    <t>Переменн</t>
  </si>
  <si>
    <t>Коэф. ц.ф.</t>
  </si>
  <si>
    <t>Огранич.</t>
  </si>
  <si>
    <t>min</t>
  </si>
  <si>
    <t>F</t>
  </si>
  <si>
    <t>&gt;=</t>
  </si>
  <si>
    <t>x2=1*(2/3)</t>
  </si>
  <si>
    <t>Следовательно:</t>
  </si>
  <si>
    <t>x2 &lt;= 1</t>
  </si>
  <si>
    <t>Добаим ограничение</t>
  </si>
  <si>
    <t>(3 лист)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</si>
</sst>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H8"/>
    </sheetView>
  </sheetViews>
  <sheetFormatPr defaultRowHeight="15" x14ac:dyDescent="0.25"/>
  <cols>
    <col min="1" max="1" width="14.85546875" style="1" customWidth="1"/>
    <col min="2" max="16384" width="9.140625" style="1"/>
  </cols>
  <sheetData>
    <row r="1" spans="1:8" x14ac:dyDescent="0.25">
      <c r="A1" s="1" t="s">
        <v>0</v>
      </c>
      <c r="F1" s="1" t="s">
        <v>4</v>
      </c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1">
        <f>SUMPRODUCT(B1:E1,B2:E2)</f>
        <v>0</v>
      </c>
      <c r="G2" s="1" t="s">
        <v>3</v>
      </c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1">
        <f>SUMPRODUCT($B$1:$E$1,B4:E4)</f>
        <v>0</v>
      </c>
    </row>
    <row r="5" spans="1:8" x14ac:dyDescent="0.25"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1">
        <f t="shared" ref="H5:H8" si="0">SUMPRODUCT($B$1:$E$1,B5:E5)</f>
        <v>0</v>
      </c>
    </row>
    <row r="6" spans="1:8" x14ac:dyDescent="0.25"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1">
        <f t="shared" si="0"/>
        <v>0</v>
      </c>
    </row>
    <row r="7" spans="1:8" x14ac:dyDescent="0.25"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1">
        <f t="shared" si="0"/>
        <v>0</v>
      </c>
    </row>
    <row r="8" spans="1:8" x14ac:dyDescent="0.25"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1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A1:H8"/>
    </sheetView>
  </sheetViews>
  <sheetFormatPr defaultRowHeight="15" x14ac:dyDescent="0.25"/>
  <cols>
    <col min="1" max="1" width="11.42578125" customWidth="1"/>
    <col min="8" max="8" width="13.28515625" customWidth="1"/>
  </cols>
  <sheetData>
    <row r="1" spans="1:8" x14ac:dyDescent="0.25">
      <c r="A1" s="1" t="s">
        <v>0</v>
      </c>
      <c r="B1" s="2">
        <v>50.307917888563054</v>
      </c>
      <c r="C1" s="2">
        <v>1</v>
      </c>
      <c r="D1" s="2">
        <v>6</v>
      </c>
      <c r="E1" s="2">
        <v>8.3049853372434015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821.79472140762471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6937.3900293255138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8" si="0">SUMPRODUCT($B$1:$E$1,B5:E5)</f>
        <v>143.04985337243403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1648.3577712609972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60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24157.800586510268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" sqref="B1:E1"/>
    </sheetView>
  </sheetViews>
  <sheetFormatPr defaultRowHeight="15" x14ac:dyDescent="0.25"/>
  <cols>
    <col min="8" max="8" width="14.85546875" customWidth="1"/>
  </cols>
  <sheetData>
    <row r="1" spans="1:8" x14ac:dyDescent="0.25">
      <c r="A1" s="1" t="s">
        <v>0</v>
      </c>
      <c r="B1" s="2">
        <v>0.12195121951219512</v>
      </c>
      <c r="C1" s="2">
        <v>1</v>
      </c>
      <c r="D1" s="2">
        <v>16.267479674796746</v>
      </c>
      <c r="E1" s="2">
        <v>1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104.26585365853657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3046.2195121951218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8" si="0">SUMPRODUCT($B$1:$E$1,B5:E5)</f>
        <v>70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865.81300813008124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111.33739837398373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68.536585365853654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8" sqref="C38"/>
    </sheetView>
  </sheetViews>
  <sheetFormatPr defaultRowHeight="15" x14ac:dyDescent="0.25"/>
  <cols>
    <col min="1" max="1" width="17" style="1" customWidth="1"/>
    <col min="2" max="2" width="9.28515625" style="1" bestFit="1" customWidth="1"/>
    <col min="3" max="3" width="19.5703125" style="1" bestFit="1" customWidth="1"/>
    <col min="4" max="4" width="9.28515625" style="1" bestFit="1" customWidth="1"/>
    <col min="5" max="5" width="19.5703125" style="1" bestFit="1" customWidth="1"/>
    <col min="6" max="7" width="9.140625" style="1"/>
    <col min="8" max="8" width="15.140625" style="1" customWidth="1"/>
    <col min="9" max="16384" width="9.140625" style="1"/>
  </cols>
  <sheetData>
    <row r="1" spans="1:8" x14ac:dyDescent="0.25">
      <c r="A1" s="1" t="s">
        <v>0</v>
      </c>
      <c r="B1" s="2">
        <v>2.0486111111111116</v>
      </c>
      <c r="C1" s="2">
        <v>1.666666666666667</v>
      </c>
      <c r="D1" s="2">
        <v>7.9999999999999982</v>
      </c>
      <c r="E1" s="2">
        <v>0</v>
      </c>
      <c r="F1" s="1" t="s">
        <v>4</v>
      </c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105.25</v>
      </c>
      <c r="G2" s="1" t="s">
        <v>3</v>
      </c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1635.7638888888887</v>
      </c>
    </row>
    <row r="5" spans="1:8" x14ac:dyDescent="0.25"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9" si="0">SUMPRODUCT($B$1:$E$1,B5:E5)</f>
        <v>100.00000000000001</v>
      </c>
    </row>
    <row r="6" spans="1:8" x14ac:dyDescent="0.25"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457.6388888888888</v>
      </c>
    </row>
    <row r="7" spans="1:8" x14ac:dyDescent="0.25"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90</v>
      </c>
    </row>
    <row r="8" spans="1:8" x14ac:dyDescent="0.25"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1000.0000000000002</v>
      </c>
    </row>
    <row r="10" spans="1:8" x14ac:dyDescent="0.25">
      <c r="A10" s="1" t="s">
        <v>6</v>
      </c>
      <c r="B10" s="4">
        <f>1*(2/3)</f>
        <v>0.66666666666666663</v>
      </c>
    </row>
    <row r="11" spans="1:8" x14ac:dyDescent="0.25">
      <c r="A11" s="1" t="s">
        <v>7</v>
      </c>
    </row>
    <row r="12" spans="1:8" x14ac:dyDescent="0.25">
      <c r="A12" s="1" t="s">
        <v>8</v>
      </c>
    </row>
    <row r="13" spans="1:8" ht="34.5" customHeight="1" x14ac:dyDescent="0.25">
      <c r="A13" s="8" t="s">
        <v>9</v>
      </c>
      <c r="B13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8" sqref="B8"/>
    </sheetView>
  </sheetViews>
  <sheetFormatPr defaultRowHeight="15" x14ac:dyDescent="0.25"/>
  <cols>
    <col min="1" max="1" width="16" customWidth="1"/>
    <col min="2" max="2" width="13.42578125" customWidth="1"/>
    <col min="3" max="3" width="8.5703125" customWidth="1"/>
    <col min="4" max="4" width="12.5703125" customWidth="1"/>
    <col min="5" max="5" width="13.140625" customWidth="1"/>
    <col min="8" max="8" width="11.5703125" customWidth="1"/>
  </cols>
  <sheetData>
    <row r="1" spans="1:8" x14ac:dyDescent="0.25">
      <c r="A1" s="1" t="s">
        <v>0</v>
      </c>
      <c r="B1" s="2">
        <v>2.0625</v>
      </c>
      <c r="C1" s="2">
        <v>1</v>
      </c>
      <c r="D1" s="2">
        <v>12</v>
      </c>
      <c r="E1" s="2">
        <v>4.0000000000000009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174.75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3703.1250000000005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9" si="0">SUMPRODUCT($B$1:$E$1,B5:E5)</f>
        <v>100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811.25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90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1000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4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8"/>
      <c r="B13" s="1"/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6" sqref="I6:J8"/>
    </sheetView>
  </sheetViews>
  <sheetFormatPr defaultRowHeight="15" x14ac:dyDescent="0.25"/>
  <cols>
    <col min="1" max="1" width="17.85546875" customWidth="1"/>
    <col min="2" max="2" width="11" customWidth="1"/>
    <col min="3" max="3" width="13.140625" customWidth="1"/>
    <col min="4" max="4" width="8.5703125" customWidth="1"/>
    <col min="5" max="5" width="20.42578125" customWidth="1"/>
    <col min="8" max="8" width="10.7109375" customWidth="1"/>
  </cols>
  <sheetData>
    <row r="1" spans="1:8" x14ac:dyDescent="0.25">
      <c r="A1" s="1" t="s">
        <v>0</v>
      </c>
      <c r="B1" s="2">
        <v>2.0416666666666665</v>
      </c>
      <c r="C1" s="2">
        <v>2</v>
      </c>
      <c r="D1" s="2">
        <v>6.6527777777777768</v>
      </c>
      <c r="E1" s="2">
        <v>0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112.45833333333333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1499.9999999999998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9" si="0">SUMPRODUCT($B$1:$E$1,B5:E5)</f>
        <v>120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393.47222222222217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93.263888888888886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999.99999999999989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4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8"/>
      <c r="B13" s="1"/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7" sqref="L7"/>
    </sheetView>
  </sheetViews>
  <sheetFormatPr defaultRowHeight="15" x14ac:dyDescent="0.25"/>
  <cols>
    <col min="1" max="1" width="15.7109375" customWidth="1"/>
  </cols>
  <sheetData>
    <row r="1" spans="1:8" x14ac:dyDescent="0.25">
      <c r="A1" s="1" t="s">
        <v>0</v>
      </c>
      <c r="B1" s="2">
        <v>2.0416666666666665</v>
      </c>
      <c r="C1" s="2">
        <v>2</v>
      </c>
      <c r="D1" s="2">
        <v>6</v>
      </c>
      <c r="E1" s="2">
        <v>0.2447916666666663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115.39583333333333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1499.9999999999998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8" si="0">SUMPRODUCT($B$1:$E$1,B5:E5)</f>
        <v>122.44791666666666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370.62499999999994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90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999.99999999999989</v>
      </c>
    </row>
    <row r="22" spans="5:5" x14ac:dyDescent="0.25">
      <c r="E2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H29"/>
  <sheetViews>
    <sheetView topLeftCell="A22" workbookViewId="0">
      <selection activeCell="K40" sqref="K40"/>
    </sheetView>
  </sheetViews>
  <sheetFormatPr defaultRowHeight="15" x14ac:dyDescent="0.25"/>
  <cols>
    <col min="1" max="1" width="15.42578125" customWidth="1"/>
  </cols>
  <sheetData>
    <row r="22" spans="1:8" x14ac:dyDescent="0.25">
      <c r="A22" s="1" t="s">
        <v>0</v>
      </c>
      <c r="B22" s="2">
        <v>0</v>
      </c>
      <c r="C22" s="2">
        <v>2</v>
      </c>
      <c r="D22" s="2">
        <v>0</v>
      </c>
      <c r="E22" s="2">
        <v>0</v>
      </c>
      <c r="F22" s="1" t="s">
        <v>4</v>
      </c>
      <c r="G22" s="1"/>
      <c r="H22" s="1"/>
    </row>
    <row r="23" spans="1:8" x14ac:dyDescent="0.25">
      <c r="A23" s="1" t="s">
        <v>1</v>
      </c>
      <c r="B23" s="1">
        <v>12</v>
      </c>
      <c r="C23" s="1">
        <v>34</v>
      </c>
      <c r="D23" s="1">
        <v>3</v>
      </c>
      <c r="E23" s="1">
        <v>20</v>
      </c>
      <c r="F23" s="3">
        <f>SUMPRODUCT(B22:E22,B23:E23)</f>
        <v>68</v>
      </c>
      <c r="G23" s="1" t="s">
        <v>3</v>
      </c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2</v>
      </c>
      <c r="B25" s="1">
        <v>50</v>
      </c>
      <c r="C25" s="1">
        <v>200</v>
      </c>
      <c r="D25" s="1">
        <v>150</v>
      </c>
      <c r="E25" s="1">
        <v>400</v>
      </c>
      <c r="F25" s="1" t="s">
        <v>5</v>
      </c>
      <c r="G25" s="1">
        <v>1500</v>
      </c>
      <c r="H25" s="7">
        <f>SUMPRODUCT($B$1:$E$1,B25:E25)</f>
        <v>0</v>
      </c>
    </row>
    <row r="26" spans="1:8" x14ac:dyDescent="0.25">
      <c r="A26" s="1"/>
      <c r="B26" s="1">
        <v>0</v>
      </c>
      <c r="C26" s="1">
        <v>60</v>
      </c>
      <c r="D26" s="1">
        <v>0</v>
      </c>
      <c r="E26" s="1">
        <v>10</v>
      </c>
      <c r="F26" s="1" t="s">
        <v>5</v>
      </c>
      <c r="G26" s="1">
        <v>100</v>
      </c>
      <c r="H26" s="5">
        <f t="shared" ref="H26:H29" si="0">SUMPRODUCT($B$1:$E$1,B26:E26)</f>
        <v>0</v>
      </c>
    </row>
    <row r="27" spans="1:8" x14ac:dyDescent="0.25">
      <c r="A27" s="1"/>
      <c r="B27" s="1">
        <v>20</v>
      </c>
      <c r="C27" s="1">
        <v>10</v>
      </c>
      <c r="D27" s="1">
        <v>50</v>
      </c>
      <c r="E27" s="1">
        <v>40</v>
      </c>
      <c r="F27" s="1" t="s">
        <v>5</v>
      </c>
      <c r="G27" s="1">
        <v>280</v>
      </c>
      <c r="H27" s="6">
        <f t="shared" si="0"/>
        <v>0</v>
      </c>
    </row>
    <row r="28" spans="1:8" x14ac:dyDescent="0.25">
      <c r="A28" s="1"/>
      <c r="B28" s="1">
        <v>0</v>
      </c>
      <c r="C28" s="1">
        <v>30</v>
      </c>
      <c r="D28" s="1">
        <v>5</v>
      </c>
      <c r="E28" s="1">
        <v>0</v>
      </c>
      <c r="F28" s="1" t="s">
        <v>5</v>
      </c>
      <c r="G28" s="1">
        <v>90</v>
      </c>
      <c r="H28" s="5">
        <f t="shared" si="0"/>
        <v>0</v>
      </c>
    </row>
    <row r="29" spans="1:8" x14ac:dyDescent="0.25">
      <c r="A29" s="1"/>
      <c r="B29" s="1">
        <v>480</v>
      </c>
      <c r="C29" s="1">
        <v>10</v>
      </c>
      <c r="D29" s="1">
        <v>0</v>
      </c>
      <c r="E29" s="1">
        <v>0</v>
      </c>
      <c r="F29" s="1" t="s">
        <v>5</v>
      </c>
      <c r="G29" s="1">
        <v>1000</v>
      </c>
      <c r="H29" s="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9" sqref="H19"/>
    </sheetView>
  </sheetViews>
  <sheetFormatPr defaultRowHeight="15" x14ac:dyDescent="0.25"/>
  <cols>
    <col min="1" max="1" width="14.7109375" customWidth="1"/>
  </cols>
  <sheetData>
    <row r="1" spans="1:8" x14ac:dyDescent="0.25">
      <c r="A1" s="1" t="s">
        <v>0</v>
      </c>
      <c r="B1" s="2">
        <v>2.0416666666666665</v>
      </c>
      <c r="C1" s="2">
        <v>2</v>
      </c>
      <c r="D1" s="2">
        <v>5.9999999999999991</v>
      </c>
      <c r="E1" s="2">
        <v>2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150.5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2202.083333333333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8" si="0">SUMPRODUCT($B$1:$E$1,B5:E5)</f>
        <v>140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440.83333333333326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90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999.99999999999989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A1:H8"/>
    </sheetView>
  </sheetViews>
  <sheetFormatPr defaultRowHeight="15" x14ac:dyDescent="0.25"/>
  <cols>
    <col min="1" max="1" width="12.85546875" customWidth="1"/>
  </cols>
  <sheetData>
    <row r="1" spans="1:8" x14ac:dyDescent="0.25">
      <c r="A1" s="1" t="s">
        <v>0</v>
      </c>
      <c r="B1" s="2">
        <v>2.0625</v>
      </c>
      <c r="C1" s="2">
        <v>1</v>
      </c>
      <c r="D1" s="2">
        <v>6</v>
      </c>
      <c r="E1" s="2">
        <v>1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96.75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1603.125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8" si="0">SUMPRODUCT($B$1:$E$1,B5:E5)</f>
        <v>70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391.25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60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A1:H8"/>
    </sheetView>
  </sheetViews>
  <sheetFormatPr defaultRowHeight="15" x14ac:dyDescent="0.25"/>
  <sheetData>
    <row r="1" spans="1:8" x14ac:dyDescent="0.25">
      <c r="A1" s="1" t="s">
        <v>0</v>
      </c>
      <c r="B1" s="2">
        <v>2.5804878048780489</v>
      </c>
      <c r="C1" s="2">
        <v>1</v>
      </c>
      <c r="D1" s="2">
        <v>16.261219512195122</v>
      </c>
      <c r="E1" s="2">
        <v>1</v>
      </c>
      <c r="F1" s="1" t="s">
        <v>4</v>
      </c>
      <c r="G1" s="1"/>
      <c r="H1" s="1"/>
    </row>
    <row r="2" spans="1:8" x14ac:dyDescent="0.25">
      <c r="A2" s="1" t="s">
        <v>1</v>
      </c>
      <c r="B2" s="1">
        <v>12</v>
      </c>
      <c r="C2" s="1">
        <v>34</v>
      </c>
      <c r="D2" s="1">
        <v>3</v>
      </c>
      <c r="E2" s="1">
        <v>20</v>
      </c>
      <c r="F2" s="3">
        <f>SUMPRODUCT(B1:E1,B2:E2)</f>
        <v>133.74951219512195</v>
      </c>
      <c r="G2" s="1" t="s">
        <v>3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>
        <v>50</v>
      </c>
      <c r="C4" s="1">
        <v>200</v>
      </c>
      <c r="D4" s="1">
        <v>150</v>
      </c>
      <c r="E4" s="1">
        <v>400</v>
      </c>
      <c r="F4" s="1" t="s">
        <v>5</v>
      </c>
      <c r="G4" s="1">
        <v>1500</v>
      </c>
      <c r="H4" s="7">
        <f>SUMPRODUCT($B$1:$E$1,B4:E4)</f>
        <v>3168.207317073171</v>
      </c>
    </row>
    <row r="5" spans="1:8" x14ac:dyDescent="0.25">
      <c r="A5" s="1"/>
      <c r="B5" s="1">
        <v>0</v>
      </c>
      <c r="C5" s="1">
        <v>60</v>
      </c>
      <c r="D5" s="1">
        <v>0</v>
      </c>
      <c r="E5" s="1">
        <v>10</v>
      </c>
      <c r="F5" s="1" t="s">
        <v>5</v>
      </c>
      <c r="G5" s="1">
        <v>100</v>
      </c>
      <c r="H5" s="5">
        <f t="shared" ref="H5:H8" si="0">SUMPRODUCT($B$1:$E$1,B5:E5)</f>
        <v>70</v>
      </c>
    </row>
    <row r="6" spans="1:8" x14ac:dyDescent="0.25">
      <c r="A6" s="1"/>
      <c r="B6" s="1">
        <v>20</v>
      </c>
      <c r="C6" s="1">
        <v>10</v>
      </c>
      <c r="D6" s="1">
        <v>50</v>
      </c>
      <c r="E6" s="1">
        <v>40</v>
      </c>
      <c r="F6" s="1" t="s">
        <v>5</v>
      </c>
      <c r="G6" s="1">
        <v>280</v>
      </c>
      <c r="H6" s="6">
        <f t="shared" si="0"/>
        <v>914.67073170731715</v>
      </c>
    </row>
    <row r="7" spans="1:8" x14ac:dyDescent="0.25">
      <c r="A7" s="1"/>
      <c r="B7" s="1">
        <v>0</v>
      </c>
      <c r="C7" s="1">
        <v>30</v>
      </c>
      <c r="D7" s="1">
        <v>5</v>
      </c>
      <c r="E7" s="1">
        <v>0</v>
      </c>
      <c r="F7" s="1" t="s">
        <v>5</v>
      </c>
      <c r="G7" s="1">
        <v>90</v>
      </c>
      <c r="H7" s="5">
        <f t="shared" si="0"/>
        <v>111.30609756097562</v>
      </c>
    </row>
    <row r="8" spans="1:8" x14ac:dyDescent="0.25">
      <c r="A8" s="1"/>
      <c r="B8" s="1">
        <v>480</v>
      </c>
      <c r="C8" s="1">
        <v>10</v>
      </c>
      <c r="D8" s="1">
        <v>0</v>
      </c>
      <c r="E8" s="1">
        <v>0</v>
      </c>
      <c r="F8" s="1" t="s">
        <v>5</v>
      </c>
      <c r="G8" s="1">
        <v>1000</v>
      </c>
      <c r="H8" s="5">
        <f t="shared" si="0"/>
        <v>1248.6341463414635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Лист7</vt:lpstr>
      <vt:lpstr>Лист8</vt:lpstr>
      <vt:lpstr>Лист9</vt:lpstr>
      <vt:lpstr>Лист10</vt:lpstr>
      <vt:lpstr>Лист11</vt:lpstr>
      <vt:lpstr>Лист12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2021-02-19T07:48:17Z</dcterms:modified>
</cp:coreProperties>
</file>