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HW\3_course\OptimizationMethods\Lab3\"/>
    </mc:Choice>
  </mc:AlternateContent>
  <xr:revisionPtr revIDLastSave="0" documentId="13_ncr:1_{CEB1EA55-F838-45C9-B384-7A7849CA80F9}" xr6:coauthVersionLast="47" xr6:coauthVersionMax="47" xr10:uidLastSave="{00000000-0000-0000-0000-000000000000}"/>
  <bookViews>
    <workbookView xWindow="19590" yWindow="3300" windowWidth="17520" windowHeight="169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5" i="1" l="1"/>
  <c r="P104" i="1"/>
  <c r="P103" i="1"/>
  <c r="P102" i="1"/>
  <c r="P101" i="1"/>
  <c r="P100" i="1"/>
  <c r="P99" i="1"/>
  <c r="P98" i="1"/>
  <c r="P97" i="1"/>
  <c r="O178" i="1"/>
  <c r="N232" i="1"/>
  <c r="N233" i="1"/>
  <c r="N234" i="1"/>
  <c r="N235" i="1"/>
  <c r="N236" i="1"/>
  <c r="N237" i="1"/>
  <c r="N238" i="1"/>
  <c r="N239" i="1"/>
  <c r="N240" i="1"/>
  <c r="N241" i="1"/>
  <c r="N231" i="1"/>
  <c r="N222" i="1"/>
  <c r="N223" i="1"/>
  <c r="N224" i="1"/>
  <c r="N225" i="1"/>
  <c r="N226" i="1"/>
  <c r="N227" i="1"/>
  <c r="N228" i="1"/>
  <c r="N229" i="1"/>
  <c r="N230" i="1"/>
  <c r="N221" i="1"/>
  <c r="N213" i="1"/>
  <c r="N214" i="1"/>
  <c r="N215" i="1"/>
  <c r="N216" i="1"/>
  <c r="N217" i="1"/>
  <c r="N218" i="1"/>
  <c r="N219" i="1"/>
  <c r="N220" i="1"/>
  <c r="N212" i="1"/>
  <c r="N205" i="1"/>
  <c r="N206" i="1"/>
  <c r="N207" i="1"/>
  <c r="N208" i="1"/>
  <c r="N209" i="1"/>
  <c r="N210" i="1"/>
  <c r="N211" i="1"/>
  <c r="N204" i="1"/>
  <c r="N198" i="1"/>
  <c r="N199" i="1"/>
  <c r="N200" i="1"/>
  <c r="N201" i="1"/>
  <c r="N202" i="1"/>
  <c r="N203" i="1"/>
  <c r="N197" i="1"/>
  <c r="N192" i="1"/>
  <c r="N193" i="1"/>
  <c r="N194" i="1"/>
  <c r="N195" i="1"/>
  <c r="N196" i="1"/>
  <c r="N191" i="1"/>
  <c r="N187" i="1"/>
  <c r="N188" i="1"/>
  <c r="N189" i="1"/>
  <c r="N190" i="1"/>
  <c r="N186" i="1"/>
  <c r="N183" i="1"/>
  <c r="N184" i="1"/>
  <c r="N185" i="1"/>
  <c r="N182" i="1"/>
  <c r="N180" i="1"/>
  <c r="N181" i="1"/>
  <c r="N179" i="1"/>
  <c r="N178" i="1"/>
  <c r="N177" i="1"/>
  <c r="M181" i="1"/>
  <c r="M180" i="1"/>
  <c r="M179" i="1"/>
  <c r="M178" i="1"/>
  <c r="S177" i="1"/>
  <c r="P96" i="1" s="1"/>
  <c r="M177" i="1"/>
  <c r="N105" i="1"/>
  <c r="N104" i="1"/>
  <c r="N103" i="1"/>
  <c r="N102" i="1"/>
  <c r="N101" i="1"/>
  <c r="N100" i="1"/>
  <c r="N99" i="1"/>
  <c r="N98" i="1"/>
  <c r="N97" i="1"/>
  <c r="E181" i="1"/>
  <c r="E185" i="1" s="1"/>
  <c r="E190" i="1" s="1"/>
  <c r="E196" i="1" s="1"/>
  <c r="E203" i="1" s="1"/>
  <c r="E211" i="1" s="1"/>
  <c r="E220" i="1" s="1"/>
  <c r="E230" i="1" s="1"/>
  <c r="E241" i="1" s="1"/>
  <c r="E178" i="1"/>
  <c r="D232" i="1"/>
  <c r="D233" i="1"/>
  <c r="D234" i="1"/>
  <c r="D235" i="1"/>
  <c r="D236" i="1"/>
  <c r="D237" i="1"/>
  <c r="D238" i="1"/>
  <c r="D239" i="1"/>
  <c r="D240" i="1"/>
  <c r="D241" i="1"/>
  <c r="D231" i="1"/>
  <c r="D222" i="1"/>
  <c r="D223" i="1"/>
  <c r="D224" i="1"/>
  <c r="D225" i="1"/>
  <c r="D226" i="1"/>
  <c r="D227" i="1"/>
  <c r="D228" i="1"/>
  <c r="D229" i="1"/>
  <c r="D230" i="1"/>
  <c r="D221" i="1"/>
  <c r="D213" i="1"/>
  <c r="D214" i="1"/>
  <c r="D215" i="1"/>
  <c r="D216" i="1"/>
  <c r="D217" i="1"/>
  <c r="D218" i="1"/>
  <c r="D219" i="1"/>
  <c r="D220" i="1"/>
  <c r="D212" i="1"/>
  <c r="D205" i="1"/>
  <c r="D206" i="1"/>
  <c r="D207" i="1"/>
  <c r="D208" i="1"/>
  <c r="D209" i="1"/>
  <c r="D210" i="1"/>
  <c r="D211" i="1"/>
  <c r="D204" i="1"/>
  <c r="D198" i="1"/>
  <c r="D199" i="1"/>
  <c r="D200" i="1"/>
  <c r="D201" i="1"/>
  <c r="D202" i="1"/>
  <c r="D203" i="1"/>
  <c r="D197" i="1"/>
  <c r="D192" i="1"/>
  <c r="D193" i="1"/>
  <c r="D194" i="1"/>
  <c r="D195" i="1"/>
  <c r="D196" i="1"/>
  <c r="D191" i="1"/>
  <c r="D187" i="1"/>
  <c r="D188" i="1"/>
  <c r="D189" i="1"/>
  <c r="D190" i="1"/>
  <c r="D186" i="1"/>
  <c r="D183" i="1"/>
  <c r="D184" i="1"/>
  <c r="D185" i="1"/>
  <c r="D182" i="1"/>
  <c r="D180" i="1"/>
  <c r="D181" i="1"/>
  <c r="D179" i="1"/>
  <c r="D178" i="1"/>
  <c r="F178" i="1" s="1"/>
  <c r="D177" i="1"/>
  <c r="C181" i="1"/>
  <c r="C180" i="1"/>
  <c r="C179" i="1"/>
  <c r="C178" i="1"/>
  <c r="I177" i="1"/>
  <c r="N96" i="1" s="1"/>
  <c r="C177" i="1"/>
  <c r="L97" i="1"/>
  <c r="L100" i="1"/>
  <c r="L99" i="1"/>
  <c r="L98" i="1"/>
  <c r="L105" i="1"/>
  <c r="L104" i="1"/>
  <c r="L103" i="1"/>
  <c r="L102" i="1"/>
  <c r="L101" i="1"/>
  <c r="S109" i="1"/>
  <c r="L96" i="1" s="1"/>
  <c r="O110" i="1"/>
  <c r="O113" i="1" s="1"/>
  <c r="O117" i="1" s="1"/>
  <c r="O122" i="1" s="1"/>
  <c r="O128" i="1" s="1"/>
  <c r="O135" i="1" s="1"/>
  <c r="O143" i="1" s="1"/>
  <c r="O152" i="1" s="1"/>
  <c r="O162" i="1" s="1"/>
  <c r="O173" i="1" s="1"/>
  <c r="N164" i="1"/>
  <c r="N165" i="1"/>
  <c r="N166" i="1"/>
  <c r="N167" i="1"/>
  <c r="N168" i="1"/>
  <c r="N169" i="1"/>
  <c r="N170" i="1"/>
  <c r="N171" i="1"/>
  <c r="N172" i="1"/>
  <c r="N173" i="1"/>
  <c r="N163" i="1"/>
  <c r="N154" i="1"/>
  <c r="N155" i="1"/>
  <c r="N156" i="1"/>
  <c r="N157" i="1"/>
  <c r="N158" i="1"/>
  <c r="N159" i="1"/>
  <c r="N160" i="1"/>
  <c r="N161" i="1"/>
  <c r="N162" i="1"/>
  <c r="N153" i="1"/>
  <c r="N145" i="1"/>
  <c r="N146" i="1"/>
  <c r="N147" i="1"/>
  <c r="N148" i="1"/>
  <c r="N149" i="1"/>
  <c r="N150" i="1"/>
  <c r="N151" i="1"/>
  <c r="N152" i="1"/>
  <c r="N144" i="1"/>
  <c r="N137" i="1"/>
  <c r="N138" i="1"/>
  <c r="N139" i="1"/>
  <c r="N140" i="1"/>
  <c r="N141" i="1"/>
  <c r="N142" i="1"/>
  <c r="N143" i="1"/>
  <c r="N136" i="1"/>
  <c r="N130" i="1"/>
  <c r="N131" i="1"/>
  <c r="N132" i="1"/>
  <c r="N133" i="1"/>
  <c r="N134" i="1"/>
  <c r="N135" i="1"/>
  <c r="N129" i="1"/>
  <c r="N124" i="1"/>
  <c r="N125" i="1"/>
  <c r="N126" i="1"/>
  <c r="N127" i="1"/>
  <c r="N128" i="1"/>
  <c r="N123" i="1"/>
  <c r="N119" i="1"/>
  <c r="N120" i="1"/>
  <c r="N121" i="1"/>
  <c r="N122" i="1"/>
  <c r="N118" i="1"/>
  <c r="N115" i="1"/>
  <c r="N116" i="1"/>
  <c r="N117" i="1"/>
  <c r="N114" i="1"/>
  <c r="N112" i="1"/>
  <c r="N113" i="1"/>
  <c r="N111" i="1"/>
  <c r="N110" i="1"/>
  <c r="P110" i="1" s="1"/>
  <c r="N109" i="1"/>
  <c r="D110" i="1"/>
  <c r="D109" i="1"/>
  <c r="M113" i="1"/>
  <c r="M112" i="1"/>
  <c r="M111" i="1"/>
  <c r="M110" i="1"/>
  <c r="M109" i="1"/>
  <c r="J105" i="1"/>
  <c r="J104" i="1"/>
  <c r="J103" i="1"/>
  <c r="J102" i="1"/>
  <c r="J101" i="1"/>
  <c r="J100" i="1"/>
  <c r="J99" i="1"/>
  <c r="J97" i="1"/>
  <c r="J98" i="1"/>
  <c r="E163" i="1"/>
  <c r="E153" i="1"/>
  <c r="E164" i="1" s="1"/>
  <c r="E144" i="1"/>
  <c r="E136" i="1"/>
  <c r="E145" i="1" s="1"/>
  <c r="E129" i="1"/>
  <c r="E137" i="1" s="1"/>
  <c r="E123" i="1"/>
  <c r="E130" i="1" s="1"/>
  <c r="E138" i="1" s="1"/>
  <c r="E118" i="1"/>
  <c r="E124" i="1" s="1"/>
  <c r="E131" i="1" s="1"/>
  <c r="E139" i="1" s="1"/>
  <c r="E114" i="1"/>
  <c r="E119" i="1" s="1"/>
  <c r="E113" i="1"/>
  <c r="E117" i="1" s="1"/>
  <c r="E112" i="1"/>
  <c r="E116" i="1" s="1"/>
  <c r="E121" i="1" s="1"/>
  <c r="E127" i="1" s="1"/>
  <c r="E111" i="1"/>
  <c r="E115" i="1" s="1"/>
  <c r="E120" i="1" s="1"/>
  <c r="E126" i="1" s="1"/>
  <c r="E110" i="1"/>
  <c r="E109" i="1"/>
  <c r="D164" i="1"/>
  <c r="D165" i="1"/>
  <c r="D166" i="1"/>
  <c r="D167" i="1"/>
  <c r="D168" i="1"/>
  <c r="D169" i="1"/>
  <c r="D170" i="1"/>
  <c r="D171" i="1"/>
  <c r="D172" i="1"/>
  <c r="D173" i="1"/>
  <c r="D163" i="1"/>
  <c r="F163" i="1" s="1"/>
  <c r="D154" i="1"/>
  <c r="D155" i="1"/>
  <c r="D156" i="1"/>
  <c r="D157" i="1"/>
  <c r="D158" i="1"/>
  <c r="D159" i="1"/>
  <c r="D160" i="1"/>
  <c r="D161" i="1"/>
  <c r="D162" i="1"/>
  <c r="D153" i="1"/>
  <c r="F153" i="1" s="1"/>
  <c r="D145" i="1"/>
  <c r="D146" i="1"/>
  <c r="D147" i="1"/>
  <c r="D148" i="1"/>
  <c r="D149" i="1"/>
  <c r="D150" i="1"/>
  <c r="D151" i="1"/>
  <c r="D152" i="1"/>
  <c r="D144" i="1"/>
  <c r="D137" i="1"/>
  <c r="D138" i="1"/>
  <c r="D139" i="1"/>
  <c r="D140" i="1"/>
  <c r="D141" i="1"/>
  <c r="D142" i="1"/>
  <c r="D143" i="1"/>
  <c r="D136" i="1"/>
  <c r="F136" i="1" s="1"/>
  <c r="D130" i="1"/>
  <c r="D131" i="1"/>
  <c r="D132" i="1"/>
  <c r="D133" i="1"/>
  <c r="D134" i="1"/>
  <c r="D135" i="1"/>
  <c r="D129" i="1"/>
  <c r="F129" i="1" s="1"/>
  <c r="D124" i="1"/>
  <c r="D125" i="1"/>
  <c r="D126" i="1"/>
  <c r="D127" i="1"/>
  <c r="D128" i="1"/>
  <c r="D123" i="1"/>
  <c r="D119" i="1"/>
  <c r="D120" i="1"/>
  <c r="D121" i="1"/>
  <c r="D122" i="1"/>
  <c r="D118" i="1"/>
  <c r="D115" i="1"/>
  <c r="D116" i="1"/>
  <c r="D117" i="1"/>
  <c r="D114" i="1"/>
  <c r="D112" i="1"/>
  <c r="D113" i="1"/>
  <c r="D111" i="1"/>
  <c r="C112" i="1"/>
  <c r="C113" i="1"/>
  <c r="C111" i="1"/>
  <c r="I109" i="1"/>
  <c r="J96" i="1" s="1"/>
  <c r="C110" i="1"/>
  <c r="C109" i="1"/>
  <c r="F123" i="1" l="1"/>
  <c r="F241" i="1"/>
  <c r="F111" i="1"/>
  <c r="F114" i="1"/>
  <c r="F144" i="1"/>
  <c r="F164" i="1"/>
  <c r="F115" i="1"/>
  <c r="F131" i="1"/>
  <c r="P178" i="1"/>
  <c r="F109" i="1"/>
  <c r="O181" i="1"/>
  <c r="O185" i="1" s="1"/>
  <c r="O190" i="1" s="1"/>
  <c r="O196" i="1" s="1"/>
  <c r="O203" i="1" s="1"/>
  <c r="O211" i="1" s="1"/>
  <c r="O220" i="1" s="1"/>
  <c r="O230" i="1" s="1"/>
  <c r="O241" i="1" s="1"/>
  <c r="F118" i="1"/>
  <c r="F113" i="1"/>
  <c r="F110" i="1"/>
  <c r="F130" i="1"/>
  <c r="F112" i="1"/>
  <c r="H111" i="1" s="1"/>
  <c r="I97" i="1" s="1"/>
  <c r="O111" i="1" s="1"/>
  <c r="O115" i="1" s="1"/>
  <c r="O120" i="1" s="1"/>
  <c r="O126" i="1" s="1"/>
  <c r="O133" i="1" s="1"/>
  <c r="O141" i="1" s="1"/>
  <c r="O150" i="1" s="1"/>
  <c r="O160" i="1" s="1"/>
  <c r="O171" i="1" s="1"/>
  <c r="P171" i="1" s="1"/>
  <c r="F181" i="1"/>
  <c r="F185" i="1"/>
  <c r="E134" i="1"/>
  <c r="E142" i="1" s="1"/>
  <c r="E151" i="1" s="1"/>
  <c r="E161" i="1" s="1"/>
  <c r="F127" i="1"/>
  <c r="F151" i="1"/>
  <c r="F116" i="1"/>
  <c r="E133" i="1"/>
  <c r="E141" i="1" s="1"/>
  <c r="E150" i="1" s="1"/>
  <c r="E160" i="1" s="1"/>
  <c r="F126" i="1"/>
  <c r="F121" i="1"/>
  <c r="F137" i="1"/>
  <c r="E146" i="1"/>
  <c r="E122" i="1"/>
  <c r="E128" i="1" s="1"/>
  <c r="F117" i="1"/>
  <c r="F138" i="1"/>
  <c r="E147" i="1"/>
  <c r="E125" i="1"/>
  <c r="F119" i="1"/>
  <c r="F145" i="1"/>
  <c r="E155" i="1"/>
  <c r="E166" i="1" s="1"/>
  <c r="F166" i="1" s="1"/>
  <c r="E148" i="1"/>
  <c r="F139" i="1"/>
  <c r="F120" i="1"/>
  <c r="E154" i="1"/>
  <c r="E165" i="1" s="1"/>
  <c r="F165" i="1" s="1"/>
  <c r="F124" i="1"/>
  <c r="P113" i="1"/>
  <c r="P117" i="1"/>
  <c r="F154" i="1" l="1"/>
  <c r="P185" i="1"/>
  <c r="H114" i="1"/>
  <c r="I98" i="1" s="1"/>
  <c r="O114" i="1" s="1"/>
  <c r="O119" i="1" s="1"/>
  <c r="H109" i="1"/>
  <c r="I96" i="1" s="1"/>
  <c r="O109" i="1" s="1"/>
  <c r="P181" i="1"/>
  <c r="F134" i="1"/>
  <c r="F142" i="1"/>
  <c r="P190" i="1"/>
  <c r="F190" i="1"/>
  <c r="E135" i="1"/>
  <c r="F128" i="1"/>
  <c r="E157" i="1"/>
  <c r="F147" i="1"/>
  <c r="P111" i="1"/>
  <c r="F141" i="1"/>
  <c r="P115" i="1"/>
  <c r="F150" i="1"/>
  <c r="E171" i="1"/>
  <c r="F171" i="1" s="1"/>
  <c r="F160" i="1"/>
  <c r="P120" i="1"/>
  <c r="P141" i="1"/>
  <c r="P126" i="1"/>
  <c r="F146" i="1"/>
  <c r="E156" i="1"/>
  <c r="F148" i="1"/>
  <c r="E158" i="1"/>
  <c r="F133" i="1"/>
  <c r="F125" i="1"/>
  <c r="E132" i="1"/>
  <c r="P133" i="1"/>
  <c r="F155" i="1"/>
  <c r="F122" i="1"/>
  <c r="H118" i="1" s="1"/>
  <c r="I99" i="1" s="1"/>
  <c r="O118" i="1" s="1"/>
  <c r="E172" i="1"/>
  <c r="F172" i="1" s="1"/>
  <c r="F161" i="1"/>
  <c r="P150" i="1"/>
  <c r="P160" i="1"/>
  <c r="P122" i="1"/>
  <c r="P114" i="1" l="1"/>
  <c r="H123" i="1"/>
  <c r="I100" i="1" s="1"/>
  <c r="O123" i="1" s="1"/>
  <c r="P123" i="1" s="1"/>
  <c r="O112" i="1"/>
  <c r="P109" i="1"/>
  <c r="R109" i="1" s="1"/>
  <c r="K96" i="1" s="1"/>
  <c r="E177" i="1" s="1"/>
  <c r="P196" i="1"/>
  <c r="F196" i="1"/>
  <c r="P118" i="1"/>
  <c r="O124" i="1"/>
  <c r="E140" i="1"/>
  <c r="F132" i="1"/>
  <c r="E143" i="1"/>
  <c r="F135" i="1"/>
  <c r="E168" i="1"/>
  <c r="F168" i="1" s="1"/>
  <c r="F157" i="1"/>
  <c r="E167" i="1"/>
  <c r="F167" i="1" s="1"/>
  <c r="F156" i="1"/>
  <c r="E169" i="1"/>
  <c r="F169" i="1" s="1"/>
  <c r="F158" i="1"/>
  <c r="O125" i="1"/>
  <c r="P119" i="1"/>
  <c r="P128" i="1"/>
  <c r="O130" i="1" l="1"/>
  <c r="F177" i="1"/>
  <c r="H177" i="1" s="1"/>
  <c r="M96" i="1" s="1"/>
  <c r="O177" i="1" s="1"/>
  <c r="E180" i="1"/>
  <c r="P112" i="1"/>
  <c r="R111" i="1" s="1"/>
  <c r="K97" i="1" s="1"/>
  <c r="O116" i="1"/>
  <c r="P203" i="1"/>
  <c r="F203" i="1"/>
  <c r="E152" i="1"/>
  <c r="F143" i="1"/>
  <c r="O131" i="1"/>
  <c r="P124" i="1"/>
  <c r="E149" i="1"/>
  <c r="F140" i="1"/>
  <c r="H136" i="1" s="1"/>
  <c r="I102" i="1" s="1"/>
  <c r="O136" i="1" s="1"/>
  <c r="H129" i="1"/>
  <c r="I101" i="1" s="1"/>
  <c r="O129" i="1" s="1"/>
  <c r="O132" i="1"/>
  <c r="P125" i="1"/>
  <c r="O138" i="1"/>
  <c r="P130" i="1"/>
  <c r="P135" i="1"/>
  <c r="O179" i="1" l="1"/>
  <c r="E179" i="1"/>
  <c r="E184" i="1"/>
  <c r="F180" i="1"/>
  <c r="P116" i="1"/>
  <c r="R114" i="1" s="1"/>
  <c r="K98" i="1" s="1"/>
  <c r="E182" i="1" s="1"/>
  <c r="O121" i="1"/>
  <c r="P177" i="1"/>
  <c r="R177" i="1" s="1"/>
  <c r="O96" i="1" s="1"/>
  <c r="O180" i="1"/>
  <c r="P211" i="1"/>
  <c r="F211" i="1"/>
  <c r="P136" i="1"/>
  <c r="O145" i="1"/>
  <c r="O139" i="1"/>
  <c r="P131" i="1"/>
  <c r="O147" i="1"/>
  <c r="P138" i="1"/>
  <c r="O140" i="1"/>
  <c r="P132" i="1"/>
  <c r="E159" i="1"/>
  <c r="F149" i="1"/>
  <c r="O137" i="1"/>
  <c r="P129" i="1"/>
  <c r="E162" i="1"/>
  <c r="F152" i="1"/>
  <c r="P143" i="1"/>
  <c r="H144" i="1" l="1"/>
  <c r="I103" i="1" s="1"/>
  <c r="O144" i="1" s="1"/>
  <c r="P144" i="1" s="1"/>
  <c r="O127" i="1"/>
  <c r="P121" i="1"/>
  <c r="R118" i="1" s="1"/>
  <c r="K99" i="1" s="1"/>
  <c r="E186" i="1" s="1"/>
  <c r="O184" i="1"/>
  <c r="P180" i="1"/>
  <c r="E187" i="1"/>
  <c r="F182" i="1"/>
  <c r="E189" i="1"/>
  <c r="F184" i="1"/>
  <c r="E183" i="1"/>
  <c r="F179" i="1"/>
  <c r="H179" i="1" s="1"/>
  <c r="M97" i="1" s="1"/>
  <c r="O183" i="1"/>
  <c r="P179" i="1"/>
  <c r="P220" i="1"/>
  <c r="F220" i="1"/>
  <c r="O146" i="1"/>
  <c r="P137" i="1"/>
  <c r="E170" i="1"/>
  <c r="F170" i="1" s="1"/>
  <c r="F159" i="1"/>
  <c r="O149" i="1"/>
  <c r="P140" i="1"/>
  <c r="O157" i="1"/>
  <c r="P147" i="1"/>
  <c r="O148" i="1"/>
  <c r="P139" i="1"/>
  <c r="O155" i="1"/>
  <c r="P145" i="1"/>
  <c r="F162" i="1"/>
  <c r="E173" i="1"/>
  <c r="F173" i="1" s="1"/>
  <c r="P152" i="1"/>
  <c r="O154" i="1" l="1"/>
  <c r="H153" i="1"/>
  <c r="I104" i="1" s="1"/>
  <c r="O153" i="1" s="1"/>
  <c r="E188" i="1"/>
  <c r="F183" i="1"/>
  <c r="H182" i="1" s="1"/>
  <c r="M98" i="1" s="1"/>
  <c r="O182" i="1" s="1"/>
  <c r="O188" i="1"/>
  <c r="P183" i="1"/>
  <c r="E195" i="1"/>
  <c r="F189" i="1"/>
  <c r="E193" i="1"/>
  <c r="F187" i="1"/>
  <c r="R179" i="1"/>
  <c r="O97" i="1" s="1"/>
  <c r="O189" i="1"/>
  <c r="P184" i="1"/>
  <c r="E192" i="1"/>
  <c r="F186" i="1"/>
  <c r="P127" i="1"/>
  <c r="R123" i="1" s="1"/>
  <c r="K100" i="1" s="1"/>
  <c r="E191" i="1" s="1"/>
  <c r="O134" i="1"/>
  <c r="P241" i="1"/>
  <c r="P230" i="1"/>
  <c r="F230" i="1"/>
  <c r="O158" i="1"/>
  <c r="P148" i="1"/>
  <c r="O168" i="1"/>
  <c r="P168" i="1" s="1"/>
  <c r="P157" i="1"/>
  <c r="O159" i="1"/>
  <c r="P149" i="1"/>
  <c r="H163" i="1"/>
  <c r="I105" i="1" s="1"/>
  <c r="O163" i="1" s="1"/>
  <c r="P163" i="1" s="1"/>
  <c r="O156" i="1"/>
  <c r="P146" i="1"/>
  <c r="O164" i="1"/>
  <c r="P164" i="1" s="1"/>
  <c r="P153" i="1"/>
  <c r="P154" i="1"/>
  <c r="O165" i="1"/>
  <c r="P165" i="1" s="1"/>
  <c r="O166" i="1"/>
  <c r="P166" i="1" s="1"/>
  <c r="P155" i="1"/>
  <c r="P173" i="1"/>
  <c r="P162" i="1"/>
  <c r="O195" i="1" l="1"/>
  <c r="P189" i="1"/>
  <c r="E202" i="1"/>
  <c r="F195" i="1"/>
  <c r="E194" i="1"/>
  <c r="F188" i="1"/>
  <c r="H186" i="1"/>
  <c r="M99" i="1" s="1"/>
  <c r="O186" i="1" s="1"/>
  <c r="P188" i="1"/>
  <c r="O194" i="1"/>
  <c r="P134" i="1"/>
  <c r="R129" i="1" s="1"/>
  <c r="K101" i="1" s="1"/>
  <c r="E197" i="1" s="1"/>
  <c r="O142" i="1"/>
  <c r="E199" i="1"/>
  <c r="F192" i="1"/>
  <c r="E200" i="1"/>
  <c r="F193" i="1"/>
  <c r="P182" i="1"/>
  <c r="R182" i="1" s="1"/>
  <c r="O98" i="1" s="1"/>
  <c r="O187" i="1"/>
  <c r="E198" i="1"/>
  <c r="F191" i="1"/>
  <c r="O167" i="1"/>
  <c r="P167" i="1" s="1"/>
  <c r="P156" i="1"/>
  <c r="O170" i="1"/>
  <c r="P170" i="1" s="1"/>
  <c r="P159" i="1"/>
  <c r="O169" i="1"/>
  <c r="P169" i="1" s="1"/>
  <c r="P158" i="1"/>
  <c r="O151" i="1" l="1"/>
  <c r="P142" i="1"/>
  <c r="R136" i="1" s="1"/>
  <c r="K102" i="1" s="1"/>
  <c r="E204" i="1" s="1"/>
  <c r="E207" i="1"/>
  <c r="F199" i="1"/>
  <c r="E201" i="1"/>
  <c r="F194" i="1"/>
  <c r="E208" i="1"/>
  <c r="F200" i="1"/>
  <c r="E205" i="1"/>
  <c r="F197" i="1"/>
  <c r="O192" i="1"/>
  <c r="P186" i="1"/>
  <c r="R186" i="1" s="1"/>
  <c r="O99" i="1" s="1"/>
  <c r="H191" i="1"/>
  <c r="M100" i="1" s="1"/>
  <c r="O191" i="1" s="1"/>
  <c r="E206" i="1"/>
  <c r="F198" i="1"/>
  <c r="E210" i="1"/>
  <c r="F202" i="1"/>
  <c r="O201" i="1"/>
  <c r="P194" i="1"/>
  <c r="O193" i="1"/>
  <c r="P187" i="1"/>
  <c r="P195" i="1"/>
  <c r="O202" i="1"/>
  <c r="E219" i="1" l="1"/>
  <c r="F210" i="1"/>
  <c r="O198" i="1"/>
  <c r="P191" i="1"/>
  <c r="O199" i="1"/>
  <c r="P192" i="1"/>
  <c r="P202" i="1"/>
  <c r="O210" i="1"/>
  <c r="O200" i="1"/>
  <c r="P193" i="1"/>
  <c r="E215" i="1"/>
  <c r="F206" i="1"/>
  <c r="E214" i="1"/>
  <c r="F205" i="1"/>
  <c r="R191" i="1"/>
  <c r="O100" i="1" s="1"/>
  <c r="E217" i="1"/>
  <c r="F208" i="1"/>
  <c r="E209" i="1"/>
  <c r="F201" i="1"/>
  <c r="H197" i="1" s="1"/>
  <c r="M101" i="1" s="1"/>
  <c r="O197" i="1" s="1"/>
  <c r="E216" i="1"/>
  <c r="F207" i="1"/>
  <c r="O209" i="1"/>
  <c r="P201" i="1"/>
  <c r="E213" i="1"/>
  <c r="F204" i="1"/>
  <c r="O161" i="1"/>
  <c r="P151" i="1"/>
  <c r="R144" i="1" s="1"/>
  <c r="K103" i="1" s="1"/>
  <c r="E212" i="1" s="1"/>
  <c r="O205" i="1" l="1"/>
  <c r="P197" i="1"/>
  <c r="E222" i="1"/>
  <c r="F212" i="1"/>
  <c r="O172" i="1"/>
  <c r="P172" i="1" s="1"/>
  <c r="R163" i="1" s="1"/>
  <c r="K105" i="1" s="1"/>
  <c r="E231" i="1" s="1"/>
  <c r="F231" i="1" s="1"/>
  <c r="P161" i="1"/>
  <c r="R153" i="1" s="1"/>
  <c r="K104" i="1" s="1"/>
  <c r="E221" i="1" s="1"/>
  <c r="O208" i="1"/>
  <c r="P200" i="1"/>
  <c r="E223" i="1"/>
  <c r="F213" i="1"/>
  <c r="O219" i="1"/>
  <c r="P210" i="1"/>
  <c r="O218" i="1"/>
  <c r="P209" i="1"/>
  <c r="O207" i="1"/>
  <c r="P199" i="1"/>
  <c r="E224" i="1"/>
  <c r="F214" i="1"/>
  <c r="E225" i="1"/>
  <c r="F215" i="1"/>
  <c r="E226" i="1"/>
  <c r="F216" i="1"/>
  <c r="O206" i="1"/>
  <c r="P198" i="1"/>
  <c r="E218" i="1"/>
  <c r="F209" i="1"/>
  <c r="H204" i="1" s="1"/>
  <c r="M102" i="1" s="1"/>
  <c r="O204" i="1" s="1"/>
  <c r="E227" i="1"/>
  <c r="F217" i="1"/>
  <c r="E229" i="1"/>
  <c r="F219" i="1"/>
  <c r="R197" i="1" l="1"/>
  <c r="O101" i="1" s="1"/>
  <c r="O213" i="1"/>
  <c r="P204" i="1"/>
  <c r="P207" i="1"/>
  <c r="O216" i="1"/>
  <c r="O228" i="1"/>
  <c r="P218" i="1"/>
  <c r="P219" i="1"/>
  <c r="O229" i="1"/>
  <c r="E234" i="1"/>
  <c r="F234" i="1" s="1"/>
  <c r="F223" i="1"/>
  <c r="O217" i="1"/>
  <c r="P208" i="1"/>
  <c r="E240" i="1"/>
  <c r="F240" i="1" s="1"/>
  <c r="F229" i="1"/>
  <c r="E238" i="1"/>
  <c r="F238" i="1" s="1"/>
  <c r="F227" i="1"/>
  <c r="E228" i="1"/>
  <c r="F218" i="1"/>
  <c r="H212" i="1" s="1"/>
  <c r="M103" i="1" s="1"/>
  <c r="O212" i="1" s="1"/>
  <c r="P206" i="1"/>
  <c r="O215" i="1"/>
  <c r="E237" i="1"/>
  <c r="F237" i="1" s="1"/>
  <c r="F226" i="1"/>
  <c r="F221" i="1"/>
  <c r="E232" i="1"/>
  <c r="F232" i="1" s="1"/>
  <c r="E236" i="1"/>
  <c r="F236" i="1" s="1"/>
  <c r="F225" i="1"/>
  <c r="E233" i="1"/>
  <c r="F233" i="1" s="1"/>
  <c r="F222" i="1"/>
  <c r="E235" i="1"/>
  <c r="F235" i="1" s="1"/>
  <c r="F224" i="1"/>
  <c r="P205" i="1"/>
  <c r="O214" i="1"/>
  <c r="R204" i="1" l="1"/>
  <c r="O102" i="1" s="1"/>
  <c r="O222" i="1"/>
  <c r="P212" i="1"/>
  <c r="O240" i="1"/>
  <c r="P240" i="1" s="1"/>
  <c r="P229" i="1"/>
  <c r="P217" i="1"/>
  <c r="O227" i="1"/>
  <c r="O239" i="1"/>
  <c r="P239" i="1" s="1"/>
  <c r="P228" i="1"/>
  <c r="P215" i="1"/>
  <c r="O225" i="1"/>
  <c r="O226" i="1"/>
  <c r="P216" i="1"/>
  <c r="O224" i="1"/>
  <c r="P214" i="1"/>
  <c r="F228" i="1"/>
  <c r="H221" i="1" s="1"/>
  <c r="M104" i="1" s="1"/>
  <c r="O221" i="1" s="1"/>
  <c r="E239" i="1"/>
  <c r="F239" i="1" s="1"/>
  <c r="H231" i="1" s="1"/>
  <c r="M105" i="1" s="1"/>
  <c r="O231" i="1" s="1"/>
  <c r="P231" i="1" s="1"/>
  <c r="O223" i="1"/>
  <c r="P213" i="1"/>
  <c r="R212" i="1" l="1"/>
  <c r="O103" i="1" s="1"/>
  <c r="O238" i="1"/>
  <c r="P238" i="1" s="1"/>
  <c r="P227" i="1"/>
  <c r="O235" i="1"/>
  <c r="P235" i="1" s="1"/>
  <c r="P224" i="1"/>
  <c r="O236" i="1"/>
  <c r="P236" i="1" s="1"/>
  <c r="P225" i="1"/>
  <c r="O232" i="1"/>
  <c r="P232" i="1" s="1"/>
  <c r="P221" i="1"/>
  <c r="O234" i="1"/>
  <c r="P234" i="1" s="1"/>
  <c r="P223" i="1"/>
  <c r="P222" i="1"/>
  <c r="O233" i="1"/>
  <c r="P233" i="1" s="1"/>
  <c r="P226" i="1"/>
  <c r="O237" i="1"/>
  <c r="P237" i="1" s="1"/>
  <c r="R231" i="1" s="1"/>
  <c r="O105" i="1" s="1"/>
  <c r="R221" i="1" l="1"/>
  <c r="O104" i="1" s="1"/>
</calcChain>
</file>

<file path=xl/sharedStrings.xml><?xml version="1.0" encoding="utf-8"?>
<sst xmlns="http://schemas.openxmlformats.org/spreadsheetml/2006/main" count="182" uniqueCount="113">
  <si>
    <t xml:space="preserve">         Х ед.</t>
  </si>
  <si>
    <r>
      <t>φ</t>
    </r>
    <r>
      <rPr>
        <vertAlign val="subscript"/>
        <sz val="13"/>
        <color rgb="FF000000"/>
        <rFont val="Times New Roman"/>
        <family val="1"/>
        <charset val="204"/>
      </rPr>
      <t xml:space="preserve">i </t>
    </r>
    <r>
      <rPr>
        <sz val="13"/>
        <color rgb="FF000000"/>
        <rFont val="Times New Roman"/>
        <family val="1"/>
        <charset val="204"/>
      </rPr>
      <t>(х)</t>
    </r>
  </si>
  <si>
    <t>усл. ед.</t>
  </si>
  <si>
    <r>
      <t>φ</t>
    </r>
    <r>
      <rPr>
        <vertAlign val="subscript"/>
        <sz val="13"/>
        <color rgb="FF000000"/>
        <rFont val="Times New Roman"/>
        <family val="1"/>
        <charset val="204"/>
      </rPr>
      <t>1</t>
    </r>
    <r>
      <rPr>
        <sz val="13"/>
        <color rgb="FF000000"/>
        <rFont val="Times New Roman"/>
        <family val="1"/>
        <charset val="204"/>
      </rPr>
      <t>(х)</t>
    </r>
  </si>
  <si>
    <r>
      <t>φ</t>
    </r>
    <r>
      <rPr>
        <vertAlign val="subscript"/>
        <sz val="13"/>
        <color rgb="FF000000"/>
        <rFont val="Times New Roman"/>
        <family val="1"/>
        <charset val="204"/>
      </rPr>
      <t>2</t>
    </r>
    <r>
      <rPr>
        <sz val="13"/>
        <color rgb="FF000000"/>
        <rFont val="Times New Roman"/>
        <family val="1"/>
        <charset val="204"/>
      </rPr>
      <t>(х)</t>
    </r>
  </si>
  <si>
    <r>
      <t>φ</t>
    </r>
    <r>
      <rPr>
        <vertAlign val="subscript"/>
        <sz val="13"/>
        <color rgb="FF000000"/>
        <rFont val="Times New Roman"/>
        <family val="1"/>
        <charset val="204"/>
      </rPr>
      <t>3</t>
    </r>
    <r>
      <rPr>
        <sz val="13"/>
        <color rgb="FF000000"/>
        <rFont val="Times New Roman"/>
        <family val="1"/>
        <charset val="204"/>
      </rPr>
      <t>(х)</t>
    </r>
  </si>
  <si>
    <r>
      <t>φ</t>
    </r>
    <r>
      <rPr>
        <vertAlign val="subscript"/>
        <sz val="13"/>
        <color rgb="FF000000"/>
        <rFont val="Times New Roman"/>
        <family val="1"/>
        <charset val="204"/>
      </rPr>
      <t>4</t>
    </r>
    <r>
      <rPr>
        <sz val="13"/>
        <color rgb="FF000000"/>
        <rFont val="Times New Roman"/>
        <family val="1"/>
        <charset val="204"/>
      </rPr>
      <t>(х)</t>
    </r>
  </si>
  <si>
    <r>
      <t>φ</t>
    </r>
    <r>
      <rPr>
        <vertAlign val="subscript"/>
        <sz val="13"/>
        <color rgb="FF000000"/>
        <rFont val="Times New Roman"/>
        <family val="1"/>
        <charset val="204"/>
      </rPr>
      <t>5</t>
    </r>
    <r>
      <rPr>
        <sz val="13"/>
        <color rgb="FF000000"/>
        <rFont val="Times New Roman"/>
        <family val="1"/>
        <charset val="204"/>
      </rPr>
      <t>(х)</t>
    </r>
  </si>
  <si>
    <r>
      <t>φ</t>
    </r>
    <r>
      <rPr>
        <vertAlign val="subscript"/>
        <sz val="13"/>
        <color rgb="FF000000"/>
        <rFont val="Times New Roman"/>
        <family val="1"/>
        <charset val="204"/>
      </rPr>
      <t>6</t>
    </r>
    <r>
      <rPr>
        <sz val="13"/>
        <color rgb="FF000000"/>
        <rFont val="Times New Roman"/>
        <family val="1"/>
        <charset val="204"/>
      </rPr>
      <t>(х)</t>
    </r>
  </si>
  <si>
    <r>
      <t>φ</t>
    </r>
    <r>
      <rPr>
        <vertAlign val="subscript"/>
        <sz val="13"/>
        <color rgb="FF000000"/>
        <rFont val="Times New Roman"/>
        <family val="1"/>
        <charset val="204"/>
      </rPr>
      <t>7</t>
    </r>
    <r>
      <rPr>
        <sz val="13"/>
        <color rgb="FF000000"/>
        <rFont val="Times New Roman"/>
        <family val="1"/>
        <charset val="204"/>
      </rPr>
      <t>(х)</t>
    </r>
  </si>
  <si>
    <t>Оптимальное распределение ресурсов</t>
  </si>
  <si>
    <t>Вариант 15</t>
  </si>
  <si>
    <t>3, 7, 6, 2, 1</t>
  </si>
  <si>
    <t>№ варианта</t>
  </si>
  <si>
    <t>Кол-во комплектов А</t>
  </si>
  <si>
    <t>Посты ремонта</t>
  </si>
  <si>
    <t>Решение</t>
  </si>
  <si>
    <t>Нужно распределить А единиц ресурсов между n предприятиями так, чтобы суммарный выпуск продукции был максимальным.</t>
  </si>
  <si>
    <t>Обозначим через Хk количество ресурсов, которое нужно выделить к- ому предприятию, тогда математическая модель задачи запишется так:</t>
  </si>
  <si>
    <t>Ограничения</t>
  </si>
  <si>
    <t>Если все φ линейные функции, задача решается методом ЛП</t>
  </si>
  <si>
    <t>Если все φ нелинейные диф. функции, задача решается методом нелинейного программирования</t>
  </si>
  <si>
    <t>При решении задачи о распределении ресурсов введём функцию Беллмана fk(Х) – максимальное количество продукции, которое могут выпустить К предприятий, при этом αk(Х) – количество ресурса, получаемое к-ым предприятием при оптимальном распределении ресурса между первыми предприятиями.</t>
  </si>
  <si>
    <t>Предположим, что fk(Х) известно, тогда вычислим fk+1(Х).</t>
  </si>
  <si>
    <t>Пусть к+1-ое предприятие получает t единиц (0≤t≤X) ресурса, тогда оно выпускает φk+1(t) единиц продукции. На долю же первых к предприятий останется Х – t единиц ресурса.</t>
  </si>
  <si>
    <t>В силу принципа оптимальности: чтобы получить больше продукции, необходимо распределить оптимально оставшиеся Х – t единиц ресурса между остальными к предприятиями. Тогда общий выпуск продукции будет равен φk+1(t) + fk(X – t)</t>
  </si>
  <si>
    <t>Но, чтобы этот общий выпуск продукции был максимальным, необходимо t подобрать так, чтобы эта сумма достигла наибольшего значения, т.е. fk+1(Х).</t>
  </si>
  <si>
    <t>Ф1(x)</t>
  </si>
  <si>
    <t>Ф3(x)</t>
  </si>
  <si>
    <t>Ф7(x)</t>
  </si>
  <si>
    <t>Ф6(x)</t>
  </si>
  <si>
    <t>Ф2(x)</t>
  </si>
  <si>
    <t>Требуется распределить 10 единиц комплекта запчастей между 5-ю постами предприятия так, чтобы общее количество отремонтированных ими автомобилей было максимальным.
Функциональное уравнение Беллмана для оптимального распределения ресурсов имеет вид:</t>
  </si>
  <si>
    <t>Функциональное уравнение Беллмана для оптимального распределения ресурсов имеет вид:</t>
  </si>
  <si>
    <t>Найдем f1(x) – максимальный выпуск продукции одним предприятием, например, первым. 
Если предприятие не имеет ресурса (х=0), то и нет выпуска продукции, т.е. φk(0)=0, а значит f1(0)=0</t>
  </si>
  <si>
    <t>при</t>
  </si>
  <si>
    <t>x</t>
  </si>
  <si>
    <t>=</t>
  </si>
  <si>
    <t>f1(1)</t>
  </si>
  <si>
    <t>φ1(1)</t>
  </si>
  <si>
    <t>f1(2)</t>
  </si>
  <si>
    <t>φ1(2)</t>
  </si>
  <si>
    <t>f1(3)</t>
  </si>
  <si>
    <t>φ1(3)</t>
  </si>
  <si>
    <t>f1(4)</t>
  </si>
  <si>
    <t>f1(5)</t>
  </si>
  <si>
    <t>f1(6)</t>
  </si>
  <si>
    <t>f1(7)</t>
  </si>
  <si>
    <t>f1(8)</t>
  </si>
  <si>
    <t>f1(9)</t>
  </si>
  <si>
    <t>f1(10)</t>
  </si>
  <si>
    <t>φ1(10)</t>
  </si>
  <si>
    <t>φ1(4)</t>
  </si>
  <si>
    <t>φ1(5)</t>
  </si>
  <si>
    <t>φ1(6)</t>
  </si>
  <si>
    <t>φ1(7)</t>
  </si>
  <si>
    <t>φ1(8)</t>
  </si>
  <si>
    <t>φ1(9)</t>
  </si>
  <si>
    <t>Результаты записываем в колонку f1(X) и α1(X) таблицу</t>
  </si>
  <si>
    <t>Ресурсы</t>
  </si>
  <si>
    <t>Исходная информация</t>
  </si>
  <si>
    <t>X</t>
  </si>
  <si>
    <t>f3(х)</t>
  </si>
  <si>
    <t>α3(х)</t>
  </si>
  <si>
    <t>f7(х)</t>
  </si>
  <si>
    <t>α7(х)</t>
  </si>
  <si>
    <t>f6(х)</t>
  </si>
  <si>
    <t>α6(х)</t>
  </si>
  <si>
    <t>f2(х)</t>
  </si>
  <si>
    <t>α2(х)</t>
  </si>
  <si>
    <t>f1(х)</t>
  </si>
  <si>
    <t>α1(х)</t>
  </si>
  <si>
    <t>t</t>
  </si>
  <si>
    <t>X-t</t>
  </si>
  <si>
    <t>f3(x-t)</t>
  </si>
  <si>
    <t>φ7(t)+f3(x-t)</t>
  </si>
  <si>
    <t>f7(X)</t>
  </si>
  <si>
    <t>α7(X)</t>
  </si>
  <si>
    <t>1, 2</t>
  </si>
  <si>
    <t>1, 3</t>
  </si>
  <si>
    <t>2, 3</t>
  </si>
  <si>
    <t>2, 3, 4, 5</t>
  </si>
  <si>
    <t>6, 7, 8</t>
  </si>
  <si>
    <t>φ6(t)+f7(x-t)</t>
  </si>
  <si>
    <t>f7(x-t)</t>
  </si>
  <si>
    <t>f6(X)</t>
  </si>
  <si>
    <t>α6(X)</t>
  </si>
  <si>
    <t>f6(x-t)</t>
  </si>
  <si>
    <t>φ2(t)+f6(x-t)</t>
  </si>
  <si>
    <t>f2(X)</t>
  </si>
  <si>
    <t>α2(X)</t>
  </si>
  <si>
    <t>1, 2, 3</t>
  </si>
  <si>
    <t>f2(x-t)</t>
  </si>
  <si>
    <t>φ1(t)+f2(x-t)</t>
  </si>
  <si>
    <t>f1(X)</t>
  </si>
  <si>
    <t>α1(X)</t>
  </si>
  <si>
    <t>Авторемонтное предприятие</t>
  </si>
  <si>
    <t>Количество распределенного ресурса (комплекты запчастей)</t>
  </si>
  <si>
    <t>Самоконтроль</t>
  </si>
  <si>
    <t>Количество продукции</t>
  </si>
  <si>
    <t>Первое</t>
  </si>
  <si>
    <r>
      <t>φ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(1)=9</t>
    </r>
  </si>
  <si>
    <t>Третье</t>
  </si>
  <si>
    <r>
      <t>φ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(1)=8</t>
    </r>
  </si>
  <si>
    <t>Седьмое</t>
  </si>
  <si>
    <r>
      <t>φ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(6)=30</t>
    </r>
  </si>
  <si>
    <t>Шестое</t>
  </si>
  <si>
    <t>Второе</t>
  </si>
  <si>
    <r>
      <t>φ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(1)=12</t>
    </r>
  </si>
  <si>
    <r>
      <t>φ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(1)=10</t>
    </r>
  </si>
  <si>
    <t>φ3(1)+φ7(1)+φ6(1)+φ2(1)+φ1(0)=8+30+12+10+9=69</t>
  </si>
  <si>
    <t>Вывод:
При распределении 10 единиц комплекта запчастей между первым, третьим, четвертым, пятым и седьмым предприятием, получим максимальное количество отремонтированных автомобилей 69 единица.
При этом седьмому предприятию следует выделить 1 единицу комплектов запчастей, т.к. α3=1. Осталось 10-1=9 комплектов запчастей и четыре предприятия. Находим α7(6) – количество комплектов запчастей, необходимых пятому предприятию, α6(1). На три предприятия осталось 10-1-6-1=2 комплекта запчастей.</t>
  </si>
  <si>
    <t>Находим из таблицы α2(1), осталось 10-1-6-1-1=1. Находим из α7(1), осталось 10-1-6-1-1-1=0.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</si>
</sst>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rgb="FF000000"/>
      <name val="Times New Roman"/>
      <family val="1"/>
      <charset val="204"/>
    </font>
    <font>
      <vertAlign val="subscript"/>
      <sz val="13"/>
      <color rgb="FF000000"/>
      <name val="Times New Roman"/>
      <family val="1"/>
      <charset val="204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21</xdr:row>
      <xdr:rowOff>109537</xdr:rowOff>
    </xdr:from>
    <xdr:ext cx="2360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9BC7C5-A8E4-4CF5-B752-C849FF8EB866}"/>
                </a:ext>
              </a:extLst>
            </xdr:cNvPr>
            <xdr:cNvSpPr txBox="1"/>
          </xdr:nvSpPr>
          <xdr:spPr>
            <a:xfrm>
              <a:off x="38100" y="5138737"/>
              <a:ext cx="2360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ru-RU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ru-RU" sz="1100" i="0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ru-RU" sz="1100" i="0">
                        <a:latin typeface="Cambria Math" panose="02040503050406030204" pitchFamily="18" charset="0"/>
                      </a:rPr>
                      <m:t>→</m:t>
                    </m:r>
                    <m:r>
                      <m:rPr>
                        <m:sty m:val="p"/>
                      </m:rPr>
                      <a:rPr lang="ru-RU" sz="1100" i="0">
                        <a:latin typeface="Cambria Math" panose="02040503050406030204" pitchFamily="18" charset="0"/>
                      </a:rPr>
                      <m:t>max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9BC7C5-A8E4-4CF5-B752-C849FF8EB866}"/>
                </a:ext>
              </a:extLst>
            </xdr:cNvPr>
            <xdr:cNvSpPr txBox="1"/>
          </xdr:nvSpPr>
          <xdr:spPr>
            <a:xfrm>
              <a:off x="38100" y="5138737"/>
              <a:ext cx="2360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𝜙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1 )+𝜙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2 )+…+𝜙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𝑛 )→max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25</xdr:row>
      <xdr:rowOff>61912</xdr:rowOff>
    </xdr:from>
    <xdr:ext cx="1613390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67F3DA-7CC3-41AD-9EC6-FB8499C4C128}"/>
                </a:ext>
              </a:extLst>
            </xdr:cNvPr>
            <xdr:cNvSpPr txBox="1"/>
          </xdr:nvSpPr>
          <xdr:spPr>
            <a:xfrm>
              <a:off x="228600" y="5853112"/>
              <a:ext cx="161339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+⋯+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=</m:t>
                              </m:r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≥0,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≥0,⋯,</m:t>
                              </m:r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≥0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67F3DA-7CC3-41AD-9EC6-FB8499C4C128}"/>
                </a:ext>
              </a:extLst>
            </xdr:cNvPr>
            <xdr:cNvSpPr txBox="1"/>
          </xdr:nvSpPr>
          <xdr:spPr>
            <a:xfrm>
              <a:off x="228600" y="5853112"/>
              <a:ext cx="161339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{■(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1+𝑥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2+⋯+𝑥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𝑛=𝐴@𝑥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1≥0,𝑥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2≥0,⋯,𝑥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𝑛≥0)┤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51</xdr:row>
      <xdr:rowOff>19050</xdr:rowOff>
    </xdr:from>
    <xdr:to>
      <xdr:col>8</xdr:col>
      <xdr:colOff>151755</xdr:colOff>
      <xdr:row>55</xdr:row>
      <xdr:rowOff>47526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3D414EF-8632-426E-A325-1E8F1F1E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0"/>
          <a:ext cx="5161905" cy="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56</xdr:row>
      <xdr:rowOff>19050</xdr:rowOff>
    </xdr:from>
    <xdr:to>
      <xdr:col>1</xdr:col>
      <xdr:colOff>695164</xdr:colOff>
      <xdr:row>58</xdr:row>
      <xdr:rowOff>190419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69C0A78-A3AC-44BB-9F68-2A94E2753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1715750"/>
          <a:ext cx="1285714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71</xdr:row>
      <xdr:rowOff>123825</xdr:rowOff>
    </xdr:from>
    <xdr:to>
      <xdr:col>14</xdr:col>
      <xdr:colOff>704526</xdr:colOff>
      <xdr:row>74</xdr:row>
      <xdr:rowOff>57087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0CC81D8-1CDA-4B2A-956F-773DD51D1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8950" y="15001875"/>
          <a:ext cx="2590476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5"/>
  <sheetViews>
    <sheetView tabSelected="1" topLeftCell="A212" workbookViewId="0">
      <selection activeCell="E273" sqref="E273"/>
    </sheetView>
  </sheetViews>
  <sheetFormatPr defaultRowHeight="15" x14ac:dyDescent="0.25"/>
  <cols>
    <col min="2" max="2" width="11.140625" customWidth="1"/>
    <col min="13" max="14" width="9.5703125" customWidth="1"/>
    <col min="15" max="15" width="12.140625" customWidth="1"/>
  </cols>
  <sheetData>
    <row r="1" spans="1:17" x14ac:dyDescent="0.25">
      <c r="A1" s="6"/>
      <c r="B1" s="6"/>
      <c r="C1" s="6"/>
      <c r="D1" s="6"/>
      <c r="E1" s="23" t="s">
        <v>11</v>
      </c>
      <c r="F1" s="23"/>
      <c r="G1" s="23"/>
      <c r="H1" s="6"/>
      <c r="I1" s="6"/>
      <c r="J1" s="6"/>
      <c r="K1" s="6"/>
    </row>
    <row r="2" spans="1:17" x14ac:dyDescent="0.25">
      <c r="A2" s="22" t="s">
        <v>10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7" ht="15.75" thickBot="1" x14ac:dyDescent="0.3"/>
    <row r="4" spans="1:17" ht="37.5" customHeight="1" thickBot="1" x14ac:dyDescent="0.3">
      <c r="A4" s="4" t="s">
        <v>0</v>
      </c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M4" s="4" t="s">
        <v>13</v>
      </c>
      <c r="N4" s="29" t="s">
        <v>14</v>
      </c>
      <c r="O4" s="30"/>
      <c r="P4" s="29" t="s">
        <v>15</v>
      </c>
      <c r="Q4" s="30"/>
    </row>
    <row r="5" spans="1:17" ht="33.75" customHeight="1" thickBot="1" x14ac:dyDescent="0.3">
      <c r="A5" s="1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0"/>
      <c r="M5" s="4">
        <v>15</v>
      </c>
      <c r="N5" s="29">
        <v>10</v>
      </c>
      <c r="O5" s="30"/>
      <c r="P5" s="29" t="s">
        <v>12</v>
      </c>
      <c r="Q5" s="30"/>
    </row>
    <row r="6" spans="1:17" ht="17.25" thickBot="1" x14ac:dyDescent="0.3">
      <c r="A6" s="2" t="s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7" ht="20.25" thickBot="1" x14ac:dyDescent="0.3">
      <c r="A7" s="2" t="s">
        <v>3</v>
      </c>
      <c r="B7" s="3">
        <v>9</v>
      </c>
      <c r="C7" s="3">
        <v>12</v>
      </c>
      <c r="D7" s="3">
        <v>13</v>
      </c>
      <c r="E7" s="3">
        <v>15</v>
      </c>
      <c r="F7" s="3">
        <v>17</v>
      </c>
      <c r="G7" s="3">
        <v>18</v>
      </c>
      <c r="H7" s="3">
        <v>20</v>
      </c>
      <c r="I7" s="3">
        <v>22</v>
      </c>
      <c r="J7" s="3">
        <v>25</v>
      </c>
      <c r="K7" s="3">
        <v>27</v>
      </c>
    </row>
    <row r="8" spans="1:17" ht="20.25" thickBot="1" x14ac:dyDescent="0.3">
      <c r="A8" s="2" t="s">
        <v>4</v>
      </c>
      <c r="B8" s="3">
        <v>10</v>
      </c>
      <c r="C8" s="3">
        <v>12</v>
      </c>
      <c r="D8" s="3">
        <v>14</v>
      </c>
      <c r="E8" s="3">
        <v>15</v>
      </c>
      <c r="F8" s="3">
        <v>16</v>
      </c>
      <c r="G8" s="3">
        <v>17</v>
      </c>
      <c r="H8" s="3">
        <v>18</v>
      </c>
      <c r="I8" s="3">
        <v>20</v>
      </c>
      <c r="J8" s="3">
        <v>23</v>
      </c>
      <c r="K8" s="3">
        <v>25</v>
      </c>
    </row>
    <row r="9" spans="1:17" ht="20.25" thickBot="1" x14ac:dyDescent="0.3">
      <c r="A9" s="2" t="s">
        <v>5</v>
      </c>
      <c r="B9" s="3">
        <v>8</v>
      </c>
      <c r="C9" s="3">
        <v>11</v>
      </c>
      <c r="D9" s="3">
        <v>13</v>
      </c>
      <c r="E9" s="3">
        <v>15</v>
      </c>
      <c r="F9" s="3">
        <v>17</v>
      </c>
      <c r="G9" s="3">
        <v>19</v>
      </c>
      <c r="H9" s="3">
        <v>20</v>
      </c>
      <c r="I9" s="3">
        <v>22</v>
      </c>
      <c r="J9" s="3">
        <v>24</v>
      </c>
      <c r="K9" s="3">
        <v>26</v>
      </c>
    </row>
    <row r="10" spans="1:17" ht="20.25" thickBot="1" x14ac:dyDescent="0.3">
      <c r="A10" s="2" t="s">
        <v>6</v>
      </c>
      <c r="B10" s="3">
        <v>11</v>
      </c>
      <c r="C10" s="3">
        <v>12</v>
      </c>
      <c r="D10" s="3">
        <v>14</v>
      </c>
      <c r="E10" s="3">
        <v>16</v>
      </c>
      <c r="F10" s="3">
        <v>17</v>
      </c>
      <c r="G10" s="3">
        <v>18</v>
      </c>
      <c r="H10" s="3">
        <v>20</v>
      </c>
      <c r="I10" s="3">
        <v>23</v>
      </c>
      <c r="J10" s="3">
        <v>25</v>
      </c>
      <c r="K10" s="3">
        <v>25</v>
      </c>
    </row>
    <row r="11" spans="1:17" ht="20.25" thickBot="1" x14ac:dyDescent="0.3">
      <c r="A11" s="2" t="s">
        <v>7</v>
      </c>
      <c r="B11" s="3">
        <v>12</v>
      </c>
      <c r="C11" s="3">
        <v>14</v>
      </c>
      <c r="D11" s="3">
        <v>15</v>
      </c>
      <c r="E11" s="3">
        <v>16</v>
      </c>
      <c r="F11" s="3">
        <v>17</v>
      </c>
      <c r="G11" s="3">
        <v>19</v>
      </c>
      <c r="H11" s="3">
        <v>20</v>
      </c>
      <c r="I11" s="3">
        <v>21</v>
      </c>
      <c r="J11" s="3">
        <v>23</v>
      </c>
      <c r="K11" s="3">
        <v>25</v>
      </c>
    </row>
    <row r="12" spans="1:17" ht="20.25" thickBot="1" x14ac:dyDescent="0.3">
      <c r="A12" s="2" t="s">
        <v>8</v>
      </c>
      <c r="B12" s="3">
        <v>12</v>
      </c>
      <c r="C12" s="3">
        <v>13</v>
      </c>
      <c r="D12" s="3">
        <v>16</v>
      </c>
      <c r="E12" s="3">
        <v>18</v>
      </c>
      <c r="F12" s="3">
        <v>20</v>
      </c>
      <c r="G12" s="3">
        <v>22</v>
      </c>
      <c r="H12" s="3">
        <v>23</v>
      </c>
      <c r="I12" s="3">
        <v>25</v>
      </c>
      <c r="J12" s="3">
        <v>27</v>
      </c>
      <c r="K12" s="3">
        <v>28</v>
      </c>
    </row>
    <row r="13" spans="1:17" ht="20.25" thickBot="1" x14ac:dyDescent="0.3">
      <c r="A13" s="2" t="s">
        <v>9</v>
      </c>
      <c r="B13" s="3">
        <v>15</v>
      </c>
      <c r="C13" s="3">
        <v>18</v>
      </c>
      <c r="D13" s="3">
        <v>20</v>
      </c>
      <c r="E13" s="3">
        <v>22</v>
      </c>
      <c r="F13" s="3">
        <v>25</v>
      </c>
      <c r="G13" s="3">
        <v>30</v>
      </c>
      <c r="H13" s="3">
        <v>32</v>
      </c>
      <c r="I13" s="3">
        <v>35</v>
      </c>
      <c r="J13" s="3">
        <v>37</v>
      </c>
      <c r="K13" s="3">
        <v>37</v>
      </c>
    </row>
    <row r="15" spans="1:17" x14ac:dyDescent="0.25">
      <c r="A15" s="25" t="s">
        <v>17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7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8" spans="1:11" x14ac:dyDescent="0.25">
      <c r="A18" s="26" t="s">
        <v>18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1" spans="1:11" x14ac:dyDescent="0.25">
      <c r="A21" s="13" t="s">
        <v>16</v>
      </c>
      <c r="B21" s="13"/>
    </row>
    <row r="22" spans="1:11" x14ac:dyDescent="0.25">
      <c r="A22" s="13"/>
      <c r="B22" s="13"/>
      <c r="C22" s="13"/>
      <c r="D22" s="13"/>
    </row>
    <row r="23" spans="1:11" x14ac:dyDescent="0.25">
      <c r="A23" s="13"/>
      <c r="B23" s="13"/>
      <c r="C23" s="13"/>
      <c r="D23" s="13"/>
    </row>
    <row r="25" spans="1:11" x14ac:dyDescent="0.25">
      <c r="A25" s="13" t="s">
        <v>19</v>
      </c>
      <c r="B25" s="13"/>
    </row>
    <row r="26" spans="1:11" x14ac:dyDescent="0.25">
      <c r="A26" s="13"/>
      <c r="B26" s="13"/>
      <c r="C26" s="13"/>
      <c r="D26" s="13"/>
    </row>
    <row r="27" spans="1:11" x14ac:dyDescent="0.25">
      <c r="A27" s="13"/>
      <c r="B27" s="13"/>
      <c r="C27" s="13"/>
      <c r="D27" s="13"/>
    </row>
    <row r="28" spans="1:11" x14ac:dyDescent="0.25">
      <c r="A28" s="13"/>
      <c r="B28" s="13"/>
      <c r="C28" s="13"/>
      <c r="D28" s="13"/>
    </row>
    <row r="30" spans="1:11" x14ac:dyDescent="0.25">
      <c r="A30" s="24" t="s">
        <v>20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5">
      <c r="A32" s="24" t="s">
        <v>21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25" t="s">
        <v>22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24" t="s">
        <v>23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25" t="s">
        <v>24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5" spans="1:11" x14ac:dyDescent="0.25">
      <c r="A45" s="25" t="s">
        <v>25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9" spans="1:11" x14ac:dyDescent="0.25">
      <c r="A49" s="14" t="s">
        <v>26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7" spans="1:11" ht="18.75" customHeight="1" x14ac:dyDescent="0.25">
      <c r="A57" s="18"/>
      <c r="B57" s="18"/>
      <c r="C57" s="27" t="s">
        <v>28</v>
      </c>
      <c r="D57" s="27" t="s">
        <v>29</v>
      </c>
      <c r="E57" s="27" t="s">
        <v>30</v>
      </c>
      <c r="F57" s="27" t="s">
        <v>31</v>
      </c>
      <c r="G57" s="27" t="s">
        <v>27</v>
      </c>
      <c r="H57" s="5"/>
    </row>
    <row r="58" spans="1:11" ht="18.75" customHeight="1" x14ac:dyDescent="0.25">
      <c r="A58" s="18"/>
      <c r="B58" s="18"/>
      <c r="C58" s="27"/>
      <c r="D58" s="27"/>
      <c r="E58" s="27"/>
      <c r="F58" s="27"/>
      <c r="G58" s="27"/>
    </row>
    <row r="59" spans="1:11" ht="18" customHeight="1" x14ac:dyDescent="0.25">
      <c r="A59" s="18"/>
      <c r="B59" s="18"/>
      <c r="C59" s="27"/>
      <c r="D59" s="27"/>
      <c r="E59" s="27"/>
      <c r="F59" s="27"/>
      <c r="G59" s="27"/>
    </row>
    <row r="60" spans="1:11" ht="16.5" x14ac:dyDescent="0.25">
      <c r="A60" s="18">
        <v>1</v>
      </c>
      <c r="B60" s="18"/>
      <c r="C60" s="8">
        <v>8</v>
      </c>
      <c r="D60" s="9">
        <v>15</v>
      </c>
      <c r="E60" s="9">
        <v>12</v>
      </c>
      <c r="F60" s="9">
        <v>10</v>
      </c>
      <c r="G60" s="9">
        <v>9</v>
      </c>
    </row>
    <row r="61" spans="1:11" ht="16.5" x14ac:dyDescent="0.25">
      <c r="A61" s="18">
        <v>2</v>
      </c>
      <c r="B61" s="18"/>
      <c r="C61" s="8">
        <v>11</v>
      </c>
      <c r="D61" s="9">
        <v>18</v>
      </c>
      <c r="E61" s="9">
        <v>13</v>
      </c>
      <c r="F61" s="9">
        <v>12</v>
      </c>
      <c r="G61" s="9">
        <v>12</v>
      </c>
    </row>
    <row r="62" spans="1:11" ht="16.5" x14ac:dyDescent="0.25">
      <c r="A62" s="18">
        <v>3</v>
      </c>
      <c r="B62" s="18"/>
      <c r="C62" s="8">
        <v>13</v>
      </c>
      <c r="D62" s="9">
        <v>20</v>
      </c>
      <c r="E62" s="9">
        <v>16</v>
      </c>
      <c r="F62" s="9">
        <v>14</v>
      </c>
      <c r="G62" s="9">
        <v>13</v>
      </c>
    </row>
    <row r="63" spans="1:11" ht="16.5" x14ac:dyDescent="0.25">
      <c r="A63" s="18">
        <v>4</v>
      </c>
      <c r="B63" s="18"/>
      <c r="C63" s="8">
        <v>15</v>
      </c>
      <c r="D63" s="9">
        <v>22</v>
      </c>
      <c r="E63" s="9">
        <v>18</v>
      </c>
      <c r="F63" s="9">
        <v>15</v>
      </c>
      <c r="G63" s="9">
        <v>15</v>
      </c>
    </row>
    <row r="64" spans="1:11" ht="16.5" x14ac:dyDescent="0.25">
      <c r="A64" s="18">
        <v>5</v>
      </c>
      <c r="B64" s="18"/>
      <c r="C64" s="8">
        <v>17</v>
      </c>
      <c r="D64" s="9">
        <v>25</v>
      </c>
      <c r="E64" s="9">
        <v>20</v>
      </c>
      <c r="F64" s="9">
        <v>16</v>
      </c>
      <c r="G64" s="9">
        <v>17</v>
      </c>
    </row>
    <row r="65" spans="1:11" ht="16.5" x14ac:dyDescent="0.25">
      <c r="A65" s="18">
        <v>6</v>
      </c>
      <c r="B65" s="18"/>
      <c r="C65" s="8">
        <v>19</v>
      </c>
      <c r="D65" s="9">
        <v>30</v>
      </c>
      <c r="E65" s="9">
        <v>22</v>
      </c>
      <c r="F65" s="9">
        <v>17</v>
      </c>
      <c r="G65" s="9">
        <v>18</v>
      </c>
    </row>
    <row r="66" spans="1:11" ht="16.5" x14ac:dyDescent="0.25">
      <c r="A66" s="18">
        <v>7</v>
      </c>
      <c r="B66" s="18"/>
      <c r="C66" s="8">
        <v>20</v>
      </c>
      <c r="D66" s="9">
        <v>32</v>
      </c>
      <c r="E66" s="9">
        <v>23</v>
      </c>
      <c r="F66" s="9">
        <v>18</v>
      </c>
      <c r="G66" s="9">
        <v>20</v>
      </c>
    </row>
    <row r="67" spans="1:11" ht="16.5" x14ac:dyDescent="0.25">
      <c r="A67" s="18">
        <v>8</v>
      </c>
      <c r="B67" s="18"/>
      <c r="C67" s="8">
        <v>22</v>
      </c>
      <c r="D67" s="9">
        <v>35</v>
      </c>
      <c r="E67" s="9">
        <v>25</v>
      </c>
      <c r="F67" s="9">
        <v>20</v>
      </c>
      <c r="G67" s="9">
        <v>22</v>
      </c>
    </row>
    <row r="68" spans="1:11" ht="16.5" x14ac:dyDescent="0.25">
      <c r="A68" s="18">
        <v>9</v>
      </c>
      <c r="B68" s="18"/>
      <c r="C68" s="8">
        <v>24</v>
      </c>
      <c r="D68" s="9">
        <v>37</v>
      </c>
      <c r="E68" s="9">
        <v>27</v>
      </c>
      <c r="F68" s="9">
        <v>23</v>
      </c>
      <c r="G68" s="9">
        <v>25</v>
      </c>
    </row>
    <row r="69" spans="1:11" ht="16.5" x14ac:dyDescent="0.25">
      <c r="A69" s="18">
        <v>10</v>
      </c>
      <c r="B69" s="18"/>
      <c r="C69" s="8">
        <v>26</v>
      </c>
      <c r="D69" s="9">
        <v>37</v>
      </c>
      <c r="E69" s="9">
        <v>28</v>
      </c>
      <c r="F69" s="9">
        <v>25</v>
      </c>
      <c r="G69" s="9">
        <v>27</v>
      </c>
    </row>
    <row r="71" spans="1:11" x14ac:dyDescent="0.25">
      <c r="A71" s="26" t="s">
        <v>32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</row>
    <row r="72" spans="1:11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</row>
    <row r="73" spans="1:11" x14ac:dyDescent="0.25">
      <c r="A73" s="24" t="s">
        <v>33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6" spans="1:11" x14ac:dyDescent="0.25">
      <c r="A76" s="14" t="s">
        <v>34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9" spans="1:11" x14ac:dyDescent="0.25">
      <c r="A79" s="8" t="s">
        <v>35</v>
      </c>
      <c r="B79" s="8" t="s">
        <v>36</v>
      </c>
      <c r="C79" s="8" t="s">
        <v>37</v>
      </c>
      <c r="D79" s="8">
        <v>1</v>
      </c>
      <c r="F79" s="8" t="s">
        <v>38</v>
      </c>
      <c r="G79" s="8" t="s">
        <v>37</v>
      </c>
      <c r="H79" s="8" t="s">
        <v>39</v>
      </c>
      <c r="I79" s="8" t="s">
        <v>37</v>
      </c>
      <c r="J79" s="8">
        <v>8</v>
      </c>
    </row>
    <row r="80" spans="1:11" x14ac:dyDescent="0.25">
      <c r="A80" s="8" t="s">
        <v>35</v>
      </c>
      <c r="B80" s="8" t="s">
        <v>36</v>
      </c>
      <c r="C80" s="8" t="s">
        <v>37</v>
      </c>
      <c r="D80" s="8">
        <v>2</v>
      </c>
      <c r="F80" s="8" t="s">
        <v>40</v>
      </c>
      <c r="G80" s="8" t="s">
        <v>37</v>
      </c>
      <c r="H80" s="8" t="s">
        <v>41</v>
      </c>
      <c r="I80" s="8" t="s">
        <v>37</v>
      </c>
      <c r="J80" s="8">
        <v>11</v>
      </c>
    </row>
    <row r="81" spans="1:16" x14ac:dyDescent="0.25">
      <c r="A81" s="8" t="s">
        <v>35</v>
      </c>
      <c r="B81" s="8" t="s">
        <v>36</v>
      </c>
      <c r="C81" s="8" t="s">
        <v>37</v>
      </c>
      <c r="D81" s="8">
        <v>3</v>
      </c>
      <c r="F81" s="8" t="s">
        <v>42</v>
      </c>
      <c r="G81" s="8" t="s">
        <v>37</v>
      </c>
      <c r="H81" s="8" t="s">
        <v>43</v>
      </c>
      <c r="I81" s="8" t="s">
        <v>37</v>
      </c>
      <c r="J81" s="8">
        <v>13</v>
      </c>
    </row>
    <row r="82" spans="1:16" x14ac:dyDescent="0.25">
      <c r="A82" s="8" t="s">
        <v>35</v>
      </c>
      <c r="B82" s="8" t="s">
        <v>36</v>
      </c>
      <c r="C82" s="8" t="s">
        <v>37</v>
      </c>
      <c r="D82" s="8">
        <v>4</v>
      </c>
      <c r="F82" s="8" t="s">
        <v>44</v>
      </c>
      <c r="G82" s="8" t="s">
        <v>37</v>
      </c>
      <c r="H82" s="8" t="s">
        <v>52</v>
      </c>
      <c r="I82" s="8" t="s">
        <v>37</v>
      </c>
      <c r="J82" s="8">
        <v>15</v>
      </c>
    </row>
    <row r="83" spans="1:16" x14ac:dyDescent="0.25">
      <c r="A83" s="8" t="s">
        <v>35</v>
      </c>
      <c r="B83" s="8" t="s">
        <v>36</v>
      </c>
      <c r="C83" s="8" t="s">
        <v>37</v>
      </c>
      <c r="D83" s="8">
        <v>5</v>
      </c>
      <c r="F83" s="8" t="s">
        <v>45</v>
      </c>
      <c r="G83" s="8" t="s">
        <v>37</v>
      </c>
      <c r="H83" s="8" t="s">
        <v>53</v>
      </c>
      <c r="I83" s="8" t="s">
        <v>37</v>
      </c>
      <c r="J83" s="8">
        <v>17</v>
      </c>
    </row>
    <row r="84" spans="1:16" x14ac:dyDescent="0.25">
      <c r="A84" s="8" t="s">
        <v>35</v>
      </c>
      <c r="B84" s="8" t="s">
        <v>36</v>
      </c>
      <c r="C84" s="8" t="s">
        <v>37</v>
      </c>
      <c r="D84" s="8">
        <v>6</v>
      </c>
      <c r="F84" s="8" t="s">
        <v>46</v>
      </c>
      <c r="G84" s="8" t="s">
        <v>37</v>
      </c>
      <c r="H84" s="8" t="s">
        <v>54</v>
      </c>
      <c r="I84" s="8" t="s">
        <v>37</v>
      </c>
      <c r="J84" s="8">
        <v>19</v>
      </c>
    </row>
    <row r="85" spans="1:16" x14ac:dyDescent="0.25">
      <c r="A85" s="8" t="s">
        <v>35</v>
      </c>
      <c r="B85" s="8" t="s">
        <v>36</v>
      </c>
      <c r="C85" s="8" t="s">
        <v>37</v>
      </c>
      <c r="D85" s="8">
        <v>7</v>
      </c>
      <c r="F85" s="8" t="s">
        <v>47</v>
      </c>
      <c r="G85" s="8" t="s">
        <v>37</v>
      </c>
      <c r="H85" s="8" t="s">
        <v>55</v>
      </c>
      <c r="I85" s="8" t="s">
        <v>37</v>
      </c>
      <c r="J85" s="8">
        <v>20</v>
      </c>
    </row>
    <row r="86" spans="1:16" x14ac:dyDescent="0.25">
      <c r="A86" s="8" t="s">
        <v>35</v>
      </c>
      <c r="B86" s="8" t="s">
        <v>36</v>
      </c>
      <c r="C86" s="8" t="s">
        <v>37</v>
      </c>
      <c r="D86" s="8">
        <v>8</v>
      </c>
      <c r="F86" s="8" t="s">
        <v>48</v>
      </c>
      <c r="G86" s="8" t="s">
        <v>37</v>
      </c>
      <c r="H86" s="8" t="s">
        <v>56</v>
      </c>
      <c r="I86" s="8" t="s">
        <v>37</v>
      </c>
      <c r="J86" s="8">
        <v>22</v>
      </c>
    </row>
    <row r="87" spans="1:16" x14ac:dyDescent="0.25">
      <c r="A87" s="8" t="s">
        <v>35</v>
      </c>
      <c r="B87" s="8" t="s">
        <v>36</v>
      </c>
      <c r="C87" s="8" t="s">
        <v>37</v>
      </c>
      <c r="D87" s="8">
        <v>9</v>
      </c>
      <c r="F87" s="8" t="s">
        <v>49</v>
      </c>
      <c r="G87" s="8" t="s">
        <v>37</v>
      </c>
      <c r="H87" s="8" t="s">
        <v>57</v>
      </c>
      <c r="I87" s="8" t="s">
        <v>37</v>
      </c>
      <c r="J87" s="8">
        <v>24</v>
      </c>
    </row>
    <row r="88" spans="1:16" x14ac:dyDescent="0.25">
      <c r="A88" s="8" t="s">
        <v>35</v>
      </c>
      <c r="B88" s="8" t="s">
        <v>36</v>
      </c>
      <c r="C88" s="8" t="s">
        <v>37</v>
      </c>
      <c r="D88" s="8">
        <v>10</v>
      </c>
      <c r="F88" s="8" t="s">
        <v>50</v>
      </c>
      <c r="G88" s="8" t="s">
        <v>37</v>
      </c>
      <c r="H88" s="8" t="s">
        <v>51</v>
      </c>
      <c r="I88" s="8" t="s">
        <v>37</v>
      </c>
      <c r="J88" s="8">
        <v>26</v>
      </c>
    </row>
    <row r="91" spans="1:16" x14ac:dyDescent="0.25">
      <c r="A91" s="32" t="s">
        <v>58</v>
      </c>
      <c r="B91" s="32"/>
      <c r="C91" s="32"/>
      <c r="D91" s="32"/>
      <c r="E91" s="32"/>
      <c r="F91" s="32"/>
    </row>
    <row r="93" spans="1:16" x14ac:dyDescent="0.25">
      <c r="A93" s="10" t="s">
        <v>59</v>
      </c>
      <c r="B93" s="27" t="s">
        <v>60</v>
      </c>
      <c r="C93" s="27"/>
      <c r="D93" s="27"/>
      <c r="E93" s="27"/>
      <c r="F93" s="27"/>
      <c r="G93" s="28" t="s">
        <v>62</v>
      </c>
      <c r="H93" s="27" t="s">
        <v>63</v>
      </c>
      <c r="I93" s="28" t="s">
        <v>64</v>
      </c>
      <c r="J93" s="27" t="s">
        <v>65</v>
      </c>
      <c r="K93" s="28" t="s">
        <v>66</v>
      </c>
      <c r="L93" s="27" t="s">
        <v>67</v>
      </c>
      <c r="M93" s="28" t="s">
        <v>68</v>
      </c>
      <c r="N93" s="27" t="s">
        <v>69</v>
      </c>
      <c r="O93" s="28" t="s">
        <v>70</v>
      </c>
      <c r="P93" s="27" t="s">
        <v>71</v>
      </c>
    </row>
    <row r="94" spans="1:16" x14ac:dyDescent="0.25">
      <c r="A94" s="10" t="s">
        <v>61</v>
      </c>
      <c r="B94" s="10" t="s">
        <v>28</v>
      </c>
      <c r="C94" s="10" t="s">
        <v>29</v>
      </c>
      <c r="D94" s="10" t="s">
        <v>30</v>
      </c>
      <c r="E94" s="10" t="s">
        <v>31</v>
      </c>
      <c r="F94" s="10" t="s">
        <v>27</v>
      </c>
      <c r="G94" s="28"/>
      <c r="H94" s="27"/>
      <c r="I94" s="28"/>
      <c r="J94" s="27"/>
      <c r="K94" s="28"/>
      <c r="L94" s="27"/>
      <c r="M94" s="28"/>
      <c r="N94" s="27"/>
      <c r="O94" s="28"/>
      <c r="P94" s="27"/>
    </row>
    <row r="95" spans="1:16" x14ac:dyDescent="0.25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</row>
    <row r="96" spans="1:16" ht="16.5" x14ac:dyDescent="0.25">
      <c r="A96" s="8">
        <v>1</v>
      </c>
      <c r="B96" s="8">
        <v>8</v>
      </c>
      <c r="C96" s="9">
        <v>15</v>
      </c>
      <c r="D96" s="9">
        <v>12</v>
      </c>
      <c r="E96" s="9">
        <v>10</v>
      </c>
      <c r="F96" s="9">
        <v>9</v>
      </c>
      <c r="G96" s="8">
        <v>8</v>
      </c>
      <c r="H96" s="8">
        <v>1</v>
      </c>
      <c r="I96" s="8">
        <f>H109</f>
        <v>15</v>
      </c>
      <c r="J96" s="8">
        <f>I109</f>
        <v>1</v>
      </c>
      <c r="K96" s="8">
        <f>R109</f>
        <v>15</v>
      </c>
      <c r="L96" s="8">
        <f>S109</f>
        <v>0</v>
      </c>
      <c r="M96" s="8">
        <f>H177</f>
        <v>15</v>
      </c>
      <c r="N96" s="8">
        <f>I177</f>
        <v>0</v>
      </c>
      <c r="O96" s="8">
        <f>R177</f>
        <v>15</v>
      </c>
      <c r="P96" s="8">
        <f>S177</f>
        <v>0</v>
      </c>
    </row>
    <row r="97" spans="1:19" ht="16.5" x14ac:dyDescent="0.25">
      <c r="A97" s="8">
        <v>2</v>
      </c>
      <c r="B97" s="8">
        <v>11</v>
      </c>
      <c r="C97" s="9">
        <v>18</v>
      </c>
      <c r="D97" s="9">
        <v>13</v>
      </c>
      <c r="E97" s="9">
        <v>12</v>
      </c>
      <c r="F97" s="9">
        <v>12</v>
      </c>
      <c r="G97" s="8">
        <v>11</v>
      </c>
      <c r="H97" s="8">
        <v>2</v>
      </c>
      <c r="I97" s="8">
        <f>H111</f>
        <v>23</v>
      </c>
      <c r="J97" s="8">
        <f>I111</f>
        <v>1</v>
      </c>
      <c r="K97" s="8">
        <f>R111</f>
        <v>27</v>
      </c>
      <c r="L97" s="8">
        <f>S111</f>
        <v>1</v>
      </c>
      <c r="M97" s="8">
        <f>H179</f>
        <v>27</v>
      </c>
      <c r="N97" s="8">
        <f>I179</f>
        <v>0</v>
      </c>
      <c r="O97" s="8">
        <f>R179</f>
        <v>27</v>
      </c>
      <c r="P97" s="8">
        <f>S179</f>
        <v>0</v>
      </c>
    </row>
    <row r="98" spans="1:19" ht="16.5" x14ac:dyDescent="0.25">
      <c r="A98" s="8">
        <v>3</v>
      </c>
      <c r="B98" s="8">
        <v>13</v>
      </c>
      <c r="C98" s="9">
        <v>20</v>
      </c>
      <c r="D98" s="9">
        <v>16</v>
      </c>
      <c r="E98" s="9">
        <v>14</v>
      </c>
      <c r="F98" s="9">
        <v>13</v>
      </c>
      <c r="G98" s="8">
        <v>13</v>
      </c>
      <c r="H98" s="8">
        <v>3</v>
      </c>
      <c r="I98" s="8">
        <f>H114</f>
        <v>26</v>
      </c>
      <c r="J98" s="8" t="str">
        <f>I114</f>
        <v>1, 2</v>
      </c>
      <c r="K98" s="8">
        <f>R114</f>
        <v>35</v>
      </c>
      <c r="L98" s="8">
        <f>S114</f>
        <v>1</v>
      </c>
      <c r="M98" s="8">
        <f>H182</f>
        <v>37</v>
      </c>
      <c r="N98" s="8">
        <f>I182</f>
        <v>1</v>
      </c>
      <c r="O98" s="8">
        <f>R182</f>
        <v>37</v>
      </c>
      <c r="P98" s="8">
        <f>S182</f>
        <v>0</v>
      </c>
    </row>
    <row r="99" spans="1:19" ht="16.5" x14ac:dyDescent="0.25">
      <c r="A99" s="8">
        <v>4</v>
      </c>
      <c r="B99" s="8">
        <v>15</v>
      </c>
      <c r="C99" s="9">
        <v>22</v>
      </c>
      <c r="D99" s="9">
        <v>18</v>
      </c>
      <c r="E99" s="9">
        <v>15</v>
      </c>
      <c r="F99" s="9">
        <v>15</v>
      </c>
      <c r="G99" s="8">
        <v>15</v>
      </c>
      <c r="H99" s="8">
        <v>4</v>
      </c>
      <c r="I99" s="8">
        <f>H118</f>
        <v>29</v>
      </c>
      <c r="J99" s="8">
        <f>I118</f>
        <v>2</v>
      </c>
      <c r="K99" s="8">
        <f>R118</f>
        <v>38</v>
      </c>
      <c r="L99" s="8">
        <f>S118</f>
        <v>1</v>
      </c>
      <c r="M99" s="8">
        <f>H186</f>
        <v>45</v>
      </c>
      <c r="N99" s="8">
        <f>I186</f>
        <v>1</v>
      </c>
      <c r="O99" s="8">
        <f>R186</f>
        <v>46</v>
      </c>
      <c r="P99" s="8">
        <f>S186</f>
        <v>1</v>
      </c>
    </row>
    <row r="100" spans="1:19" ht="16.5" x14ac:dyDescent="0.25">
      <c r="A100" s="8">
        <v>5</v>
      </c>
      <c r="B100" s="8">
        <v>17</v>
      </c>
      <c r="C100" s="9">
        <v>25</v>
      </c>
      <c r="D100" s="9">
        <v>20</v>
      </c>
      <c r="E100" s="9">
        <v>16</v>
      </c>
      <c r="F100" s="9">
        <v>17</v>
      </c>
      <c r="G100" s="8">
        <v>17</v>
      </c>
      <c r="H100" s="8">
        <v>5</v>
      </c>
      <c r="I100" s="8">
        <f>H123</f>
        <v>31</v>
      </c>
      <c r="J100" s="8" t="str">
        <f>I123</f>
        <v>2, 3</v>
      </c>
      <c r="K100" s="8">
        <f>R123</f>
        <v>41</v>
      </c>
      <c r="L100" s="8">
        <f>S123</f>
        <v>1</v>
      </c>
      <c r="M100" s="8">
        <f>H191</f>
        <v>48</v>
      </c>
      <c r="N100" s="8">
        <f>I191</f>
        <v>1</v>
      </c>
      <c r="O100" s="8">
        <f>R191</f>
        <v>54</v>
      </c>
      <c r="P100" s="8">
        <f>S191</f>
        <v>1</v>
      </c>
    </row>
    <row r="101" spans="1:19" ht="16.5" x14ac:dyDescent="0.25">
      <c r="A101" s="8">
        <v>6</v>
      </c>
      <c r="B101" s="8">
        <v>19</v>
      </c>
      <c r="C101" s="9">
        <v>30</v>
      </c>
      <c r="D101" s="9">
        <v>22</v>
      </c>
      <c r="E101" s="9">
        <v>17</v>
      </c>
      <c r="F101" s="9">
        <v>18</v>
      </c>
      <c r="G101" s="8">
        <v>19</v>
      </c>
      <c r="H101" s="8">
        <v>6</v>
      </c>
      <c r="I101" s="8">
        <f>H129</f>
        <v>33</v>
      </c>
      <c r="J101" s="8" t="str">
        <f>I129</f>
        <v>2, 3, 4, 5</v>
      </c>
      <c r="K101" s="8">
        <f>R129</f>
        <v>43</v>
      </c>
      <c r="L101" s="8">
        <f>S129</f>
        <v>1</v>
      </c>
      <c r="M101" s="8">
        <f>H197</f>
        <v>51</v>
      </c>
      <c r="N101" s="8">
        <f>I197</f>
        <v>1</v>
      </c>
      <c r="O101" s="8">
        <f>R197</f>
        <v>57</v>
      </c>
      <c r="P101" s="8" t="str">
        <f>S197</f>
        <v>1, 2</v>
      </c>
    </row>
    <row r="102" spans="1:19" ht="16.5" x14ac:dyDescent="0.25">
      <c r="A102" s="8">
        <v>7</v>
      </c>
      <c r="B102" s="8">
        <v>20</v>
      </c>
      <c r="C102" s="9">
        <v>32</v>
      </c>
      <c r="D102" s="9">
        <v>23</v>
      </c>
      <c r="E102" s="9">
        <v>18</v>
      </c>
      <c r="F102" s="9">
        <v>20</v>
      </c>
      <c r="G102" s="8">
        <v>20</v>
      </c>
      <c r="H102" s="8">
        <v>7</v>
      </c>
      <c r="I102" s="8">
        <f>H136</f>
        <v>38</v>
      </c>
      <c r="J102" s="8">
        <f>I136</f>
        <v>6</v>
      </c>
      <c r="K102" s="8">
        <f>R136</f>
        <v>45</v>
      </c>
      <c r="L102" s="8" t="str">
        <f>S136</f>
        <v>1, 3</v>
      </c>
      <c r="M102" s="8">
        <f>H204</f>
        <v>53</v>
      </c>
      <c r="N102" s="8" t="str">
        <f>I204</f>
        <v>1, 2</v>
      </c>
      <c r="O102" s="8">
        <f>R204</f>
        <v>60</v>
      </c>
      <c r="P102" s="8" t="str">
        <f>S204</f>
        <v>1, 2</v>
      </c>
    </row>
    <row r="103" spans="1:19" ht="16.5" x14ac:dyDescent="0.25">
      <c r="A103" s="8">
        <v>8</v>
      </c>
      <c r="B103" s="8">
        <v>22</v>
      </c>
      <c r="C103" s="9">
        <v>35</v>
      </c>
      <c r="D103" s="9">
        <v>25</v>
      </c>
      <c r="E103" s="9">
        <v>20</v>
      </c>
      <c r="F103" s="9">
        <v>22</v>
      </c>
      <c r="G103" s="8">
        <v>22</v>
      </c>
      <c r="H103" s="8">
        <v>8</v>
      </c>
      <c r="I103" s="8">
        <f>H144</f>
        <v>41</v>
      </c>
      <c r="J103" s="8">
        <f>I144</f>
        <v>6</v>
      </c>
      <c r="K103" s="8">
        <f>R144</f>
        <v>50</v>
      </c>
      <c r="L103" s="8">
        <f>S144</f>
        <v>1</v>
      </c>
      <c r="M103" s="8">
        <f>H212</f>
        <v>55</v>
      </c>
      <c r="N103" s="8" t="str">
        <f>I212</f>
        <v>1, 2, 3</v>
      </c>
      <c r="O103" s="8">
        <f>R212</f>
        <v>63</v>
      </c>
      <c r="P103" s="8">
        <f>S212</f>
        <v>2</v>
      </c>
    </row>
    <row r="104" spans="1:19" ht="16.5" x14ac:dyDescent="0.25">
      <c r="A104" s="8">
        <v>9</v>
      </c>
      <c r="B104" s="8">
        <v>24</v>
      </c>
      <c r="C104" s="9">
        <v>37</v>
      </c>
      <c r="D104" s="9">
        <v>27</v>
      </c>
      <c r="E104" s="9">
        <v>23</v>
      </c>
      <c r="F104" s="9">
        <v>25</v>
      </c>
      <c r="G104" s="8">
        <v>24</v>
      </c>
      <c r="H104" s="8">
        <v>9</v>
      </c>
      <c r="I104" s="8">
        <f>H153</f>
        <v>43</v>
      </c>
      <c r="J104" s="8" t="str">
        <f>I153</f>
        <v>6, 7, 8</v>
      </c>
      <c r="K104" s="8">
        <f>R153</f>
        <v>53</v>
      </c>
      <c r="L104" s="8">
        <f>S153</f>
        <v>1</v>
      </c>
      <c r="M104" s="8">
        <f>H221</f>
        <v>60</v>
      </c>
      <c r="N104" s="8">
        <f>I221</f>
        <v>1</v>
      </c>
      <c r="O104" s="8">
        <f>R221</f>
        <v>65</v>
      </c>
      <c r="P104" s="8">
        <f>S221</f>
        <v>2</v>
      </c>
    </row>
    <row r="105" spans="1:19" ht="16.5" x14ac:dyDescent="0.25">
      <c r="A105" s="8">
        <v>10</v>
      </c>
      <c r="B105" s="8">
        <v>26</v>
      </c>
      <c r="C105" s="9">
        <v>37</v>
      </c>
      <c r="D105" s="9">
        <v>28</v>
      </c>
      <c r="E105" s="9">
        <v>25</v>
      </c>
      <c r="F105" s="9">
        <v>27</v>
      </c>
      <c r="G105" s="8">
        <v>26</v>
      </c>
      <c r="H105" s="8">
        <v>10</v>
      </c>
      <c r="I105" s="8">
        <f>H163</f>
        <v>46</v>
      </c>
      <c r="J105" s="8">
        <f>I163</f>
        <v>8</v>
      </c>
      <c r="K105" s="8">
        <f>R163</f>
        <v>55</v>
      </c>
      <c r="L105" s="8">
        <f>S163</f>
        <v>1</v>
      </c>
      <c r="M105" s="8">
        <f>H231</f>
        <v>63</v>
      </c>
      <c r="N105" s="8">
        <f>I231</f>
        <v>1</v>
      </c>
      <c r="O105" s="8">
        <f>R231</f>
        <v>69</v>
      </c>
      <c r="P105" s="8">
        <f>S231</f>
        <v>1</v>
      </c>
    </row>
    <row r="108" spans="1:19" x14ac:dyDescent="0.25">
      <c r="A108" s="10" t="s">
        <v>61</v>
      </c>
      <c r="B108" s="10" t="s">
        <v>72</v>
      </c>
      <c r="C108" s="10" t="s">
        <v>73</v>
      </c>
      <c r="D108" s="10" t="s">
        <v>29</v>
      </c>
      <c r="E108" s="10" t="s">
        <v>74</v>
      </c>
      <c r="F108" s="27" t="s">
        <v>75</v>
      </c>
      <c r="G108" s="27"/>
      <c r="H108" s="10" t="s">
        <v>76</v>
      </c>
      <c r="I108" s="10" t="s">
        <v>77</v>
      </c>
      <c r="K108" s="10" t="s">
        <v>61</v>
      </c>
      <c r="L108" s="10" t="s">
        <v>72</v>
      </c>
      <c r="M108" s="10" t="s">
        <v>73</v>
      </c>
      <c r="N108" s="10" t="s">
        <v>30</v>
      </c>
      <c r="O108" s="10" t="s">
        <v>84</v>
      </c>
      <c r="P108" s="27" t="s">
        <v>83</v>
      </c>
      <c r="Q108" s="27"/>
      <c r="R108" s="10" t="s">
        <v>85</v>
      </c>
      <c r="S108" s="10" t="s">
        <v>86</v>
      </c>
    </row>
    <row r="109" spans="1:19" x14ac:dyDescent="0.25">
      <c r="A109" s="27">
        <v>1</v>
      </c>
      <c r="B109" s="10">
        <v>0</v>
      </c>
      <c r="C109" s="10">
        <f>$A$109-B109</f>
        <v>1</v>
      </c>
      <c r="D109" s="10">
        <f>C95</f>
        <v>0</v>
      </c>
      <c r="E109" s="10">
        <f>G96</f>
        <v>8</v>
      </c>
      <c r="F109" s="27">
        <f t="shared" ref="F109:F119" si="0">D109+E109</f>
        <v>8</v>
      </c>
      <c r="G109" s="27"/>
      <c r="H109" s="27">
        <f>MAX(F109:G110)</f>
        <v>15</v>
      </c>
      <c r="I109" s="27">
        <f>B110</f>
        <v>1</v>
      </c>
      <c r="K109" s="27">
        <v>1</v>
      </c>
      <c r="L109" s="10">
        <v>0</v>
      </c>
      <c r="M109" s="10">
        <f>$A$109-L109</f>
        <v>1</v>
      </c>
      <c r="N109" s="10">
        <f>D95</f>
        <v>0</v>
      </c>
      <c r="O109" s="10">
        <f>I96</f>
        <v>15</v>
      </c>
      <c r="P109" s="33">
        <f t="shared" ref="P109:P119" si="1">N109+O109</f>
        <v>15</v>
      </c>
      <c r="Q109" s="33"/>
      <c r="R109" s="27">
        <f>MAX(P109:Q110)</f>
        <v>15</v>
      </c>
      <c r="S109" s="27">
        <f>L109</f>
        <v>0</v>
      </c>
    </row>
    <row r="110" spans="1:19" x14ac:dyDescent="0.25">
      <c r="A110" s="27"/>
      <c r="B110" s="10">
        <v>1</v>
      </c>
      <c r="C110" s="10">
        <f>$A$109-B110</f>
        <v>0</v>
      </c>
      <c r="D110" s="10">
        <f>C96</f>
        <v>15</v>
      </c>
      <c r="E110" s="10">
        <f>G95</f>
        <v>0</v>
      </c>
      <c r="F110" s="33">
        <f t="shared" si="0"/>
        <v>15</v>
      </c>
      <c r="G110" s="33"/>
      <c r="H110" s="27"/>
      <c r="I110" s="27"/>
      <c r="K110" s="27"/>
      <c r="L110" s="10">
        <v>1</v>
      </c>
      <c r="M110" s="10">
        <f>$A$109-L110</f>
        <v>0</v>
      </c>
      <c r="N110" s="10">
        <f>D96</f>
        <v>12</v>
      </c>
      <c r="O110" s="10">
        <f>I95</f>
        <v>0</v>
      </c>
      <c r="P110" s="34">
        <f t="shared" si="1"/>
        <v>12</v>
      </c>
      <c r="Q110" s="34"/>
      <c r="R110" s="27"/>
      <c r="S110" s="27"/>
    </row>
    <row r="111" spans="1:19" x14ac:dyDescent="0.25">
      <c r="A111" s="27">
        <v>2</v>
      </c>
      <c r="B111" s="8">
        <v>0</v>
      </c>
      <c r="C111" s="8">
        <f>$A$111-B111</f>
        <v>2</v>
      </c>
      <c r="D111" s="8">
        <f>C95</f>
        <v>0</v>
      </c>
      <c r="E111" s="8">
        <f>G97</f>
        <v>11</v>
      </c>
      <c r="F111" s="27">
        <f t="shared" si="0"/>
        <v>11</v>
      </c>
      <c r="G111" s="27"/>
      <c r="H111" s="27">
        <f>MAX(F111:G113)</f>
        <v>23</v>
      </c>
      <c r="I111" s="27">
        <v>1</v>
      </c>
      <c r="K111" s="27">
        <v>2</v>
      </c>
      <c r="L111" s="8">
        <v>0</v>
      </c>
      <c r="M111" s="8">
        <f>$A$111-L111</f>
        <v>2</v>
      </c>
      <c r="N111" s="8">
        <f>D95</f>
        <v>0</v>
      </c>
      <c r="O111" s="8">
        <f>I97</f>
        <v>23</v>
      </c>
      <c r="P111" s="34">
        <f t="shared" si="1"/>
        <v>23</v>
      </c>
      <c r="Q111" s="34"/>
      <c r="R111" s="27">
        <f>MAX(P111:Q113)</f>
        <v>27</v>
      </c>
      <c r="S111" s="27">
        <v>1</v>
      </c>
    </row>
    <row r="112" spans="1:19" x14ac:dyDescent="0.25">
      <c r="A112" s="27"/>
      <c r="B112" s="8">
        <v>1</v>
      </c>
      <c r="C112" s="8">
        <f>$A$111-B112</f>
        <v>1</v>
      </c>
      <c r="D112" s="8">
        <f>C96</f>
        <v>15</v>
      </c>
      <c r="E112" s="8">
        <f>G96</f>
        <v>8</v>
      </c>
      <c r="F112" s="33">
        <f t="shared" si="0"/>
        <v>23</v>
      </c>
      <c r="G112" s="33"/>
      <c r="H112" s="27"/>
      <c r="I112" s="27"/>
      <c r="K112" s="27"/>
      <c r="L112" s="8">
        <v>1</v>
      </c>
      <c r="M112" s="8">
        <f>$A$111-L112</f>
        <v>1</v>
      </c>
      <c r="N112" s="8">
        <f>D96</f>
        <v>12</v>
      </c>
      <c r="O112" s="8">
        <f t="shared" ref="O112:O113" si="2">O109</f>
        <v>15</v>
      </c>
      <c r="P112" s="33">
        <f t="shared" si="1"/>
        <v>27</v>
      </c>
      <c r="Q112" s="33"/>
      <c r="R112" s="27"/>
      <c r="S112" s="27"/>
    </row>
    <row r="113" spans="1:19" x14ac:dyDescent="0.25">
      <c r="A113" s="27"/>
      <c r="B113" s="8">
        <v>2</v>
      </c>
      <c r="C113" s="8">
        <f>$A$111-B113</f>
        <v>0</v>
      </c>
      <c r="D113" s="8">
        <f>C97</f>
        <v>18</v>
      </c>
      <c r="E113" s="8">
        <f>G95</f>
        <v>0</v>
      </c>
      <c r="F113" s="27">
        <f t="shared" si="0"/>
        <v>18</v>
      </c>
      <c r="G113" s="27"/>
      <c r="H113" s="27"/>
      <c r="I113" s="27"/>
      <c r="K113" s="27"/>
      <c r="L113" s="8">
        <v>2</v>
      </c>
      <c r="M113" s="8">
        <f>$A$111-L113</f>
        <v>0</v>
      </c>
      <c r="N113" s="8">
        <f>D97</f>
        <v>13</v>
      </c>
      <c r="O113" s="8">
        <f t="shared" si="2"/>
        <v>0</v>
      </c>
      <c r="P113" s="34">
        <f t="shared" si="1"/>
        <v>13</v>
      </c>
      <c r="Q113" s="34"/>
      <c r="R113" s="27"/>
      <c r="S113" s="27"/>
    </row>
    <row r="114" spans="1:19" x14ac:dyDescent="0.25">
      <c r="A114" s="27">
        <v>3</v>
      </c>
      <c r="B114" s="8">
        <v>0</v>
      </c>
      <c r="C114" s="8">
        <v>3</v>
      </c>
      <c r="D114" s="8">
        <f>C95</f>
        <v>0</v>
      </c>
      <c r="E114" s="8">
        <f>G98</f>
        <v>13</v>
      </c>
      <c r="F114" s="27">
        <f t="shared" si="0"/>
        <v>13</v>
      </c>
      <c r="G114" s="27"/>
      <c r="H114" s="27">
        <f>MAX(F114:G117)</f>
        <v>26</v>
      </c>
      <c r="I114" s="27" t="s">
        <v>78</v>
      </c>
      <c r="K114" s="27">
        <v>3</v>
      </c>
      <c r="L114" s="8">
        <v>0</v>
      </c>
      <c r="M114" s="8">
        <v>3</v>
      </c>
      <c r="N114" s="8">
        <f>D95</f>
        <v>0</v>
      </c>
      <c r="O114" s="8">
        <f>I98</f>
        <v>26</v>
      </c>
      <c r="P114" s="34">
        <f t="shared" si="1"/>
        <v>26</v>
      </c>
      <c r="Q114" s="34"/>
      <c r="R114" s="27">
        <f>MAX(P114:Q117)</f>
        <v>35</v>
      </c>
      <c r="S114" s="27">
        <v>1</v>
      </c>
    </row>
    <row r="115" spans="1:19" x14ac:dyDescent="0.25">
      <c r="A115" s="27"/>
      <c r="B115" s="8">
        <v>1</v>
      </c>
      <c r="C115" s="8">
        <v>2</v>
      </c>
      <c r="D115" s="8">
        <f>C96</f>
        <v>15</v>
      </c>
      <c r="E115" s="8">
        <f t="shared" ref="E115:E117" si="3">E111</f>
        <v>11</v>
      </c>
      <c r="F115" s="33">
        <f t="shared" si="0"/>
        <v>26</v>
      </c>
      <c r="G115" s="33"/>
      <c r="H115" s="27"/>
      <c r="I115" s="27"/>
      <c r="K115" s="27"/>
      <c r="L115" s="8">
        <v>1</v>
      </c>
      <c r="M115" s="8">
        <v>2</v>
      </c>
      <c r="N115" s="8">
        <f>D96</f>
        <v>12</v>
      </c>
      <c r="O115" s="8">
        <f t="shared" ref="O115:O117" si="4">O111</f>
        <v>23</v>
      </c>
      <c r="P115" s="33">
        <f t="shared" si="1"/>
        <v>35</v>
      </c>
      <c r="Q115" s="33"/>
      <c r="R115" s="27"/>
      <c r="S115" s="27"/>
    </row>
    <row r="116" spans="1:19" x14ac:dyDescent="0.25">
      <c r="A116" s="27"/>
      <c r="B116" s="8">
        <v>2</v>
      </c>
      <c r="C116" s="8">
        <v>1</v>
      </c>
      <c r="D116" s="8">
        <f>C97</f>
        <v>18</v>
      </c>
      <c r="E116" s="8">
        <f t="shared" si="3"/>
        <v>8</v>
      </c>
      <c r="F116" s="33">
        <f t="shared" si="0"/>
        <v>26</v>
      </c>
      <c r="G116" s="33"/>
      <c r="H116" s="27"/>
      <c r="I116" s="27"/>
      <c r="K116" s="27"/>
      <c r="L116" s="8">
        <v>2</v>
      </c>
      <c r="M116" s="8">
        <v>1</v>
      </c>
      <c r="N116" s="8">
        <f>D97</f>
        <v>13</v>
      </c>
      <c r="O116" s="8">
        <f t="shared" si="4"/>
        <v>15</v>
      </c>
      <c r="P116" s="34">
        <f t="shared" si="1"/>
        <v>28</v>
      </c>
      <c r="Q116" s="34"/>
      <c r="R116" s="27"/>
      <c r="S116" s="27"/>
    </row>
    <row r="117" spans="1:19" x14ac:dyDescent="0.25">
      <c r="A117" s="27"/>
      <c r="B117" s="8">
        <v>3</v>
      </c>
      <c r="C117" s="8">
        <v>0</v>
      </c>
      <c r="D117" s="8">
        <f>C98</f>
        <v>20</v>
      </c>
      <c r="E117" s="8">
        <f t="shared" si="3"/>
        <v>0</v>
      </c>
      <c r="F117" s="27">
        <f t="shared" si="0"/>
        <v>20</v>
      </c>
      <c r="G117" s="27"/>
      <c r="H117" s="27"/>
      <c r="I117" s="27"/>
      <c r="K117" s="27"/>
      <c r="L117" s="8">
        <v>3</v>
      </c>
      <c r="M117" s="8">
        <v>0</v>
      </c>
      <c r="N117" s="8">
        <f>D98</f>
        <v>16</v>
      </c>
      <c r="O117" s="8">
        <f t="shared" si="4"/>
        <v>0</v>
      </c>
      <c r="P117" s="34">
        <f t="shared" si="1"/>
        <v>16</v>
      </c>
      <c r="Q117" s="34"/>
      <c r="R117" s="27"/>
      <c r="S117" s="27"/>
    </row>
    <row r="118" spans="1:19" x14ac:dyDescent="0.25">
      <c r="A118" s="27">
        <v>4</v>
      </c>
      <c r="B118" s="8">
        <v>0</v>
      </c>
      <c r="C118" s="8">
        <v>4</v>
      </c>
      <c r="D118" s="8">
        <f>C95</f>
        <v>0</v>
      </c>
      <c r="E118" s="8">
        <f>G99</f>
        <v>15</v>
      </c>
      <c r="F118" s="27">
        <f t="shared" si="0"/>
        <v>15</v>
      </c>
      <c r="G118" s="27"/>
      <c r="H118" s="27">
        <f>MAX(F118:G122)</f>
        <v>29</v>
      </c>
      <c r="I118" s="27">
        <v>2</v>
      </c>
      <c r="K118" s="27">
        <v>4</v>
      </c>
      <c r="L118" s="8">
        <v>0</v>
      </c>
      <c r="M118" s="8">
        <v>4</v>
      </c>
      <c r="N118" s="8">
        <f>D95</f>
        <v>0</v>
      </c>
      <c r="O118" s="8">
        <f>I99</f>
        <v>29</v>
      </c>
      <c r="P118" s="34">
        <f t="shared" si="1"/>
        <v>29</v>
      </c>
      <c r="Q118" s="34"/>
      <c r="R118" s="27">
        <f>MAX(P118:Q122)</f>
        <v>38</v>
      </c>
      <c r="S118" s="27">
        <v>1</v>
      </c>
    </row>
    <row r="119" spans="1:19" x14ac:dyDescent="0.25">
      <c r="A119" s="27"/>
      <c r="B119" s="8">
        <v>1</v>
      </c>
      <c r="C119" s="8">
        <v>3</v>
      </c>
      <c r="D119" s="8">
        <f>C96</f>
        <v>15</v>
      </c>
      <c r="E119" s="8">
        <f t="shared" ref="E119:E122" si="5">E114</f>
        <v>13</v>
      </c>
      <c r="F119" s="27">
        <f t="shared" si="0"/>
        <v>28</v>
      </c>
      <c r="G119" s="27"/>
      <c r="H119" s="27"/>
      <c r="I119" s="27"/>
      <c r="K119" s="27"/>
      <c r="L119" s="8">
        <v>1</v>
      </c>
      <c r="M119" s="8">
        <v>3</v>
      </c>
      <c r="N119" s="8">
        <f>D96</f>
        <v>12</v>
      </c>
      <c r="O119" s="8">
        <f t="shared" ref="O119:O122" si="6">O114</f>
        <v>26</v>
      </c>
      <c r="P119" s="33">
        <f t="shared" si="1"/>
        <v>38</v>
      </c>
      <c r="Q119" s="33"/>
      <c r="R119" s="27"/>
      <c r="S119" s="27"/>
    </row>
    <row r="120" spans="1:19" x14ac:dyDescent="0.25">
      <c r="A120" s="27"/>
      <c r="B120" s="8">
        <v>2</v>
      </c>
      <c r="C120" s="8">
        <v>2</v>
      </c>
      <c r="D120" s="8">
        <f>C97</f>
        <v>18</v>
      </c>
      <c r="E120" s="8">
        <f t="shared" si="5"/>
        <v>11</v>
      </c>
      <c r="F120" s="33">
        <f t="shared" ref="F120:F147" si="7">D120+E120</f>
        <v>29</v>
      </c>
      <c r="G120" s="33"/>
      <c r="H120" s="27"/>
      <c r="I120" s="27"/>
      <c r="K120" s="27"/>
      <c r="L120" s="8">
        <v>2</v>
      </c>
      <c r="M120" s="8">
        <v>2</v>
      </c>
      <c r="N120" s="8">
        <f>D97</f>
        <v>13</v>
      </c>
      <c r="O120" s="8">
        <f t="shared" si="6"/>
        <v>23</v>
      </c>
      <c r="P120" s="34">
        <f t="shared" ref="P120:P164" si="8">N120+O120</f>
        <v>36</v>
      </c>
      <c r="Q120" s="34"/>
      <c r="R120" s="27"/>
      <c r="S120" s="27"/>
    </row>
    <row r="121" spans="1:19" x14ac:dyDescent="0.25">
      <c r="A121" s="27"/>
      <c r="B121" s="8">
        <v>3</v>
      </c>
      <c r="C121" s="8">
        <v>1</v>
      </c>
      <c r="D121" s="8">
        <f>C98</f>
        <v>20</v>
      </c>
      <c r="E121" s="8">
        <f t="shared" si="5"/>
        <v>8</v>
      </c>
      <c r="F121" s="27">
        <f t="shared" si="7"/>
        <v>28</v>
      </c>
      <c r="G121" s="27"/>
      <c r="H121" s="27"/>
      <c r="I121" s="27"/>
      <c r="K121" s="27"/>
      <c r="L121" s="8">
        <v>3</v>
      </c>
      <c r="M121" s="8">
        <v>1</v>
      </c>
      <c r="N121" s="8">
        <f>D98</f>
        <v>16</v>
      </c>
      <c r="O121" s="8">
        <f t="shared" si="6"/>
        <v>15</v>
      </c>
      <c r="P121" s="34">
        <f t="shared" si="8"/>
        <v>31</v>
      </c>
      <c r="Q121" s="34"/>
      <c r="R121" s="27"/>
      <c r="S121" s="27"/>
    </row>
    <row r="122" spans="1:19" x14ac:dyDescent="0.25">
      <c r="A122" s="27"/>
      <c r="B122" s="8">
        <v>4</v>
      </c>
      <c r="C122" s="8">
        <v>0</v>
      </c>
      <c r="D122" s="8">
        <f>C99</f>
        <v>22</v>
      </c>
      <c r="E122" s="8">
        <f t="shared" si="5"/>
        <v>0</v>
      </c>
      <c r="F122" s="27">
        <f t="shared" si="7"/>
        <v>22</v>
      </c>
      <c r="G122" s="27"/>
      <c r="H122" s="27"/>
      <c r="I122" s="27"/>
      <c r="K122" s="27"/>
      <c r="L122" s="8">
        <v>4</v>
      </c>
      <c r="M122" s="8">
        <v>0</v>
      </c>
      <c r="N122" s="8">
        <f>D99</f>
        <v>18</v>
      </c>
      <c r="O122" s="8">
        <f t="shared" si="6"/>
        <v>0</v>
      </c>
      <c r="P122" s="34">
        <f t="shared" si="8"/>
        <v>18</v>
      </c>
      <c r="Q122" s="34"/>
      <c r="R122" s="27"/>
      <c r="S122" s="27"/>
    </row>
    <row r="123" spans="1:19" x14ac:dyDescent="0.25">
      <c r="A123" s="27">
        <v>5</v>
      </c>
      <c r="B123" s="8">
        <v>0</v>
      </c>
      <c r="C123" s="8">
        <v>5</v>
      </c>
      <c r="D123" s="8">
        <f t="shared" ref="D123:D128" si="9">C95</f>
        <v>0</v>
      </c>
      <c r="E123" s="8">
        <f>G100</f>
        <v>17</v>
      </c>
      <c r="F123" s="27">
        <f t="shared" si="7"/>
        <v>17</v>
      </c>
      <c r="G123" s="27"/>
      <c r="H123" s="27">
        <f>MAX(F123:G128)</f>
        <v>31</v>
      </c>
      <c r="I123" s="27" t="s">
        <v>80</v>
      </c>
      <c r="K123" s="27">
        <v>5</v>
      </c>
      <c r="L123" s="8">
        <v>0</v>
      </c>
      <c r="M123" s="8">
        <v>5</v>
      </c>
      <c r="N123" s="8">
        <f t="shared" ref="N123:N128" si="10">D95</f>
        <v>0</v>
      </c>
      <c r="O123" s="8">
        <f>I100</f>
        <v>31</v>
      </c>
      <c r="P123" s="34">
        <f t="shared" si="8"/>
        <v>31</v>
      </c>
      <c r="Q123" s="34"/>
      <c r="R123" s="27">
        <f>MAX(P123:Q128)</f>
        <v>41</v>
      </c>
      <c r="S123" s="27">
        <v>1</v>
      </c>
    </row>
    <row r="124" spans="1:19" x14ac:dyDescent="0.25">
      <c r="A124" s="27"/>
      <c r="B124" s="8">
        <v>1</v>
      </c>
      <c r="C124" s="8">
        <v>4</v>
      </c>
      <c r="D124" s="8">
        <f t="shared" si="9"/>
        <v>15</v>
      </c>
      <c r="E124" s="8">
        <f t="shared" ref="E124:E128" si="11">E118</f>
        <v>15</v>
      </c>
      <c r="F124" s="27">
        <f t="shared" si="7"/>
        <v>30</v>
      </c>
      <c r="G124" s="27"/>
      <c r="H124" s="27"/>
      <c r="I124" s="27"/>
      <c r="K124" s="27"/>
      <c r="L124" s="8">
        <v>1</v>
      </c>
      <c r="M124" s="8">
        <v>4</v>
      </c>
      <c r="N124" s="8">
        <f t="shared" si="10"/>
        <v>12</v>
      </c>
      <c r="O124" s="8">
        <f t="shared" ref="O124:O128" si="12">O118</f>
        <v>29</v>
      </c>
      <c r="P124" s="33">
        <f>N124+O124</f>
        <v>41</v>
      </c>
      <c r="Q124" s="33"/>
      <c r="R124" s="27"/>
      <c r="S124" s="27"/>
    </row>
    <row r="125" spans="1:19" x14ac:dyDescent="0.25">
      <c r="A125" s="27"/>
      <c r="B125" s="8">
        <v>2</v>
      </c>
      <c r="C125" s="8">
        <v>3</v>
      </c>
      <c r="D125" s="8">
        <f t="shared" si="9"/>
        <v>18</v>
      </c>
      <c r="E125" s="8">
        <f t="shared" si="11"/>
        <v>13</v>
      </c>
      <c r="F125" s="33">
        <f t="shared" si="7"/>
        <v>31</v>
      </c>
      <c r="G125" s="33"/>
      <c r="H125" s="27"/>
      <c r="I125" s="27"/>
      <c r="K125" s="27"/>
      <c r="L125" s="8">
        <v>2</v>
      </c>
      <c r="M125" s="8">
        <v>3</v>
      </c>
      <c r="N125" s="8">
        <f t="shared" si="10"/>
        <v>13</v>
      </c>
      <c r="O125" s="8">
        <f t="shared" si="12"/>
        <v>26</v>
      </c>
      <c r="P125" s="34">
        <f t="shared" si="8"/>
        <v>39</v>
      </c>
      <c r="Q125" s="34"/>
      <c r="R125" s="27"/>
      <c r="S125" s="27"/>
    </row>
    <row r="126" spans="1:19" x14ac:dyDescent="0.25">
      <c r="A126" s="27"/>
      <c r="B126" s="8">
        <v>3</v>
      </c>
      <c r="C126" s="8">
        <v>2</v>
      </c>
      <c r="D126" s="8">
        <f t="shared" si="9"/>
        <v>20</v>
      </c>
      <c r="E126" s="8">
        <f t="shared" si="11"/>
        <v>11</v>
      </c>
      <c r="F126" s="33">
        <f t="shared" si="7"/>
        <v>31</v>
      </c>
      <c r="G126" s="33"/>
      <c r="H126" s="27"/>
      <c r="I126" s="27"/>
      <c r="K126" s="27"/>
      <c r="L126" s="8">
        <v>3</v>
      </c>
      <c r="M126" s="8">
        <v>2</v>
      </c>
      <c r="N126" s="8">
        <f t="shared" si="10"/>
        <v>16</v>
      </c>
      <c r="O126" s="8">
        <f t="shared" si="12"/>
        <v>23</v>
      </c>
      <c r="P126" s="34">
        <f t="shared" si="8"/>
        <v>39</v>
      </c>
      <c r="Q126" s="34"/>
      <c r="R126" s="27"/>
      <c r="S126" s="27"/>
    </row>
    <row r="127" spans="1:19" x14ac:dyDescent="0.25">
      <c r="A127" s="27"/>
      <c r="B127" s="8">
        <v>4</v>
      </c>
      <c r="C127" s="8">
        <v>1</v>
      </c>
      <c r="D127" s="8">
        <f t="shared" si="9"/>
        <v>22</v>
      </c>
      <c r="E127" s="8">
        <f t="shared" si="11"/>
        <v>8</v>
      </c>
      <c r="F127" s="27">
        <f t="shared" si="7"/>
        <v>30</v>
      </c>
      <c r="G127" s="27"/>
      <c r="H127" s="27"/>
      <c r="I127" s="27"/>
      <c r="K127" s="27"/>
      <c r="L127" s="8">
        <v>4</v>
      </c>
      <c r="M127" s="8">
        <v>1</v>
      </c>
      <c r="N127" s="8">
        <f t="shared" si="10"/>
        <v>18</v>
      </c>
      <c r="O127" s="8">
        <f t="shared" si="12"/>
        <v>15</v>
      </c>
      <c r="P127" s="34">
        <f t="shared" si="8"/>
        <v>33</v>
      </c>
      <c r="Q127" s="34"/>
      <c r="R127" s="27"/>
      <c r="S127" s="27"/>
    </row>
    <row r="128" spans="1:19" x14ac:dyDescent="0.25">
      <c r="A128" s="27"/>
      <c r="B128" s="8">
        <v>5</v>
      </c>
      <c r="C128" s="8">
        <v>0</v>
      </c>
      <c r="D128" s="8">
        <f t="shared" si="9"/>
        <v>25</v>
      </c>
      <c r="E128" s="8">
        <f t="shared" si="11"/>
        <v>0</v>
      </c>
      <c r="F128" s="27">
        <f t="shared" si="7"/>
        <v>25</v>
      </c>
      <c r="G128" s="27"/>
      <c r="H128" s="27"/>
      <c r="I128" s="27"/>
      <c r="K128" s="27"/>
      <c r="L128" s="8">
        <v>5</v>
      </c>
      <c r="M128" s="8">
        <v>0</v>
      </c>
      <c r="N128" s="8">
        <f t="shared" si="10"/>
        <v>20</v>
      </c>
      <c r="O128" s="8">
        <f t="shared" si="12"/>
        <v>0</v>
      </c>
      <c r="P128" s="34">
        <f t="shared" si="8"/>
        <v>20</v>
      </c>
      <c r="Q128" s="34"/>
      <c r="R128" s="27"/>
      <c r="S128" s="27"/>
    </row>
    <row r="129" spans="1:19" x14ac:dyDescent="0.25">
      <c r="A129" s="27">
        <v>6</v>
      </c>
      <c r="B129" s="8">
        <v>0</v>
      </c>
      <c r="C129" s="8">
        <v>6</v>
      </c>
      <c r="D129" s="8">
        <f t="shared" ref="D129:D135" si="13">C95</f>
        <v>0</v>
      </c>
      <c r="E129" s="8">
        <f>G101</f>
        <v>19</v>
      </c>
      <c r="F129" s="27">
        <f t="shared" si="7"/>
        <v>19</v>
      </c>
      <c r="G129" s="27"/>
      <c r="H129" s="27">
        <f>MAX(F129:G135)</f>
        <v>33</v>
      </c>
      <c r="I129" s="27" t="s">
        <v>81</v>
      </c>
      <c r="K129" s="27">
        <v>6</v>
      </c>
      <c r="L129" s="8">
        <v>0</v>
      </c>
      <c r="M129" s="8">
        <v>6</v>
      </c>
      <c r="N129" s="8">
        <f t="shared" ref="N129:N135" si="14">D95</f>
        <v>0</v>
      </c>
      <c r="O129" s="8">
        <f>I101</f>
        <v>33</v>
      </c>
      <c r="P129" s="34">
        <f t="shared" si="8"/>
        <v>33</v>
      </c>
      <c r="Q129" s="34"/>
      <c r="R129" s="27">
        <f>MAX(P129:Q135)</f>
        <v>43</v>
      </c>
      <c r="S129" s="27">
        <v>1</v>
      </c>
    </row>
    <row r="130" spans="1:19" x14ac:dyDescent="0.25">
      <c r="A130" s="27"/>
      <c r="B130" s="8">
        <v>1</v>
      </c>
      <c r="C130" s="8">
        <v>5</v>
      </c>
      <c r="D130" s="8">
        <f t="shared" si="13"/>
        <v>15</v>
      </c>
      <c r="E130" s="8">
        <f t="shared" ref="E130:E135" si="15">E123</f>
        <v>17</v>
      </c>
      <c r="F130" s="27">
        <f t="shared" si="7"/>
        <v>32</v>
      </c>
      <c r="G130" s="27"/>
      <c r="H130" s="27"/>
      <c r="I130" s="27"/>
      <c r="K130" s="27"/>
      <c r="L130" s="8">
        <v>1</v>
      </c>
      <c r="M130" s="8">
        <v>5</v>
      </c>
      <c r="N130" s="8">
        <f t="shared" si="14"/>
        <v>12</v>
      </c>
      <c r="O130" s="8">
        <f t="shared" ref="O130:O135" si="16">O123</f>
        <v>31</v>
      </c>
      <c r="P130" s="33">
        <f t="shared" si="8"/>
        <v>43</v>
      </c>
      <c r="Q130" s="33"/>
      <c r="R130" s="27"/>
      <c r="S130" s="27"/>
    </row>
    <row r="131" spans="1:19" x14ac:dyDescent="0.25">
      <c r="A131" s="27"/>
      <c r="B131" s="8">
        <v>2</v>
      </c>
      <c r="C131" s="8">
        <v>4</v>
      </c>
      <c r="D131" s="8">
        <f t="shared" si="13"/>
        <v>18</v>
      </c>
      <c r="E131" s="8">
        <f t="shared" si="15"/>
        <v>15</v>
      </c>
      <c r="F131" s="33">
        <f t="shared" si="7"/>
        <v>33</v>
      </c>
      <c r="G131" s="33"/>
      <c r="H131" s="27"/>
      <c r="I131" s="27"/>
      <c r="K131" s="27"/>
      <c r="L131" s="8">
        <v>2</v>
      </c>
      <c r="M131" s="8">
        <v>4</v>
      </c>
      <c r="N131" s="8">
        <f t="shared" si="14"/>
        <v>13</v>
      </c>
      <c r="O131" s="8">
        <f t="shared" si="16"/>
        <v>29</v>
      </c>
      <c r="P131" s="34">
        <f t="shared" si="8"/>
        <v>42</v>
      </c>
      <c r="Q131" s="34"/>
      <c r="R131" s="27"/>
      <c r="S131" s="27"/>
    </row>
    <row r="132" spans="1:19" x14ac:dyDescent="0.25">
      <c r="A132" s="27"/>
      <c r="B132" s="8">
        <v>3</v>
      </c>
      <c r="C132" s="8">
        <v>3</v>
      </c>
      <c r="D132" s="8">
        <f t="shared" si="13"/>
        <v>20</v>
      </c>
      <c r="E132" s="8">
        <f t="shared" si="15"/>
        <v>13</v>
      </c>
      <c r="F132" s="33">
        <f t="shared" si="7"/>
        <v>33</v>
      </c>
      <c r="G132" s="33"/>
      <c r="H132" s="27"/>
      <c r="I132" s="27"/>
      <c r="K132" s="27"/>
      <c r="L132" s="8">
        <v>3</v>
      </c>
      <c r="M132" s="8">
        <v>3</v>
      </c>
      <c r="N132" s="8">
        <f t="shared" si="14"/>
        <v>16</v>
      </c>
      <c r="O132" s="8">
        <f t="shared" si="16"/>
        <v>26</v>
      </c>
      <c r="P132" s="34">
        <f t="shared" si="8"/>
        <v>42</v>
      </c>
      <c r="Q132" s="34"/>
      <c r="R132" s="27"/>
      <c r="S132" s="27"/>
    </row>
    <row r="133" spans="1:19" x14ac:dyDescent="0.25">
      <c r="A133" s="27"/>
      <c r="B133" s="8">
        <v>4</v>
      </c>
      <c r="C133" s="8">
        <v>2</v>
      </c>
      <c r="D133" s="8">
        <f t="shared" si="13"/>
        <v>22</v>
      </c>
      <c r="E133" s="8">
        <f t="shared" si="15"/>
        <v>11</v>
      </c>
      <c r="F133" s="33">
        <f t="shared" si="7"/>
        <v>33</v>
      </c>
      <c r="G133" s="33"/>
      <c r="H133" s="27"/>
      <c r="I133" s="27"/>
      <c r="K133" s="27"/>
      <c r="L133" s="8">
        <v>4</v>
      </c>
      <c r="M133" s="8">
        <v>2</v>
      </c>
      <c r="N133" s="8">
        <f t="shared" si="14"/>
        <v>18</v>
      </c>
      <c r="O133" s="8">
        <f t="shared" si="16"/>
        <v>23</v>
      </c>
      <c r="P133" s="34">
        <f t="shared" si="8"/>
        <v>41</v>
      </c>
      <c r="Q133" s="34"/>
      <c r="R133" s="27"/>
      <c r="S133" s="27"/>
    </row>
    <row r="134" spans="1:19" x14ac:dyDescent="0.25">
      <c r="A134" s="27"/>
      <c r="B134" s="8">
        <v>5</v>
      </c>
      <c r="C134" s="8">
        <v>1</v>
      </c>
      <c r="D134" s="8">
        <f t="shared" si="13"/>
        <v>25</v>
      </c>
      <c r="E134" s="8">
        <f t="shared" si="15"/>
        <v>8</v>
      </c>
      <c r="F134" s="33">
        <f t="shared" si="7"/>
        <v>33</v>
      </c>
      <c r="G134" s="33"/>
      <c r="H134" s="27"/>
      <c r="I134" s="27"/>
      <c r="K134" s="27"/>
      <c r="L134" s="8">
        <v>5</v>
      </c>
      <c r="M134" s="8">
        <v>1</v>
      </c>
      <c r="N134" s="8">
        <f t="shared" si="14"/>
        <v>20</v>
      </c>
      <c r="O134" s="8">
        <f t="shared" si="16"/>
        <v>15</v>
      </c>
      <c r="P134" s="34">
        <f t="shared" si="8"/>
        <v>35</v>
      </c>
      <c r="Q134" s="34"/>
      <c r="R134" s="27"/>
      <c r="S134" s="27"/>
    </row>
    <row r="135" spans="1:19" x14ac:dyDescent="0.25">
      <c r="A135" s="27"/>
      <c r="B135" s="8">
        <v>6</v>
      </c>
      <c r="C135" s="8">
        <v>0</v>
      </c>
      <c r="D135" s="8">
        <f t="shared" si="13"/>
        <v>30</v>
      </c>
      <c r="E135" s="8">
        <f t="shared" si="15"/>
        <v>0</v>
      </c>
      <c r="F135" s="27">
        <f t="shared" si="7"/>
        <v>30</v>
      </c>
      <c r="G135" s="27"/>
      <c r="H135" s="27"/>
      <c r="I135" s="27"/>
      <c r="K135" s="27"/>
      <c r="L135" s="8">
        <v>6</v>
      </c>
      <c r="M135" s="8">
        <v>0</v>
      </c>
      <c r="N135" s="8">
        <f t="shared" si="14"/>
        <v>22</v>
      </c>
      <c r="O135" s="8">
        <f t="shared" si="16"/>
        <v>0</v>
      </c>
      <c r="P135" s="34">
        <f t="shared" si="8"/>
        <v>22</v>
      </c>
      <c r="Q135" s="34"/>
      <c r="R135" s="27"/>
      <c r="S135" s="27"/>
    </row>
    <row r="136" spans="1:19" x14ac:dyDescent="0.25">
      <c r="A136" s="27">
        <v>7</v>
      </c>
      <c r="B136" s="8">
        <v>0</v>
      </c>
      <c r="C136" s="8">
        <v>7</v>
      </c>
      <c r="D136" s="8">
        <f t="shared" ref="D136:D143" si="17">C95</f>
        <v>0</v>
      </c>
      <c r="E136" s="8">
        <f>G102</f>
        <v>20</v>
      </c>
      <c r="F136" s="27">
        <f t="shared" si="7"/>
        <v>20</v>
      </c>
      <c r="G136" s="27"/>
      <c r="H136" s="27">
        <f>MAX(F136:G143)</f>
        <v>38</v>
      </c>
      <c r="I136" s="27">
        <v>6</v>
      </c>
      <c r="K136" s="27">
        <v>7</v>
      </c>
      <c r="L136" s="8">
        <v>0</v>
      </c>
      <c r="M136" s="8">
        <v>7</v>
      </c>
      <c r="N136" s="8">
        <f t="shared" ref="N136:N143" si="18">D95</f>
        <v>0</v>
      </c>
      <c r="O136" s="8">
        <f>I102</f>
        <v>38</v>
      </c>
      <c r="P136" s="34">
        <f t="shared" si="8"/>
        <v>38</v>
      </c>
      <c r="Q136" s="34"/>
      <c r="R136" s="27">
        <f>MAX(P136:Q143)</f>
        <v>45</v>
      </c>
      <c r="S136" s="27" t="s">
        <v>79</v>
      </c>
    </row>
    <row r="137" spans="1:19" x14ac:dyDescent="0.25">
      <c r="A137" s="27"/>
      <c r="B137" s="8">
        <v>1</v>
      </c>
      <c r="C137" s="8">
        <v>6</v>
      </c>
      <c r="D137" s="8">
        <f t="shared" si="17"/>
        <v>15</v>
      </c>
      <c r="E137" s="8">
        <f t="shared" ref="E137:E143" si="19">E129</f>
        <v>19</v>
      </c>
      <c r="F137" s="27">
        <f t="shared" si="7"/>
        <v>34</v>
      </c>
      <c r="G137" s="27"/>
      <c r="H137" s="27"/>
      <c r="I137" s="27"/>
      <c r="K137" s="27"/>
      <c r="L137" s="8">
        <v>1</v>
      </c>
      <c r="M137" s="8">
        <v>6</v>
      </c>
      <c r="N137" s="8">
        <f t="shared" si="18"/>
        <v>12</v>
      </c>
      <c r="O137" s="8">
        <f t="shared" ref="O137:O143" si="20">O129</f>
        <v>33</v>
      </c>
      <c r="P137" s="33">
        <f t="shared" si="8"/>
        <v>45</v>
      </c>
      <c r="Q137" s="33"/>
      <c r="R137" s="27"/>
      <c r="S137" s="27"/>
    </row>
    <row r="138" spans="1:19" x14ac:dyDescent="0.25">
      <c r="A138" s="27"/>
      <c r="B138" s="8">
        <v>2</v>
      </c>
      <c r="C138" s="8">
        <v>5</v>
      </c>
      <c r="D138" s="8">
        <f t="shared" si="17"/>
        <v>18</v>
      </c>
      <c r="E138" s="8">
        <f t="shared" si="19"/>
        <v>17</v>
      </c>
      <c r="F138" s="27">
        <f t="shared" si="7"/>
        <v>35</v>
      </c>
      <c r="G138" s="27"/>
      <c r="H138" s="27"/>
      <c r="I138" s="27"/>
      <c r="K138" s="27"/>
      <c r="L138" s="8">
        <v>2</v>
      </c>
      <c r="M138" s="8">
        <v>5</v>
      </c>
      <c r="N138" s="8">
        <f t="shared" si="18"/>
        <v>13</v>
      </c>
      <c r="O138" s="8">
        <f t="shared" si="20"/>
        <v>31</v>
      </c>
      <c r="P138" s="34">
        <f t="shared" si="8"/>
        <v>44</v>
      </c>
      <c r="Q138" s="34"/>
      <c r="R138" s="27"/>
      <c r="S138" s="27"/>
    </row>
    <row r="139" spans="1:19" x14ac:dyDescent="0.25">
      <c r="A139" s="27"/>
      <c r="B139" s="8">
        <v>3</v>
      </c>
      <c r="C139" s="8">
        <v>4</v>
      </c>
      <c r="D139" s="8">
        <f t="shared" si="17"/>
        <v>20</v>
      </c>
      <c r="E139" s="8">
        <f t="shared" si="19"/>
        <v>15</v>
      </c>
      <c r="F139" s="27">
        <f t="shared" si="7"/>
        <v>35</v>
      </c>
      <c r="G139" s="27"/>
      <c r="H139" s="27"/>
      <c r="I139" s="27"/>
      <c r="K139" s="27"/>
      <c r="L139" s="8">
        <v>3</v>
      </c>
      <c r="M139" s="8">
        <v>4</v>
      </c>
      <c r="N139" s="8">
        <f t="shared" si="18"/>
        <v>16</v>
      </c>
      <c r="O139" s="8">
        <f t="shared" si="20"/>
        <v>29</v>
      </c>
      <c r="P139" s="33">
        <f t="shared" si="8"/>
        <v>45</v>
      </c>
      <c r="Q139" s="33"/>
      <c r="R139" s="27"/>
      <c r="S139" s="27"/>
    </row>
    <row r="140" spans="1:19" x14ac:dyDescent="0.25">
      <c r="A140" s="27"/>
      <c r="B140" s="8">
        <v>4</v>
      </c>
      <c r="C140" s="8">
        <v>3</v>
      </c>
      <c r="D140" s="8">
        <f t="shared" si="17"/>
        <v>22</v>
      </c>
      <c r="E140" s="8">
        <f t="shared" si="19"/>
        <v>13</v>
      </c>
      <c r="F140" s="27">
        <f t="shared" si="7"/>
        <v>35</v>
      </c>
      <c r="G140" s="27"/>
      <c r="H140" s="27"/>
      <c r="I140" s="27"/>
      <c r="K140" s="27"/>
      <c r="L140" s="8">
        <v>4</v>
      </c>
      <c r="M140" s="8">
        <v>3</v>
      </c>
      <c r="N140" s="8">
        <f t="shared" si="18"/>
        <v>18</v>
      </c>
      <c r="O140" s="8">
        <f t="shared" si="20"/>
        <v>26</v>
      </c>
      <c r="P140" s="34">
        <f t="shared" si="8"/>
        <v>44</v>
      </c>
      <c r="Q140" s="34"/>
      <c r="R140" s="27"/>
      <c r="S140" s="27"/>
    </row>
    <row r="141" spans="1:19" x14ac:dyDescent="0.25">
      <c r="A141" s="27"/>
      <c r="B141" s="8">
        <v>5</v>
      </c>
      <c r="C141" s="8">
        <v>2</v>
      </c>
      <c r="D141" s="8">
        <f t="shared" si="17"/>
        <v>25</v>
      </c>
      <c r="E141" s="8">
        <f t="shared" si="19"/>
        <v>11</v>
      </c>
      <c r="F141" s="27">
        <f t="shared" si="7"/>
        <v>36</v>
      </c>
      <c r="G141" s="27"/>
      <c r="H141" s="27"/>
      <c r="I141" s="27"/>
      <c r="K141" s="27"/>
      <c r="L141" s="8">
        <v>5</v>
      </c>
      <c r="M141" s="8">
        <v>2</v>
      </c>
      <c r="N141" s="8">
        <f t="shared" si="18"/>
        <v>20</v>
      </c>
      <c r="O141" s="8">
        <f t="shared" si="20"/>
        <v>23</v>
      </c>
      <c r="P141" s="34">
        <f t="shared" si="8"/>
        <v>43</v>
      </c>
      <c r="Q141" s="34"/>
      <c r="R141" s="27"/>
      <c r="S141" s="27"/>
    </row>
    <row r="142" spans="1:19" x14ac:dyDescent="0.25">
      <c r="A142" s="27"/>
      <c r="B142" s="8">
        <v>6</v>
      </c>
      <c r="C142" s="8">
        <v>1</v>
      </c>
      <c r="D142" s="8">
        <f t="shared" si="17"/>
        <v>30</v>
      </c>
      <c r="E142" s="8">
        <f t="shared" si="19"/>
        <v>8</v>
      </c>
      <c r="F142" s="33">
        <f t="shared" si="7"/>
        <v>38</v>
      </c>
      <c r="G142" s="33"/>
      <c r="H142" s="27"/>
      <c r="I142" s="27"/>
      <c r="K142" s="27"/>
      <c r="L142" s="8">
        <v>6</v>
      </c>
      <c r="M142" s="8">
        <v>1</v>
      </c>
      <c r="N142" s="8">
        <f t="shared" si="18"/>
        <v>22</v>
      </c>
      <c r="O142" s="8">
        <f t="shared" si="20"/>
        <v>15</v>
      </c>
      <c r="P142" s="34">
        <f t="shared" si="8"/>
        <v>37</v>
      </c>
      <c r="Q142" s="34"/>
      <c r="R142" s="27"/>
      <c r="S142" s="27"/>
    </row>
    <row r="143" spans="1:19" x14ac:dyDescent="0.25">
      <c r="A143" s="27"/>
      <c r="B143" s="8">
        <v>7</v>
      </c>
      <c r="C143" s="8">
        <v>0</v>
      </c>
      <c r="D143" s="8">
        <f t="shared" si="17"/>
        <v>32</v>
      </c>
      <c r="E143" s="8">
        <f t="shared" si="19"/>
        <v>0</v>
      </c>
      <c r="F143" s="27">
        <f t="shared" si="7"/>
        <v>32</v>
      </c>
      <c r="G143" s="27"/>
      <c r="H143" s="27"/>
      <c r="I143" s="27"/>
      <c r="K143" s="27"/>
      <c r="L143" s="8">
        <v>7</v>
      </c>
      <c r="M143" s="8">
        <v>0</v>
      </c>
      <c r="N143" s="8">
        <f t="shared" si="18"/>
        <v>23</v>
      </c>
      <c r="O143" s="8">
        <f t="shared" si="20"/>
        <v>0</v>
      </c>
      <c r="P143" s="34">
        <f t="shared" si="8"/>
        <v>23</v>
      </c>
      <c r="Q143" s="34"/>
      <c r="R143" s="27"/>
      <c r="S143" s="27"/>
    </row>
    <row r="144" spans="1:19" x14ac:dyDescent="0.25">
      <c r="A144" s="27">
        <v>8</v>
      </c>
      <c r="B144" s="8">
        <v>0</v>
      </c>
      <c r="C144" s="8">
        <v>8</v>
      </c>
      <c r="D144" s="8">
        <f t="shared" ref="D144:D152" si="21">C95</f>
        <v>0</v>
      </c>
      <c r="E144" s="8">
        <f>G103</f>
        <v>22</v>
      </c>
      <c r="F144" s="27">
        <f t="shared" si="7"/>
        <v>22</v>
      </c>
      <c r="G144" s="27"/>
      <c r="H144" s="27">
        <f>MAX(F144:G152)</f>
        <v>41</v>
      </c>
      <c r="I144" s="27">
        <v>6</v>
      </c>
      <c r="K144" s="27">
        <v>8</v>
      </c>
      <c r="L144" s="8">
        <v>0</v>
      </c>
      <c r="M144" s="8">
        <v>8</v>
      </c>
      <c r="N144" s="8">
        <f t="shared" ref="N144:N152" si="22">D95</f>
        <v>0</v>
      </c>
      <c r="O144" s="8">
        <f>I103</f>
        <v>41</v>
      </c>
      <c r="P144" s="34">
        <f t="shared" si="8"/>
        <v>41</v>
      </c>
      <c r="Q144" s="34"/>
      <c r="R144" s="27">
        <f>MAX(P144:Q152)</f>
        <v>50</v>
      </c>
      <c r="S144" s="27">
        <v>1</v>
      </c>
    </row>
    <row r="145" spans="1:19" x14ac:dyDescent="0.25">
      <c r="A145" s="27"/>
      <c r="B145" s="8">
        <v>1</v>
      </c>
      <c r="C145" s="8">
        <v>7</v>
      </c>
      <c r="D145" s="8">
        <f t="shared" si="21"/>
        <v>15</v>
      </c>
      <c r="E145" s="8">
        <f t="shared" ref="E145:E152" si="23">E136</f>
        <v>20</v>
      </c>
      <c r="F145" s="27">
        <f t="shared" si="7"/>
        <v>35</v>
      </c>
      <c r="G145" s="27"/>
      <c r="H145" s="27"/>
      <c r="I145" s="27"/>
      <c r="K145" s="27"/>
      <c r="L145" s="8">
        <v>1</v>
      </c>
      <c r="M145" s="8">
        <v>7</v>
      </c>
      <c r="N145" s="8">
        <f t="shared" si="22"/>
        <v>12</v>
      </c>
      <c r="O145" s="8">
        <f t="shared" ref="O145:O152" si="24">O136</f>
        <v>38</v>
      </c>
      <c r="P145" s="33">
        <f t="shared" si="8"/>
        <v>50</v>
      </c>
      <c r="Q145" s="33"/>
      <c r="R145" s="27"/>
      <c r="S145" s="27"/>
    </row>
    <row r="146" spans="1:19" x14ac:dyDescent="0.25">
      <c r="A146" s="27"/>
      <c r="B146" s="8">
        <v>2</v>
      </c>
      <c r="C146" s="8">
        <v>6</v>
      </c>
      <c r="D146" s="8">
        <f t="shared" si="21"/>
        <v>18</v>
      </c>
      <c r="E146" s="8">
        <f t="shared" si="23"/>
        <v>19</v>
      </c>
      <c r="F146" s="27">
        <f t="shared" si="7"/>
        <v>37</v>
      </c>
      <c r="G146" s="27"/>
      <c r="H146" s="27"/>
      <c r="I146" s="27"/>
      <c r="K146" s="27"/>
      <c r="L146" s="8">
        <v>2</v>
      </c>
      <c r="M146" s="8">
        <v>6</v>
      </c>
      <c r="N146" s="8">
        <f t="shared" si="22"/>
        <v>13</v>
      </c>
      <c r="O146" s="8">
        <f t="shared" si="24"/>
        <v>33</v>
      </c>
      <c r="P146" s="34">
        <f t="shared" si="8"/>
        <v>46</v>
      </c>
      <c r="Q146" s="34"/>
      <c r="R146" s="27"/>
      <c r="S146" s="27"/>
    </row>
    <row r="147" spans="1:19" x14ac:dyDescent="0.25">
      <c r="A147" s="27"/>
      <c r="B147" s="8">
        <v>3</v>
      </c>
      <c r="C147" s="8">
        <v>5</v>
      </c>
      <c r="D147" s="8">
        <f t="shared" si="21"/>
        <v>20</v>
      </c>
      <c r="E147" s="8">
        <f t="shared" si="23"/>
        <v>17</v>
      </c>
      <c r="F147" s="27">
        <f t="shared" si="7"/>
        <v>37</v>
      </c>
      <c r="G147" s="27"/>
      <c r="H147" s="27"/>
      <c r="I147" s="27"/>
      <c r="K147" s="27"/>
      <c r="L147" s="8">
        <v>3</v>
      </c>
      <c r="M147" s="8">
        <v>5</v>
      </c>
      <c r="N147" s="8">
        <f t="shared" si="22"/>
        <v>16</v>
      </c>
      <c r="O147" s="8">
        <f t="shared" si="24"/>
        <v>31</v>
      </c>
      <c r="P147" s="34">
        <f t="shared" si="8"/>
        <v>47</v>
      </c>
      <c r="Q147" s="34"/>
      <c r="R147" s="27"/>
      <c r="S147" s="27"/>
    </row>
    <row r="148" spans="1:19" x14ac:dyDescent="0.25">
      <c r="A148" s="27"/>
      <c r="B148" s="8">
        <v>4</v>
      </c>
      <c r="C148" s="8">
        <v>4</v>
      </c>
      <c r="D148" s="8">
        <f t="shared" si="21"/>
        <v>22</v>
      </c>
      <c r="E148" s="8">
        <f t="shared" si="23"/>
        <v>15</v>
      </c>
      <c r="F148" s="27">
        <f t="shared" ref="F148:F172" si="25">D148+E148</f>
        <v>37</v>
      </c>
      <c r="G148" s="27"/>
      <c r="H148" s="27"/>
      <c r="I148" s="27"/>
      <c r="K148" s="27"/>
      <c r="L148" s="8">
        <v>4</v>
      </c>
      <c r="M148" s="8">
        <v>4</v>
      </c>
      <c r="N148" s="8">
        <f t="shared" si="22"/>
        <v>18</v>
      </c>
      <c r="O148" s="8">
        <f t="shared" si="24"/>
        <v>29</v>
      </c>
      <c r="P148" s="34">
        <f t="shared" si="8"/>
        <v>47</v>
      </c>
      <c r="Q148" s="34"/>
      <c r="R148" s="27"/>
      <c r="S148" s="27"/>
    </row>
    <row r="149" spans="1:19" x14ac:dyDescent="0.25">
      <c r="A149" s="27"/>
      <c r="B149" s="8">
        <v>5</v>
      </c>
      <c r="C149" s="8">
        <v>3</v>
      </c>
      <c r="D149" s="8">
        <f t="shared" si="21"/>
        <v>25</v>
      </c>
      <c r="E149" s="8">
        <f t="shared" si="23"/>
        <v>13</v>
      </c>
      <c r="F149" s="27">
        <f t="shared" si="25"/>
        <v>38</v>
      </c>
      <c r="G149" s="27"/>
      <c r="H149" s="27"/>
      <c r="I149" s="27"/>
      <c r="K149" s="27"/>
      <c r="L149" s="8">
        <v>5</v>
      </c>
      <c r="M149" s="8">
        <v>3</v>
      </c>
      <c r="N149" s="8">
        <f t="shared" si="22"/>
        <v>20</v>
      </c>
      <c r="O149" s="8">
        <f t="shared" si="24"/>
        <v>26</v>
      </c>
      <c r="P149" s="34">
        <f t="shared" si="8"/>
        <v>46</v>
      </c>
      <c r="Q149" s="34"/>
      <c r="R149" s="27"/>
      <c r="S149" s="27"/>
    </row>
    <row r="150" spans="1:19" x14ac:dyDescent="0.25">
      <c r="A150" s="27"/>
      <c r="B150" s="8">
        <v>6</v>
      </c>
      <c r="C150" s="8">
        <v>2</v>
      </c>
      <c r="D150" s="8">
        <f t="shared" si="21"/>
        <v>30</v>
      </c>
      <c r="E150" s="8">
        <f t="shared" si="23"/>
        <v>11</v>
      </c>
      <c r="F150" s="33">
        <f t="shared" si="25"/>
        <v>41</v>
      </c>
      <c r="G150" s="33"/>
      <c r="H150" s="27"/>
      <c r="I150" s="27"/>
      <c r="K150" s="27"/>
      <c r="L150" s="8">
        <v>6</v>
      </c>
      <c r="M150" s="8">
        <v>2</v>
      </c>
      <c r="N150" s="8">
        <f t="shared" si="22"/>
        <v>22</v>
      </c>
      <c r="O150" s="8">
        <f t="shared" si="24"/>
        <v>23</v>
      </c>
      <c r="P150" s="34">
        <f t="shared" si="8"/>
        <v>45</v>
      </c>
      <c r="Q150" s="34"/>
      <c r="R150" s="27"/>
      <c r="S150" s="27"/>
    </row>
    <row r="151" spans="1:19" x14ac:dyDescent="0.25">
      <c r="A151" s="27"/>
      <c r="B151" s="8">
        <v>7</v>
      </c>
      <c r="C151" s="8">
        <v>1</v>
      </c>
      <c r="D151" s="8">
        <f t="shared" si="21"/>
        <v>32</v>
      </c>
      <c r="E151" s="8">
        <f t="shared" si="23"/>
        <v>8</v>
      </c>
      <c r="F151" s="27">
        <f t="shared" si="25"/>
        <v>40</v>
      </c>
      <c r="G151" s="27"/>
      <c r="H151" s="27"/>
      <c r="I151" s="27"/>
      <c r="K151" s="27"/>
      <c r="L151" s="8">
        <v>7</v>
      </c>
      <c r="M151" s="8">
        <v>1</v>
      </c>
      <c r="N151" s="8">
        <f t="shared" si="22"/>
        <v>23</v>
      </c>
      <c r="O151" s="8">
        <f t="shared" si="24"/>
        <v>15</v>
      </c>
      <c r="P151" s="34">
        <f t="shared" si="8"/>
        <v>38</v>
      </c>
      <c r="Q151" s="34"/>
      <c r="R151" s="27"/>
      <c r="S151" s="27"/>
    </row>
    <row r="152" spans="1:19" x14ac:dyDescent="0.25">
      <c r="A152" s="27"/>
      <c r="B152" s="8">
        <v>8</v>
      </c>
      <c r="C152" s="8">
        <v>0</v>
      </c>
      <c r="D152" s="8">
        <f t="shared" si="21"/>
        <v>35</v>
      </c>
      <c r="E152" s="8">
        <f t="shared" si="23"/>
        <v>0</v>
      </c>
      <c r="F152" s="27">
        <f t="shared" si="25"/>
        <v>35</v>
      </c>
      <c r="G152" s="27"/>
      <c r="H152" s="27"/>
      <c r="I152" s="27"/>
      <c r="K152" s="27"/>
      <c r="L152" s="8">
        <v>8</v>
      </c>
      <c r="M152" s="8">
        <v>0</v>
      </c>
      <c r="N152" s="8">
        <f t="shared" si="22"/>
        <v>25</v>
      </c>
      <c r="O152" s="8">
        <f t="shared" si="24"/>
        <v>0</v>
      </c>
      <c r="P152" s="34">
        <f t="shared" si="8"/>
        <v>25</v>
      </c>
      <c r="Q152" s="34"/>
      <c r="R152" s="27"/>
      <c r="S152" s="27"/>
    </row>
    <row r="153" spans="1:19" x14ac:dyDescent="0.25">
      <c r="A153" s="27">
        <v>9</v>
      </c>
      <c r="B153" s="8">
        <v>0</v>
      </c>
      <c r="C153" s="8">
        <v>9</v>
      </c>
      <c r="D153" s="8">
        <f t="shared" ref="D153:D162" si="26">C95</f>
        <v>0</v>
      </c>
      <c r="E153" s="8">
        <f>G104</f>
        <v>24</v>
      </c>
      <c r="F153" s="27">
        <f t="shared" si="25"/>
        <v>24</v>
      </c>
      <c r="G153" s="27"/>
      <c r="H153" s="27">
        <f>MAX(F153:G162)</f>
        <v>43</v>
      </c>
      <c r="I153" s="27" t="s">
        <v>82</v>
      </c>
      <c r="K153" s="27">
        <v>9</v>
      </c>
      <c r="L153" s="8">
        <v>0</v>
      </c>
      <c r="M153" s="8">
        <v>9</v>
      </c>
      <c r="N153" s="8">
        <f t="shared" ref="N153:N162" si="27">D95</f>
        <v>0</v>
      </c>
      <c r="O153" s="8">
        <f>I104</f>
        <v>43</v>
      </c>
      <c r="P153" s="34">
        <f t="shared" si="8"/>
        <v>43</v>
      </c>
      <c r="Q153" s="34"/>
      <c r="R153" s="27">
        <f>MAX(P153:Q162)</f>
        <v>53</v>
      </c>
      <c r="S153" s="27">
        <v>1</v>
      </c>
    </row>
    <row r="154" spans="1:19" x14ac:dyDescent="0.25">
      <c r="A154" s="27"/>
      <c r="B154" s="8">
        <v>1</v>
      </c>
      <c r="C154" s="8">
        <v>8</v>
      </c>
      <c r="D154" s="8">
        <f t="shared" si="26"/>
        <v>15</v>
      </c>
      <c r="E154" s="8">
        <f t="shared" ref="E154:E162" si="28">E144</f>
        <v>22</v>
      </c>
      <c r="F154" s="27">
        <f t="shared" si="25"/>
        <v>37</v>
      </c>
      <c r="G154" s="27"/>
      <c r="H154" s="27"/>
      <c r="I154" s="27"/>
      <c r="K154" s="27"/>
      <c r="L154" s="8">
        <v>1</v>
      </c>
      <c r="M154" s="8">
        <v>8</v>
      </c>
      <c r="N154" s="8">
        <f t="shared" si="27"/>
        <v>12</v>
      </c>
      <c r="O154" s="8">
        <f t="shared" ref="O154:O162" si="29">O144</f>
        <v>41</v>
      </c>
      <c r="P154" s="33">
        <f t="shared" si="8"/>
        <v>53</v>
      </c>
      <c r="Q154" s="33"/>
      <c r="R154" s="27"/>
      <c r="S154" s="27"/>
    </row>
    <row r="155" spans="1:19" x14ac:dyDescent="0.25">
      <c r="A155" s="27"/>
      <c r="B155" s="8">
        <v>2</v>
      </c>
      <c r="C155" s="8">
        <v>7</v>
      </c>
      <c r="D155" s="8">
        <f t="shared" si="26"/>
        <v>18</v>
      </c>
      <c r="E155" s="8">
        <f t="shared" si="28"/>
        <v>20</v>
      </c>
      <c r="F155" s="27">
        <f t="shared" si="25"/>
        <v>38</v>
      </c>
      <c r="G155" s="27"/>
      <c r="H155" s="27"/>
      <c r="I155" s="27"/>
      <c r="K155" s="27"/>
      <c r="L155" s="8">
        <v>2</v>
      </c>
      <c r="M155" s="8">
        <v>7</v>
      </c>
      <c r="N155" s="8">
        <f t="shared" si="27"/>
        <v>13</v>
      </c>
      <c r="O155" s="8">
        <f t="shared" si="29"/>
        <v>38</v>
      </c>
      <c r="P155" s="34">
        <f t="shared" si="8"/>
        <v>51</v>
      </c>
      <c r="Q155" s="34"/>
      <c r="R155" s="27"/>
      <c r="S155" s="27"/>
    </row>
    <row r="156" spans="1:19" x14ac:dyDescent="0.25">
      <c r="A156" s="27"/>
      <c r="B156" s="8">
        <v>3</v>
      </c>
      <c r="C156" s="8">
        <v>6</v>
      </c>
      <c r="D156" s="8">
        <f t="shared" si="26"/>
        <v>20</v>
      </c>
      <c r="E156" s="8">
        <f t="shared" si="28"/>
        <v>19</v>
      </c>
      <c r="F156" s="27">
        <f t="shared" si="25"/>
        <v>39</v>
      </c>
      <c r="G156" s="27"/>
      <c r="H156" s="27"/>
      <c r="I156" s="27"/>
      <c r="K156" s="27"/>
      <c r="L156" s="8">
        <v>3</v>
      </c>
      <c r="M156" s="8">
        <v>6</v>
      </c>
      <c r="N156" s="8">
        <f t="shared" si="27"/>
        <v>16</v>
      </c>
      <c r="O156" s="8">
        <f t="shared" si="29"/>
        <v>33</v>
      </c>
      <c r="P156" s="34">
        <f t="shared" si="8"/>
        <v>49</v>
      </c>
      <c r="Q156" s="34"/>
      <c r="R156" s="27"/>
      <c r="S156" s="27"/>
    </row>
    <row r="157" spans="1:19" x14ac:dyDescent="0.25">
      <c r="A157" s="27"/>
      <c r="B157" s="8">
        <v>4</v>
      </c>
      <c r="C157" s="8">
        <v>5</v>
      </c>
      <c r="D157" s="8">
        <f t="shared" si="26"/>
        <v>22</v>
      </c>
      <c r="E157" s="8">
        <f t="shared" si="28"/>
        <v>17</v>
      </c>
      <c r="F157" s="27">
        <f t="shared" si="25"/>
        <v>39</v>
      </c>
      <c r="G157" s="27"/>
      <c r="H157" s="27"/>
      <c r="I157" s="27"/>
      <c r="K157" s="27"/>
      <c r="L157" s="8">
        <v>4</v>
      </c>
      <c r="M157" s="8">
        <v>5</v>
      </c>
      <c r="N157" s="8">
        <f t="shared" si="27"/>
        <v>18</v>
      </c>
      <c r="O157" s="8">
        <f t="shared" si="29"/>
        <v>31</v>
      </c>
      <c r="P157" s="34">
        <f t="shared" si="8"/>
        <v>49</v>
      </c>
      <c r="Q157" s="34"/>
      <c r="R157" s="27"/>
      <c r="S157" s="27"/>
    </row>
    <row r="158" spans="1:19" x14ac:dyDescent="0.25">
      <c r="A158" s="27"/>
      <c r="B158" s="8">
        <v>5</v>
      </c>
      <c r="C158" s="8">
        <v>4</v>
      </c>
      <c r="D158" s="8">
        <f t="shared" si="26"/>
        <v>25</v>
      </c>
      <c r="E158" s="8">
        <f t="shared" si="28"/>
        <v>15</v>
      </c>
      <c r="F158" s="27">
        <f t="shared" si="25"/>
        <v>40</v>
      </c>
      <c r="G158" s="27"/>
      <c r="H158" s="27"/>
      <c r="I158" s="27"/>
      <c r="K158" s="27"/>
      <c r="L158" s="8">
        <v>5</v>
      </c>
      <c r="M158" s="8">
        <v>4</v>
      </c>
      <c r="N158" s="8">
        <f t="shared" si="27"/>
        <v>20</v>
      </c>
      <c r="O158" s="8">
        <f t="shared" si="29"/>
        <v>29</v>
      </c>
      <c r="P158" s="34">
        <f t="shared" si="8"/>
        <v>49</v>
      </c>
      <c r="Q158" s="34"/>
      <c r="R158" s="27"/>
      <c r="S158" s="27"/>
    </row>
    <row r="159" spans="1:19" x14ac:dyDescent="0.25">
      <c r="A159" s="27"/>
      <c r="B159" s="8">
        <v>6</v>
      </c>
      <c r="C159" s="8">
        <v>3</v>
      </c>
      <c r="D159" s="8">
        <f t="shared" si="26"/>
        <v>30</v>
      </c>
      <c r="E159" s="8">
        <f t="shared" si="28"/>
        <v>13</v>
      </c>
      <c r="F159" s="33">
        <f t="shared" si="25"/>
        <v>43</v>
      </c>
      <c r="G159" s="33"/>
      <c r="H159" s="27"/>
      <c r="I159" s="27"/>
      <c r="K159" s="27"/>
      <c r="L159" s="8">
        <v>6</v>
      </c>
      <c r="M159" s="8">
        <v>3</v>
      </c>
      <c r="N159" s="8">
        <f t="shared" si="27"/>
        <v>22</v>
      </c>
      <c r="O159" s="8">
        <f t="shared" si="29"/>
        <v>26</v>
      </c>
      <c r="P159" s="34">
        <f t="shared" si="8"/>
        <v>48</v>
      </c>
      <c r="Q159" s="34"/>
      <c r="R159" s="27"/>
      <c r="S159" s="27"/>
    </row>
    <row r="160" spans="1:19" x14ac:dyDescent="0.25">
      <c r="A160" s="27"/>
      <c r="B160" s="8">
        <v>7</v>
      </c>
      <c r="C160" s="8">
        <v>2</v>
      </c>
      <c r="D160" s="8">
        <f t="shared" si="26"/>
        <v>32</v>
      </c>
      <c r="E160" s="8">
        <f t="shared" si="28"/>
        <v>11</v>
      </c>
      <c r="F160" s="33">
        <f t="shared" si="25"/>
        <v>43</v>
      </c>
      <c r="G160" s="33"/>
      <c r="H160" s="27"/>
      <c r="I160" s="27"/>
      <c r="K160" s="27"/>
      <c r="L160" s="8">
        <v>7</v>
      </c>
      <c r="M160" s="8">
        <v>2</v>
      </c>
      <c r="N160" s="8">
        <f t="shared" si="27"/>
        <v>23</v>
      </c>
      <c r="O160" s="8">
        <f t="shared" si="29"/>
        <v>23</v>
      </c>
      <c r="P160" s="34">
        <f t="shared" si="8"/>
        <v>46</v>
      </c>
      <c r="Q160" s="34"/>
      <c r="R160" s="27"/>
      <c r="S160" s="27"/>
    </row>
    <row r="161" spans="1:19" x14ac:dyDescent="0.25">
      <c r="A161" s="27"/>
      <c r="B161" s="8">
        <v>8</v>
      </c>
      <c r="C161" s="8">
        <v>1</v>
      </c>
      <c r="D161" s="8">
        <f t="shared" si="26"/>
        <v>35</v>
      </c>
      <c r="E161" s="8">
        <f t="shared" si="28"/>
        <v>8</v>
      </c>
      <c r="F161" s="33">
        <f t="shared" si="25"/>
        <v>43</v>
      </c>
      <c r="G161" s="33"/>
      <c r="H161" s="27"/>
      <c r="I161" s="27"/>
      <c r="K161" s="27"/>
      <c r="L161" s="8">
        <v>8</v>
      </c>
      <c r="M161" s="8">
        <v>1</v>
      </c>
      <c r="N161" s="8">
        <f t="shared" si="27"/>
        <v>25</v>
      </c>
      <c r="O161" s="8">
        <f t="shared" si="29"/>
        <v>15</v>
      </c>
      <c r="P161" s="34">
        <f t="shared" si="8"/>
        <v>40</v>
      </c>
      <c r="Q161" s="34"/>
      <c r="R161" s="27"/>
      <c r="S161" s="27"/>
    </row>
    <row r="162" spans="1:19" x14ac:dyDescent="0.25">
      <c r="A162" s="27"/>
      <c r="B162" s="8">
        <v>9</v>
      </c>
      <c r="C162" s="8">
        <v>0</v>
      </c>
      <c r="D162" s="8">
        <f t="shared" si="26"/>
        <v>37</v>
      </c>
      <c r="E162" s="8">
        <f t="shared" si="28"/>
        <v>0</v>
      </c>
      <c r="F162" s="27">
        <f t="shared" si="25"/>
        <v>37</v>
      </c>
      <c r="G162" s="27"/>
      <c r="H162" s="27"/>
      <c r="I162" s="27"/>
      <c r="K162" s="27"/>
      <c r="L162" s="8">
        <v>9</v>
      </c>
      <c r="M162" s="8">
        <v>0</v>
      </c>
      <c r="N162" s="8">
        <f t="shared" si="27"/>
        <v>27</v>
      </c>
      <c r="O162" s="8">
        <f t="shared" si="29"/>
        <v>0</v>
      </c>
      <c r="P162" s="34">
        <f t="shared" si="8"/>
        <v>27</v>
      </c>
      <c r="Q162" s="34"/>
      <c r="R162" s="27"/>
      <c r="S162" s="27"/>
    </row>
    <row r="163" spans="1:19" x14ac:dyDescent="0.25">
      <c r="A163" s="27">
        <v>10</v>
      </c>
      <c r="B163" s="8">
        <v>0</v>
      </c>
      <c r="C163" s="8">
        <v>10</v>
      </c>
      <c r="D163" s="8">
        <f t="shared" ref="D163:D173" si="30">C95</f>
        <v>0</v>
      </c>
      <c r="E163" s="8">
        <f>G105</f>
        <v>26</v>
      </c>
      <c r="F163" s="27">
        <f t="shared" si="25"/>
        <v>26</v>
      </c>
      <c r="G163" s="27"/>
      <c r="H163" s="27">
        <f>MAX(F163:G173)</f>
        <v>46</v>
      </c>
      <c r="I163" s="27">
        <v>8</v>
      </c>
      <c r="K163" s="27">
        <v>10</v>
      </c>
      <c r="L163" s="8">
        <v>0</v>
      </c>
      <c r="M163" s="8">
        <v>10</v>
      </c>
      <c r="N163" s="8">
        <f t="shared" ref="N163:N173" si="31">D95</f>
        <v>0</v>
      </c>
      <c r="O163" s="8">
        <f>I105</f>
        <v>46</v>
      </c>
      <c r="P163" s="34">
        <f t="shared" si="8"/>
        <v>46</v>
      </c>
      <c r="Q163" s="34"/>
      <c r="R163" s="27">
        <f>MAX(P163:Q173)</f>
        <v>55</v>
      </c>
      <c r="S163" s="27">
        <v>1</v>
      </c>
    </row>
    <row r="164" spans="1:19" x14ac:dyDescent="0.25">
      <c r="A164" s="27"/>
      <c r="B164" s="8">
        <v>1</v>
      </c>
      <c r="C164" s="8">
        <v>9</v>
      </c>
      <c r="D164" s="8">
        <f t="shared" si="30"/>
        <v>15</v>
      </c>
      <c r="E164" s="8">
        <f t="shared" ref="E164:E173" si="32">E153</f>
        <v>24</v>
      </c>
      <c r="F164" s="27">
        <f t="shared" si="25"/>
        <v>39</v>
      </c>
      <c r="G164" s="27"/>
      <c r="H164" s="27"/>
      <c r="I164" s="27"/>
      <c r="K164" s="27"/>
      <c r="L164" s="8">
        <v>1</v>
      </c>
      <c r="M164" s="8">
        <v>9</v>
      </c>
      <c r="N164" s="8">
        <f t="shared" si="31"/>
        <v>12</v>
      </c>
      <c r="O164" s="8">
        <f t="shared" ref="O164:O173" si="33">O153</f>
        <v>43</v>
      </c>
      <c r="P164" s="33">
        <f t="shared" si="8"/>
        <v>55</v>
      </c>
      <c r="Q164" s="33"/>
      <c r="R164" s="27"/>
      <c r="S164" s="27"/>
    </row>
    <row r="165" spans="1:19" x14ac:dyDescent="0.25">
      <c r="A165" s="27"/>
      <c r="B165" s="8">
        <v>2</v>
      </c>
      <c r="C165" s="8">
        <v>8</v>
      </c>
      <c r="D165" s="8">
        <f t="shared" si="30"/>
        <v>18</v>
      </c>
      <c r="E165" s="8">
        <f t="shared" si="32"/>
        <v>22</v>
      </c>
      <c r="F165" s="27">
        <f>D165+E165</f>
        <v>40</v>
      </c>
      <c r="G165" s="27"/>
      <c r="H165" s="27"/>
      <c r="I165" s="27"/>
      <c r="K165" s="27"/>
      <c r="L165" s="8">
        <v>2</v>
      </c>
      <c r="M165" s="8">
        <v>8</v>
      </c>
      <c r="N165" s="8">
        <f t="shared" si="31"/>
        <v>13</v>
      </c>
      <c r="O165" s="8">
        <f t="shared" si="33"/>
        <v>41</v>
      </c>
      <c r="P165" s="34">
        <f>N165+O165</f>
        <v>54</v>
      </c>
      <c r="Q165" s="34"/>
      <c r="R165" s="27"/>
      <c r="S165" s="27"/>
    </row>
    <row r="166" spans="1:19" x14ac:dyDescent="0.25">
      <c r="A166" s="27"/>
      <c r="B166" s="8">
        <v>3</v>
      </c>
      <c r="C166" s="8">
        <v>7</v>
      </c>
      <c r="D166" s="8">
        <f t="shared" si="30"/>
        <v>20</v>
      </c>
      <c r="E166" s="8">
        <f t="shared" si="32"/>
        <v>20</v>
      </c>
      <c r="F166" s="27">
        <f t="shared" si="25"/>
        <v>40</v>
      </c>
      <c r="G166" s="27"/>
      <c r="H166" s="27"/>
      <c r="I166" s="27"/>
      <c r="K166" s="27"/>
      <c r="L166" s="8">
        <v>3</v>
      </c>
      <c r="M166" s="8">
        <v>7</v>
      </c>
      <c r="N166" s="8">
        <f t="shared" si="31"/>
        <v>16</v>
      </c>
      <c r="O166" s="8">
        <f t="shared" si="33"/>
        <v>38</v>
      </c>
      <c r="P166" s="34">
        <f t="shared" ref="P166:P172" si="34">N166+O166</f>
        <v>54</v>
      </c>
      <c r="Q166" s="34"/>
      <c r="R166" s="27"/>
      <c r="S166" s="27"/>
    </row>
    <row r="167" spans="1:19" x14ac:dyDescent="0.25">
      <c r="A167" s="27"/>
      <c r="B167" s="8">
        <v>4</v>
      </c>
      <c r="C167" s="8">
        <v>6</v>
      </c>
      <c r="D167" s="8">
        <f t="shared" si="30"/>
        <v>22</v>
      </c>
      <c r="E167" s="8">
        <f t="shared" si="32"/>
        <v>19</v>
      </c>
      <c r="F167" s="27">
        <f t="shared" si="25"/>
        <v>41</v>
      </c>
      <c r="G167" s="27"/>
      <c r="H167" s="27"/>
      <c r="I167" s="27"/>
      <c r="K167" s="27"/>
      <c r="L167" s="8">
        <v>4</v>
      </c>
      <c r="M167" s="8">
        <v>6</v>
      </c>
      <c r="N167" s="8">
        <f t="shared" si="31"/>
        <v>18</v>
      </c>
      <c r="O167" s="8">
        <f t="shared" si="33"/>
        <v>33</v>
      </c>
      <c r="P167" s="34">
        <f t="shared" si="34"/>
        <v>51</v>
      </c>
      <c r="Q167" s="34"/>
      <c r="R167" s="27"/>
      <c r="S167" s="27"/>
    </row>
    <row r="168" spans="1:19" x14ac:dyDescent="0.25">
      <c r="A168" s="27"/>
      <c r="B168" s="8">
        <v>5</v>
      </c>
      <c r="C168" s="8">
        <v>5</v>
      </c>
      <c r="D168" s="8">
        <f t="shared" si="30"/>
        <v>25</v>
      </c>
      <c r="E168" s="8">
        <f t="shared" si="32"/>
        <v>17</v>
      </c>
      <c r="F168" s="27">
        <f t="shared" si="25"/>
        <v>42</v>
      </c>
      <c r="G168" s="27"/>
      <c r="H168" s="27"/>
      <c r="I168" s="27"/>
      <c r="K168" s="27"/>
      <c r="L168" s="8">
        <v>5</v>
      </c>
      <c r="M168" s="8">
        <v>5</v>
      </c>
      <c r="N168" s="8">
        <f t="shared" si="31"/>
        <v>20</v>
      </c>
      <c r="O168" s="8">
        <f t="shared" si="33"/>
        <v>31</v>
      </c>
      <c r="P168" s="34">
        <f t="shared" si="34"/>
        <v>51</v>
      </c>
      <c r="Q168" s="34"/>
      <c r="R168" s="27"/>
      <c r="S168" s="27"/>
    </row>
    <row r="169" spans="1:19" x14ac:dyDescent="0.25">
      <c r="A169" s="27"/>
      <c r="B169" s="8">
        <v>6</v>
      </c>
      <c r="C169" s="8">
        <v>4</v>
      </c>
      <c r="D169" s="8">
        <f t="shared" si="30"/>
        <v>30</v>
      </c>
      <c r="E169" s="8">
        <f t="shared" si="32"/>
        <v>15</v>
      </c>
      <c r="F169" s="27">
        <f t="shared" si="25"/>
        <v>45</v>
      </c>
      <c r="G169" s="27"/>
      <c r="H169" s="27"/>
      <c r="I169" s="27"/>
      <c r="K169" s="27"/>
      <c r="L169" s="8">
        <v>6</v>
      </c>
      <c r="M169" s="8">
        <v>4</v>
      </c>
      <c r="N169" s="8">
        <f t="shared" si="31"/>
        <v>22</v>
      </c>
      <c r="O169" s="8">
        <f t="shared" si="33"/>
        <v>29</v>
      </c>
      <c r="P169" s="34">
        <f t="shared" si="34"/>
        <v>51</v>
      </c>
      <c r="Q169" s="34"/>
      <c r="R169" s="27"/>
      <c r="S169" s="27"/>
    </row>
    <row r="170" spans="1:19" x14ac:dyDescent="0.25">
      <c r="A170" s="27"/>
      <c r="B170" s="8">
        <v>7</v>
      </c>
      <c r="C170" s="8">
        <v>3</v>
      </c>
      <c r="D170" s="8">
        <f t="shared" si="30"/>
        <v>32</v>
      </c>
      <c r="E170" s="8">
        <f t="shared" si="32"/>
        <v>13</v>
      </c>
      <c r="F170" s="27">
        <f t="shared" si="25"/>
        <v>45</v>
      </c>
      <c r="G170" s="27"/>
      <c r="H170" s="27"/>
      <c r="I170" s="27"/>
      <c r="K170" s="27"/>
      <c r="L170" s="8">
        <v>7</v>
      </c>
      <c r="M170" s="8">
        <v>3</v>
      </c>
      <c r="N170" s="8">
        <f t="shared" si="31"/>
        <v>23</v>
      </c>
      <c r="O170" s="8">
        <f t="shared" si="33"/>
        <v>26</v>
      </c>
      <c r="P170" s="34">
        <f t="shared" si="34"/>
        <v>49</v>
      </c>
      <c r="Q170" s="34"/>
      <c r="R170" s="27"/>
      <c r="S170" s="27"/>
    </row>
    <row r="171" spans="1:19" x14ac:dyDescent="0.25">
      <c r="A171" s="27"/>
      <c r="B171" s="8">
        <v>8</v>
      </c>
      <c r="C171" s="8">
        <v>2</v>
      </c>
      <c r="D171" s="8">
        <f t="shared" si="30"/>
        <v>35</v>
      </c>
      <c r="E171" s="8">
        <f t="shared" si="32"/>
        <v>11</v>
      </c>
      <c r="F171" s="33">
        <f t="shared" si="25"/>
        <v>46</v>
      </c>
      <c r="G171" s="33"/>
      <c r="H171" s="27"/>
      <c r="I171" s="27"/>
      <c r="K171" s="27"/>
      <c r="L171" s="8">
        <v>8</v>
      </c>
      <c r="M171" s="8">
        <v>2</v>
      </c>
      <c r="N171" s="8">
        <f t="shared" si="31"/>
        <v>25</v>
      </c>
      <c r="O171" s="8">
        <f t="shared" si="33"/>
        <v>23</v>
      </c>
      <c r="P171" s="34">
        <f t="shared" si="34"/>
        <v>48</v>
      </c>
      <c r="Q171" s="34"/>
      <c r="R171" s="27"/>
      <c r="S171" s="27"/>
    </row>
    <row r="172" spans="1:19" x14ac:dyDescent="0.25">
      <c r="A172" s="27"/>
      <c r="B172" s="8">
        <v>9</v>
      </c>
      <c r="C172" s="8">
        <v>1</v>
      </c>
      <c r="D172" s="8">
        <f t="shared" si="30"/>
        <v>37</v>
      </c>
      <c r="E172" s="8">
        <f t="shared" si="32"/>
        <v>8</v>
      </c>
      <c r="F172" s="27">
        <f t="shared" si="25"/>
        <v>45</v>
      </c>
      <c r="G172" s="27"/>
      <c r="H172" s="27"/>
      <c r="I172" s="27"/>
      <c r="K172" s="27"/>
      <c r="L172" s="8">
        <v>9</v>
      </c>
      <c r="M172" s="8">
        <v>1</v>
      </c>
      <c r="N172" s="8">
        <f t="shared" si="31"/>
        <v>27</v>
      </c>
      <c r="O172" s="8">
        <f t="shared" si="33"/>
        <v>15</v>
      </c>
      <c r="P172" s="34">
        <f t="shared" si="34"/>
        <v>42</v>
      </c>
      <c r="Q172" s="34"/>
      <c r="R172" s="27"/>
      <c r="S172" s="27"/>
    </row>
    <row r="173" spans="1:19" x14ac:dyDescent="0.25">
      <c r="A173" s="27"/>
      <c r="B173" s="8">
        <v>10</v>
      </c>
      <c r="C173" s="8">
        <v>0</v>
      </c>
      <c r="D173" s="8">
        <f t="shared" si="30"/>
        <v>37</v>
      </c>
      <c r="E173" s="8">
        <f t="shared" si="32"/>
        <v>0</v>
      </c>
      <c r="F173" s="27">
        <f>D173+E173</f>
        <v>37</v>
      </c>
      <c r="G173" s="27"/>
      <c r="H173" s="27"/>
      <c r="I173" s="27"/>
      <c r="K173" s="27"/>
      <c r="L173" s="8">
        <v>10</v>
      </c>
      <c r="M173" s="8">
        <v>0</v>
      </c>
      <c r="N173" s="8">
        <f t="shared" si="31"/>
        <v>28</v>
      </c>
      <c r="O173" s="8">
        <f t="shared" si="33"/>
        <v>0</v>
      </c>
      <c r="P173" s="34">
        <f>N173+O173</f>
        <v>28</v>
      </c>
      <c r="Q173" s="34"/>
      <c r="R173" s="27"/>
      <c r="S173" s="27"/>
    </row>
    <row r="176" spans="1:19" x14ac:dyDescent="0.25">
      <c r="A176" s="10" t="s">
        <v>61</v>
      </c>
      <c r="B176" s="10" t="s">
        <v>72</v>
      </c>
      <c r="C176" s="10" t="s">
        <v>73</v>
      </c>
      <c r="D176" s="10" t="s">
        <v>31</v>
      </c>
      <c r="E176" s="10" t="s">
        <v>87</v>
      </c>
      <c r="F176" s="27" t="s">
        <v>88</v>
      </c>
      <c r="G176" s="27"/>
      <c r="H176" s="10" t="s">
        <v>89</v>
      </c>
      <c r="I176" s="10" t="s">
        <v>90</v>
      </c>
      <c r="K176" s="10" t="s">
        <v>61</v>
      </c>
      <c r="L176" s="10" t="s">
        <v>72</v>
      </c>
      <c r="M176" s="10" t="s">
        <v>73</v>
      </c>
      <c r="N176" s="10" t="s">
        <v>27</v>
      </c>
      <c r="O176" s="10" t="s">
        <v>92</v>
      </c>
      <c r="P176" s="27" t="s">
        <v>93</v>
      </c>
      <c r="Q176" s="27"/>
      <c r="R176" s="10" t="s">
        <v>94</v>
      </c>
      <c r="S176" s="10" t="s">
        <v>95</v>
      </c>
    </row>
    <row r="177" spans="1:19" x14ac:dyDescent="0.25">
      <c r="A177" s="27">
        <v>1</v>
      </c>
      <c r="B177" s="10">
        <v>0</v>
      </c>
      <c r="C177" s="10">
        <f>$A$109-B177</f>
        <v>1</v>
      </c>
      <c r="D177" s="10">
        <f>E95</f>
        <v>0</v>
      </c>
      <c r="E177" s="10">
        <f>K96</f>
        <v>15</v>
      </c>
      <c r="F177" s="33">
        <f t="shared" ref="F177:F187" si="35">D177+E177</f>
        <v>15</v>
      </c>
      <c r="G177" s="33"/>
      <c r="H177" s="27">
        <f>MAX(F177:G178)</f>
        <v>15</v>
      </c>
      <c r="I177" s="27">
        <f>B177</f>
        <v>0</v>
      </c>
      <c r="K177" s="27">
        <v>1</v>
      </c>
      <c r="L177" s="10">
        <v>0</v>
      </c>
      <c r="M177" s="10">
        <f>$A$109-L177</f>
        <v>1</v>
      </c>
      <c r="N177" s="10">
        <f>F95</f>
        <v>0</v>
      </c>
      <c r="O177" s="10">
        <f>M96</f>
        <v>15</v>
      </c>
      <c r="P177" s="33">
        <f t="shared" ref="P177:P187" si="36">N177+O177</f>
        <v>15</v>
      </c>
      <c r="Q177" s="33"/>
      <c r="R177" s="27">
        <f>MAX(P177:Q178)</f>
        <v>15</v>
      </c>
      <c r="S177" s="27">
        <f>L177</f>
        <v>0</v>
      </c>
    </row>
    <row r="178" spans="1:19" x14ac:dyDescent="0.25">
      <c r="A178" s="27"/>
      <c r="B178" s="10">
        <v>1</v>
      </c>
      <c r="C178" s="10">
        <f>$A$109-B178</f>
        <v>0</v>
      </c>
      <c r="D178" s="10">
        <f>E96</f>
        <v>10</v>
      </c>
      <c r="E178" s="10">
        <f>K95</f>
        <v>0</v>
      </c>
      <c r="F178" s="34">
        <f t="shared" si="35"/>
        <v>10</v>
      </c>
      <c r="G178" s="34"/>
      <c r="H178" s="27"/>
      <c r="I178" s="27"/>
      <c r="K178" s="27"/>
      <c r="L178" s="10">
        <v>1</v>
      </c>
      <c r="M178" s="10">
        <f>$A$109-L178</f>
        <v>0</v>
      </c>
      <c r="N178" s="10">
        <f>F96</f>
        <v>9</v>
      </c>
      <c r="O178" s="10">
        <f>M95</f>
        <v>0</v>
      </c>
      <c r="P178" s="34">
        <f t="shared" si="36"/>
        <v>9</v>
      </c>
      <c r="Q178" s="34"/>
      <c r="R178" s="27"/>
      <c r="S178" s="27"/>
    </row>
    <row r="179" spans="1:19" x14ac:dyDescent="0.25">
      <c r="A179" s="27">
        <v>2</v>
      </c>
      <c r="B179" s="8">
        <v>0</v>
      </c>
      <c r="C179" s="8">
        <f>$A$111-B179</f>
        <v>2</v>
      </c>
      <c r="D179" s="10">
        <f>E95</f>
        <v>0</v>
      </c>
      <c r="E179" s="8">
        <f>K97</f>
        <v>27</v>
      </c>
      <c r="F179" s="33">
        <f t="shared" si="35"/>
        <v>27</v>
      </c>
      <c r="G179" s="33"/>
      <c r="H179" s="27">
        <f>MAX(F179:G181)</f>
        <v>27</v>
      </c>
      <c r="I179" s="27">
        <v>0</v>
      </c>
      <c r="K179" s="27">
        <v>2</v>
      </c>
      <c r="L179" s="8">
        <v>0</v>
      </c>
      <c r="M179" s="8">
        <f>$A$111-L179</f>
        <v>2</v>
      </c>
      <c r="N179" s="10">
        <f>F95</f>
        <v>0</v>
      </c>
      <c r="O179" s="8">
        <f>K97</f>
        <v>27</v>
      </c>
      <c r="P179" s="33">
        <f t="shared" si="36"/>
        <v>27</v>
      </c>
      <c r="Q179" s="33"/>
      <c r="R179" s="27">
        <f>MAX(P179:Q181)</f>
        <v>27</v>
      </c>
      <c r="S179" s="35">
        <v>0</v>
      </c>
    </row>
    <row r="180" spans="1:19" x14ac:dyDescent="0.25">
      <c r="A180" s="27"/>
      <c r="B180" s="8">
        <v>1</v>
      </c>
      <c r="C180" s="8">
        <f>$A$111-B180</f>
        <v>1</v>
      </c>
      <c r="D180" s="10">
        <f>E96</f>
        <v>10</v>
      </c>
      <c r="E180" s="8">
        <f t="shared" ref="E180:E181" si="37">E177</f>
        <v>15</v>
      </c>
      <c r="F180" s="34">
        <f t="shared" si="35"/>
        <v>25</v>
      </c>
      <c r="G180" s="34"/>
      <c r="H180" s="27"/>
      <c r="I180" s="27"/>
      <c r="K180" s="27"/>
      <c r="L180" s="8">
        <v>1</v>
      </c>
      <c r="M180" s="8">
        <f>$A$111-L180</f>
        <v>1</v>
      </c>
      <c r="N180" s="10">
        <f>F96</f>
        <v>9</v>
      </c>
      <c r="O180" s="8">
        <f t="shared" ref="O180:O181" si="38">O177</f>
        <v>15</v>
      </c>
      <c r="P180" s="34">
        <f t="shared" si="36"/>
        <v>24</v>
      </c>
      <c r="Q180" s="34"/>
      <c r="R180" s="27"/>
      <c r="S180" s="36"/>
    </row>
    <row r="181" spans="1:19" x14ac:dyDescent="0.25">
      <c r="A181" s="27"/>
      <c r="B181" s="8">
        <v>2</v>
      </c>
      <c r="C181" s="8">
        <f>$A$111-B181</f>
        <v>0</v>
      </c>
      <c r="D181" s="10">
        <f>E97</f>
        <v>12</v>
      </c>
      <c r="E181" s="8">
        <f t="shared" si="37"/>
        <v>0</v>
      </c>
      <c r="F181" s="34">
        <f t="shared" si="35"/>
        <v>12</v>
      </c>
      <c r="G181" s="34"/>
      <c r="H181" s="27"/>
      <c r="I181" s="27"/>
      <c r="K181" s="27"/>
      <c r="L181" s="8">
        <v>2</v>
      </c>
      <c r="M181" s="8">
        <f>$A$111-L181</f>
        <v>0</v>
      </c>
      <c r="N181" s="10">
        <f>F97</f>
        <v>12</v>
      </c>
      <c r="O181" s="8">
        <f t="shared" si="38"/>
        <v>0</v>
      </c>
      <c r="P181" s="34">
        <f t="shared" si="36"/>
        <v>12</v>
      </c>
      <c r="Q181" s="34"/>
      <c r="R181" s="27"/>
      <c r="S181" s="37"/>
    </row>
    <row r="182" spans="1:19" x14ac:dyDescent="0.25">
      <c r="A182" s="27">
        <v>3</v>
      </c>
      <c r="B182" s="8">
        <v>0</v>
      </c>
      <c r="C182" s="8">
        <v>3</v>
      </c>
      <c r="D182" s="10">
        <f>E95</f>
        <v>0</v>
      </c>
      <c r="E182" s="8">
        <f>K98</f>
        <v>35</v>
      </c>
      <c r="F182" s="34">
        <f t="shared" si="35"/>
        <v>35</v>
      </c>
      <c r="G182" s="34"/>
      <c r="H182" s="27">
        <f>MAX(F182:G185)</f>
        <v>37</v>
      </c>
      <c r="I182" s="27">
        <v>1</v>
      </c>
      <c r="K182" s="27">
        <v>3</v>
      </c>
      <c r="L182" s="8">
        <v>0</v>
      </c>
      <c r="M182" s="8">
        <v>3</v>
      </c>
      <c r="N182" s="10">
        <f>F95</f>
        <v>0</v>
      </c>
      <c r="O182" s="8">
        <f>M98</f>
        <v>37</v>
      </c>
      <c r="P182" s="33">
        <f t="shared" si="36"/>
        <v>37</v>
      </c>
      <c r="Q182" s="33"/>
      <c r="R182" s="27">
        <f>MAX(P182:Q185)</f>
        <v>37</v>
      </c>
      <c r="S182" s="27">
        <v>0</v>
      </c>
    </row>
    <row r="183" spans="1:19" x14ac:dyDescent="0.25">
      <c r="A183" s="27"/>
      <c r="B183" s="8">
        <v>1</v>
      </c>
      <c r="C183" s="8">
        <v>2</v>
      </c>
      <c r="D183" s="10">
        <f>E96</f>
        <v>10</v>
      </c>
      <c r="E183" s="8">
        <f t="shared" ref="E183:E185" si="39">E179</f>
        <v>27</v>
      </c>
      <c r="F183" s="33">
        <f t="shared" si="35"/>
        <v>37</v>
      </c>
      <c r="G183" s="33"/>
      <c r="H183" s="27"/>
      <c r="I183" s="27"/>
      <c r="K183" s="27"/>
      <c r="L183" s="8">
        <v>1</v>
      </c>
      <c r="M183" s="8">
        <v>2</v>
      </c>
      <c r="N183" s="10">
        <f>F96</f>
        <v>9</v>
      </c>
      <c r="O183" s="8">
        <f t="shared" ref="O183:O185" si="40">O179</f>
        <v>27</v>
      </c>
      <c r="P183" s="34">
        <f t="shared" si="36"/>
        <v>36</v>
      </c>
      <c r="Q183" s="34"/>
      <c r="R183" s="27"/>
      <c r="S183" s="27"/>
    </row>
    <row r="184" spans="1:19" x14ac:dyDescent="0.25">
      <c r="A184" s="27"/>
      <c r="B184" s="8">
        <v>2</v>
      </c>
      <c r="C184" s="8">
        <v>1</v>
      </c>
      <c r="D184" s="10">
        <f>E97</f>
        <v>12</v>
      </c>
      <c r="E184" s="8">
        <f t="shared" si="39"/>
        <v>15</v>
      </c>
      <c r="F184" s="34">
        <f t="shared" si="35"/>
        <v>27</v>
      </c>
      <c r="G184" s="34"/>
      <c r="H184" s="27"/>
      <c r="I184" s="27"/>
      <c r="K184" s="27"/>
      <c r="L184" s="8">
        <v>2</v>
      </c>
      <c r="M184" s="8">
        <v>1</v>
      </c>
      <c r="N184" s="10">
        <f>F97</f>
        <v>12</v>
      </c>
      <c r="O184" s="8">
        <f t="shared" si="40"/>
        <v>15</v>
      </c>
      <c r="P184" s="34">
        <f t="shared" si="36"/>
        <v>27</v>
      </c>
      <c r="Q184" s="34"/>
      <c r="R184" s="27"/>
      <c r="S184" s="27"/>
    </row>
    <row r="185" spans="1:19" x14ac:dyDescent="0.25">
      <c r="A185" s="27"/>
      <c r="B185" s="8">
        <v>3</v>
      </c>
      <c r="C185" s="8">
        <v>0</v>
      </c>
      <c r="D185" s="10">
        <f>E98</f>
        <v>14</v>
      </c>
      <c r="E185" s="8">
        <f t="shared" si="39"/>
        <v>0</v>
      </c>
      <c r="F185" s="34">
        <f t="shared" si="35"/>
        <v>14</v>
      </c>
      <c r="G185" s="34"/>
      <c r="H185" s="27"/>
      <c r="I185" s="27"/>
      <c r="K185" s="27"/>
      <c r="L185" s="8">
        <v>3</v>
      </c>
      <c r="M185" s="8">
        <v>0</v>
      </c>
      <c r="N185" s="10">
        <f>F98</f>
        <v>13</v>
      </c>
      <c r="O185" s="8">
        <f t="shared" si="40"/>
        <v>0</v>
      </c>
      <c r="P185" s="34">
        <f t="shared" si="36"/>
        <v>13</v>
      </c>
      <c r="Q185" s="34"/>
      <c r="R185" s="27"/>
      <c r="S185" s="27"/>
    </row>
    <row r="186" spans="1:19" x14ac:dyDescent="0.25">
      <c r="A186" s="27">
        <v>4</v>
      </c>
      <c r="B186" s="8">
        <v>0</v>
      </c>
      <c r="C186" s="8">
        <v>4</v>
      </c>
      <c r="D186" s="10">
        <f>E95</f>
        <v>0</v>
      </c>
      <c r="E186" s="8">
        <f>K99</f>
        <v>38</v>
      </c>
      <c r="F186" s="34">
        <f t="shared" si="35"/>
        <v>38</v>
      </c>
      <c r="G186" s="34"/>
      <c r="H186" s="27">
        <f>MAX(F186:G190)</f>
        <v>45</v>
      </c>
      <c r="I186" s="27">
        <v>1</v>
      </c>
      <c r="K186" s="27">
        <v>4</v>
      </c>
      <c r="L186" s="8">
        <v>0</v>
      </c>
      <c r="M186" s="8">
        <v>4</v>
      </c>
      <c r="N186" s="10">
        <f>F95</f>
        <v>0</v>
      </c>
      <c r="O186" s="8">
        <f>M99</f>
        <v>45</v>
      </c>
      <c r="P186" s="34">
        <f t="shared" si="36"/>
        <v>45</v>
      </c>
      <c r="Q186" s="34"/>
      <c r="R186" s="27">
        <f>MAX(P186:Q190)</f>
        <v>46</v>
      </c>
      <c r="S186" s="27">
        <v>1</v>
      </c>
    </row>
    <row r="187" spans="1:19" x14ac:dyDescent="0.25">
      <c r="A187" s="27"/>
      <c r="B187" s="8">
        <v>1</v>
      </c>
      <c r="C187" s="8">
        <v>3</v>
      </c>
      <c r="D187" s="10">
        <f>E96</f>
        <v>10</v>
      </c>
      <c r="E187" s="8">
        <f t="shared" ref="E187:E190" si="41">E182</f>
        <v>35</v>
      </c>
      <c r="F187" s="33">
        <f t="shared" si="35"/>
        <v>45</v>
      </c>
      <c r="G187" s="33"/>
      <c r="H187" s="27"/>
      <c r="I187" s="27"/>
      <c r="K187" s="27"/>
      <c r="L187" s="8">
        <v>1</v>
      </c>
      <c r="M187" s="8">
        <v>3</v>
      </c>
      <c r="N187" s="10">
        <f>F96</f>
        <v>9</v>
      </c>
      <c r="O187" s="8">
        <f t="shared" ref="O187:O190" si="42">O182</f>
        <v>37</v>
      </c>
      <c r="P187" s="33">
        <f t="shared" si="36"/>
        <v>46</v>
      </c>
      <c r="Q187" s="33"/>
      <c r="R187" s="27"/>
      <c r="S187" s="27"/>
    </row>
    <row r="188" spans="1:19" x14ac:dyDescent="0.25">
      <c r="A188" s="27"/>
      <c r="B188" s="8">
        <v>2</v>
      </c>
      <c r="C188" s="8">
        <v>2</v>
      </c>
      <c r="D188" s="10">
        <f>E97</f>
        <v>12</v>
      </c>
      <c r="E188" s="8">
        <f t="shared" si="41"/>
        <v>27</v>
      </c>
      <c r="F188" s="34">
        <f t="shared" ref="F188:F191" si="43">D188+E188</f>
        <v>39</v>
      </c>
      <c r="G188" s="34"/>
      <c r="H188" s="27"/>
      <c r="I188" s="27"/>
      <c r="K188" s="27"/>
      <c r="L188" s="8">
        <v>2</v>
      </c>
      <c r="M188" s="8">
        <v>2</v>
      </c>
      <c r="N188" s="10">
        <f>F97</f>
        <v>12</v>
      </c>
      <c r="O188" s="8">
        <f t="shared" si="42"/>
        <v>27</v>
      </c>
      <c r="P188" s="34">
        <f t="shared" ref="P188:P191" si="44">N188+O188</f>
        <v>39</v>
      </c>
      <c r="Q188" s="34"/>
      <c r="R188" s="27"/>
      <c r="S188" s="27"/>
    </row>
    <row r="189" spans="1:19" x14ac:dyDescent="0.25">
      <c r="A189" s="27"/>
      <c r="B189" s="8">
        <v>3</v>
      </c>
      <c r="C189" s="8">
        <v>1</v>
      </c>
      <c r="D189" s="10">
        <f>E98</f>
        <v>14</v>
      </c>
      <c r="E189" s="8">
        <f t="shared" si="41"/>
        <v>15</v>
      </c>
      <c r="F189" s="34">
        <f t="shared" si="43"/>
        <v>29</v>
      </c>
      <c r="G189" s="34"/>
      <c r="H189" s="27"/>
      <c r="I189" s="27"/>
      <c r="K189" s="27"/>
      <c r="L189" s="8">
        <v>3</v>
      </c>
      <c r="M189" s="8">
        <v>1</v>
      </c>
      <c r="N189" s="10">
        <f>F98</f>
        <v>13</v>
      </c>
      <c r="O189" s="8">
        <f t="shared" si="42"/>
        <v>15</v>
      </c>
      <c r="P189" s="34">
        <f t="shared" si="44"/>
        <v>28</v>
      </c>
      <c r="Q189" s="34"/>
      <c r="R189" s="27"/>
      <c r="S189" s="27"/>
    </row>
    <row r="190" spans="1:19" x14ac:dyDescent="0.25">
      <c r="A190" s="27"/>
      <c r="B190" s="8">
        <v>4</v>
      </c>
      <c r="C190" s="8">
        <v>0</v>
      </c>
      <c r="D190" s="10">
        <f>E99</f>
        <v>15</v>
      </c>
      <c r="E190" s="8">
        <f t="shared" si="41"/>
        <v>0</v>
      </c>
      <c r="F190" s="34">
        <f t="shared" si="43"/>
        <v>15</v>
      </c>
      <c r="G190" s="34"/>
      <c r="H190" s="27"/>
      <c r="I190" s="27"/>
      <c r="K190" s="27"/>
      <c r="L190" s="8">
        <v>4</v>
      </c>
      <c r="M190" s="8">
        <v>0</v>
      </c>
      <c r="N190" s="10">
        <f>F99</f>
        <v>15</v>
      </c>
      <c r="O190" s="8">
        <f t="shared" si="42"/>
        <v>0</v>
      </c>
      <c r="P190" s="34">
        <f t="shared" si="44"/>
        <v>15</v>
      </c>
      <c r="Q190" s="34"/>
      <c r="R190" s="27"/>
      <c r="S190" s="27"/>
    </row>
    <row r="191" spans="1:19" x14ac:dyDescent="0.25">
      <c r="A191" s="27">
        <v>5</v>
      </c>
      <c r="B191" s="8">
        <v>0</v>
      </c>
      <c r="C191" s="8">
        <v>5</v>
      </c>
      <c r="D191" s="10">
        <f t="shared" ref="D191:D196" si="45">E95</f>
        <v>0</v>
      </c>
      <c r="E191" s="8">
        <f>K100</f>
        <v>41</v>
      </c>
      <c r="F191" s="34">
        <f t="shared" si="43"/>
        <v>41</v>
      </c>
      <c r="G191" s="34"/>
      <c r="H191" s="27">
        <f>MAX(F191:G196)</f>
        <v>48</v>
      </c>
      <c r="I191" s="27">
        <v>1</v>
      </c>
      <c r="K191" s="27">
        <v>5</v>
      </c>
      <c r="L191" s="8">
        <v>0</v>
      </c>
      <c r="M191" s="8">
        <v>5</v>
      </c>
      <c r="N191" s="10">
        <f t="shared" ref="N191:N196" si="46">F95</f>
        <v>0</v>
      </c>
      <c r="O191" s="8">
        <f>M100</f>
        <v>48</v>
      </c>
      <c r="P191" s="34">
        <f t="shared" si="44"/>
        <v>48</v>
      </c>
      <c r="Q191" s="34"/>
      <c r="R191" s="27">
        <f>MAX(P191:Q196)</f>
        <v>54</v>
      </c>
      <c r="S191" s="27">
        <v>1</v>
      </c>
    </row>
    <row r="192" spans="1:19" x14ac:dyDescent="0.25">
      <c r="A192" s="27"/>
      <c r="B192" s="8">
        <v>1</v>
      </c>
      <c r="C192" s="8">
        <v>4</v>
      </c>
      <c r="D192" s="10">
        <f t="shared" si="45"/>
        <v>10</v>
      </c>
      <c r="E192" s="8">
        <f t="shared" ref="E192:E196" si="47">E186</f>
        <v>38</v>
      </c>
      <c r="F192" s="33">
        <f>D192+E192</f>
        <v>48</v>
      </c>
      <c r="G192" s="33"/>
      <c r="H192" s="27"/>
      <c r="I192" s="27"/>
      <c r="K192" s="27"/>
      <c r="L192" s="8">
        <v>1</v>
      </c>
      <c r="M192" s="8">
        <v>4</v>
      </c>
      <c r="N192" s="10">
        <f t="shared" si="46"/>
        <v>9</v>
      </c>
      <c r="O192" s="8">
        <f t="shared" ref="O192:O196" si="48">O186</f>
        <v>45</v>
      </c>
      <c r="P192" s="33">
        <f>N192+O192</f>
        <v>54</v>
      </c>
      <c r="Q192" s="33"/>
      <c r="R192" s="27"/>
      <c r="S192" s="27"/>
    </row>
    <row r="193" spans="1:19" x14ac:dyDescent="0.25">
      <c r="A193" s="27"/>
      <c r="B193" s="8">
        <v>2</v>
      </c>
      <c r="C193" s="8">
        <v>3</v>
      </c>
      <c r="D193" s="10">
        <f t="shared" si="45"/>
        <v>12</v>
      </c>
      <c r="E193" s="8">
        <f t="shared" si="47"/>
        <v>35</v>
      </c>
      <c r="F193" s="34">
        <f t="shared" ref="F193:F232" si="49">D193+E193</f>
        <v>47</v>
      </c>
      <c r="G193" s="34"/>
      <c r="H193" s="27"/>
      <c r="I193" s="27"/>
      <c r="K193" s="27"/>
      <c r="L193" s="8">
        <v>2</v>
      </c>
      <c r="M193" s="8">
        <v>3</v>
      </c>
      <c r="N193" s="10">
        <f t="shared" si="46"/>
        <v>12</v>
      </c>
      <c r="O193" s="8">
        <f t="shared" si="48"/>
        <v>37</v>
      </c>
      <c r="P193" s="34">
        <f t="shared" ref="P193:P232" si="50">N193+O193</f>
        <v>49</v>
      </c>
      <c r="Q193" s="34"/>
      <c r="R193" s="27"/>
      <c r="S193" s="27"/>
    </row>
    <row r="194" spans="1:19" x14ac:dyDescent="0.25">
      <c r="A194" s="27"/>
      <c r="B194" s="8">
        <v>3</v>
      </c>
      <c r="C194" s="8">
        <v>2</v>
      </c>
      <c r="D194" s="10">
        <f t="shared" si="45"/>
        <v>14</v>
      </c>
      <c r="E194" s="8">
        <f t="shared" si="47"/>
        <v>27</v>
      </c>
      <c r="F194" s="34">
        <f t="shared" si="49"/>
        <v>41</v>
      </c>
      <c r="G194" s="34"/>
      <c r="H194" s="27"/>
      <c r="I194" s="27"/>
      <c r="K194" s="27"/>
      <c r="L194" s="8">
        <v>3</v>
      </c>
      <c r="M194" s="8">
        <v>2</v>
      </c>
      <c r="N194" s="10">
        <f t="shared" si="46"/>
        <v>13</v>
      </c>
      <c r="O194" s="8">
        <f t="shared" si="48"/>
        <v>27</v>
      </c>
      <c r="P194" s="34">
        <f t="shared" si="50"/>
        <v>40</v>
      </c>
      <c r="Q194" s="34"/>
      <c r="R194" s="27"/>
      <c r="S194" s="27"/>
    </row>
    <row r="195" spans="1:19" x14ac:dyDescent="0.25">
      <c r="A195" s="27"/>
      <c r="B195" s="8">
        <v>4</v>
      </c>
      <c r="C195" s="8">
        <v>1</v>
      </c>
      <c r="D195" s="10">
        <f t="shared" si="45"/>
        <v>15</v>
      </c>
      <c r="E195" s="8">
        <f t="shared" si="47"/>
        <v>15</v>
      </c>
      <c r="F195" s="34">
        <f t="shared" si="49"/>
        <v>30</v>
      </c>
      <c r="G195" s="34"/>
      <c r="H195" s="27"/>
      <c r="I195" s="27"/>
      <c r="K195" s="27"/>
      <c r="L195" s="8">
        <v>4</v>
      </c>
      <c r="M195" s="8">
        <v>1</v>
      </c>
      <c r="N195" s="10">
        <f t="shared" si="46"/>
        <v>15</v>
      </c>
      <c r="O195" s="8">
        <f t="shared" si="48"/>
        <v>15</v>
      </c>
      <c r="P195" s="34">
        <f t="shared" si="50"/>
        <v>30</v>
      </c>
      <c r="Q195" s="34"/>
      <c r="R195" s="27"/>
      <c r="S195" s="27"/>
    </row>
    <row r="196" spans="1:19" x14ac:dyDescent="0.25">
      <c r="A196" s="27"/>
      <c r="B196" s="8">
        <v>5</v>
      </c>
      <c r="C196" s="8">
        <v>0</v>
      </c>
      <c r="D196" s="10">
        <f t="shared" si="45"/>
        <v>16</v>
      </c>
      <c r="E196" s="8">
        <f t="shared" si="47"/>
        <v>0</v>
      </c>
      <c r="F196" s="34">
        <f t="shared" si="49"/>
        <v>16</v>
      </c>
      <c r="G196" s="34"/>
      <c r="H196" s="27"/>
      <c r="I196" s="27"/>
      <c r="K196" s="27"/>
      <c r="L196" s="8">
        <v>5</v>
      </c>
      <c r="M196" s="8">
        <v>0</v>
      </c>
      <c r="N196" s="10">
        <f t="shared" si="46"/>
        <v>17</v>
      </c>
      <c r="O196" s="8">
        <f t="shared" si="48"/>
        <v>0</v>
      </c>
      <c r="P196" s="34">
        <f t="shared" si="50"/>
        <v>17</v>
      </c>
      <c r="Q196" s="34"/>
      <c r="R196" s="27"/>
      <c r="S196" s="27"/>
    </row>
    <row r="197" spans="1:19" x14ac:dyDescent="0.25">
      <c r="A197" s="27">
        <v>6</v>
      </c>
      <c r="B197" s="8">
        <v>0</v>
      </c>
      <c r="C197" s="8">
        <v>6</v>
      </c>
      <c r="D197" s="10">
        <f t="shared" ref="D197:D203" si="51">E95</f>
        <v>0</v>
      </c>
      <c r="E197" s="8">
        <f>K101</f>
        <v>43</v>
      </c>
      <c r="F197" s="34">
        <f t="shared" si="49"/>
        <v>43</v>
      </c>
      <c r="G197" s="34"/>
      <c r="H197" s="27">
        <f>MAX(F197:G203)</f>
        <v>51</v>
      </c>
      <c r="I197" s="27">
        <v>1</v>
      </c>
      <c r="K197" s="27">
        <v>6</v>
      </c>
      <c r="L197" s="8">
        <v>0</v>
      </c>
      <c r="M197" s="8">
        <v>6</v>
      </c>
      <c r="N197" s="10">
        <f t="shared" ref="N197:N203" si="52">F95</f>
        <v>0</v>
      </c>
      <c r="O197" s="8">
        <f>M101</f>
        <v>51</v>
      </c>
      <c r="P197" s="34">
        <f t="shared" si="50"/>
        <v>51</v>
      </c>
      <c r="Q197" s="34"/>
      <c r="R197" s="27">
        <f>MAX(P197:Q203)</f>
        <v>57</v>
      </c>
      <c r="S197" s="27" t="s">
        <v>78</v>
      </c>
    </row>
    <row r="198" spans="1:19" x14ac:dyDescent="0.25">
      <c r="A198" s="27"/>
      <c r="B198" s="8">
        <v>1</v>
      </c>
      <c r="C198" s="8">
        <v>5</v>
      </c>
      <c r="D198" s="10">
        <f t="shared" si="51"/>
        <v>10</v>
      </c>
      <c r="E198" s="8">
        <f t="shared" ref="E198:E203" si="53">E191</f>
        <v>41</v>
      </c>
      <c r="F198" s="33">
        <f t="shared" si="49"/>
        <v>51</v>
      </c>
      <c r="G198" s="33"/>
      <c r="H198" s="27"/>
      <c r="I198" s="27"/>
      <c r="K198" s="27"/>
      <c r="L198" s="8">
        <v>1</v>
      </c>
      <c r="M198" s="8">
        <v>5</v>
      </c>
      <c r="N198" s="10">
        <f t="shared" si="52"/>
        <v>9</v>
      </c>
      <c r="O198" s="8">
        <f t="shared" ref="O198:O203" si="54">O191</f>
        <v>48</v>
      </c>
      <c r="P198" s="33">
        <f t="shared" si="50"/>
        <v>57</v>
      </c>
      <c r="Q198" s="33"/>
      <c r="R198" s="27"/>
      <c r="S198" s="27"/>
    </row>
    <row r="199" spans="1:19" x14ac:dyDescent="0.25">
      <c r="A199" s="27"/>
      <c r="B199" s="8">
        <v>2</v>
      </c>
      <c r="C199" s="8">
        <v>4</v>
      </c>
      <c r="D199" s="10">
        <f t="shared" si="51"/>
        <v>12</v>
      </c>
      <c r="E199" s="8">
        <f t="shared" si="53"/>
        <v>38</v>
      </c>
      <c r="F199" s="34">
        <f t="shared" si="49"/>
        <v>50</v>
      </c>
      <c r="G199" s="34"/>
      <c r="H199" s="27"/>
      <c r="I199" s="27"/>
      <c r="K199" s="27"/>
      <c r="L199" s="8">
        <v>2</v>
      </c>
      <c r="M199" s="8">
        <v>4</v>
      </c>
      <c r="N199" s="10">
        <f t="shared" si="52"/>
        <v>12</v>
      </c>
      <c r="O199" s="8">
        <f t="shared" si="54"/>
        <v>45</v>
      </c>
      <c r="P199" s="33">
        <f t="shared" si="50"/>
        <v>57</v>
      </c>
      <c r="Q199" s="33"/>
      <c r="R199" s="27"/>
      <c r="S199" s="27"/>
    </row>
    <row r="200" spans="1:19" x14ac:dyDescent="0.25">
      <c r="A200" s="27"/>
      <c r="B200" s="8">
        <v>3</v>
      </c>
      <c r="C200" s="8">
        <v>3</v>
      </c>
      <c r="D200" s="10">
        <f t="shared" si="51"/>
        <v>14</v>
      </c>
      <c r="E200" s="8">
        <f t="shared" si="53"/>
        <v>35</v>
      </c>
      <c r="F200" s="34">
        <f t="shared" si="49"/>
        <v>49</v>
      </c>
      <c r="G200" s="34"/>
      <c r="H200" s="27"/>
      <c r="I200" s="27"/>
      <c r="K200" s="27"/>
      <c r="L200" s="8">
        <v>3</v>
      </c>
      <c r="M200" s="8">
        <v>3</v>
      </c>
      <c r="N200" s="10">
        <f t="shared" si="52"/>
        <v>13</v>
      </c>
      <c r="O200" s="8">
        <f t="shared" si="54"/>
        <v>37</v>
      </c>
      <c r="P200" s="34">
        <f t="shared" si="50"/>
        <v>50</v>
      </c>
      <c r="Q200" s="34"/>
      <c r="R200" s="27"/>
      <c r="S200" s="27"/>
    </row>
    <row r="201" spans="1:19" x14ac:dyDescent="0.25">
      <c r="A201" s="27"/>
      <c r="B201" s="8">
        <v>4</v>
      </c>
      <c r="C201" s="8">
        <v>2</v>
      </c>
      <c r="D201" s="10">
        <f t="shared" si="51"/>
        <v>15</v>
      </c>
      <c r="E201" s="8">
        <f t="shared" si="53"/>
        <v>27</v>
      </c>
      <c r="F201" s="34">
        <f t="shared" si="49"/>
        <v>42</v>
      </c>
      <c r="G201" s="34"/>
      <c r="H201" s="27"/>
      <c r="I201" s="27"/>
      <c r="K201" s="27"/>
      <c r="L201" s="8">
        <v>4</v>
      </c>
      <c r="M201" s="8">
        <v>2</v>
      </c>
      <c r="N201" s="10">
        <f t="shared" si="52"/>
        <v>15</v>
      </c>
      <c r="O201" s="8">
        <f t="shared" si="54"/>
        <v>27</v>
      </c>
      <c r="P201" s="34">
        <f t="shared" si="50"/>
        <v>42</v>
      </c>
      <c r="Q201" s="34"/>
      <c r="R201" s="27"/>
      <c r="S201" s="27"/>
    </row>
    <row r="202" spans="1:19" x14ac:dyDescent="0.25">
      <c r="A202" s="27"/>
      <c r="B202" s="8">
        <v>5</v>
      </c>
      <c r="C202" s="8">
        <v>1</v>
      </c>
      <c r="D202" s="10">
        <f t="shared" si="51"/>
        <v>16</v>
      </c>
      <c r="E202" s="8">
        <f t="shared" si="53"/>
        <v>15</v>
      </c>
      <c r="F202" s="34">
        <f t="shared" si="49"/>
        <v>31</v>
      </c>
      <c r="G202" s="34"/>
      <c r="H202" s="27"/>
      <c r="I202" s="27"/>
      <c r="K202" s="27"/>
      <c r="L202" s="8">
        <v>5</v>
      </c>
      <c r="M202" s="8">
        <v>1</v>
      </c>
      <c r="N202" s="10">
        <f t="shared" si="52"/>
        <v>17</v>
      </c>
      <c r="O202" s="8">
        <f t="shared" si="54"/>
        <v>15</v>
      </c>
      <c r="P202" s="34">
        <f t="shared" si="50"/>
        <v>32</v>
      </c>
      <c r="Q202" s="34"/>
      <c r="R202" s="27"/>
      <c r="S202" s="27"/>
    </row>
    <row r="203" spans="1:19" x14ac:dyDescent="0.25">
      <c r="A203" s="27"/>
      <c r="B203" s="8">
        <v>6</v>
      </c>
      <c r="C203" s="8">
        <v>0</v>
      </c>
      <c r="D203" s="10">
        <f t="shared" si="51"/>
        <v>17</v>
      </c>
      <c r="E203" s="8">
        <f t="shared" si="53"/>
        <v>0</v>
      </c>
      <c r="F203" s="34">
        <f t="shared" si="49"/>
        <v>17</v>
      </c>
      <c r="G203" s="34"/>
      <c r="H203" s="27"/>
      <c r="I203" s="27"/>
      <c r="K203" s="27"/>
      <c r="L203" s="8">
        <v>6</v>
      </c>
      <c r="M203" s="8">
        <v>0</v>
      </c>
      <c r="N203" s="10">
        <f t="shared" si="52"/>
        <v>18</v>
      </c>
      <c r="O203" s="8">
        <f t="shared" si="54"/>
        <v>0</v>
      </c>
      <c r="P203" s="34">
        <f t="shared" si="50"/>
        <v>18</v>
      </c>
      <c r="Q203" s="34"/>
      <c r="R203" s="27"/>
      <c r="S203" s="27"/>
    </row>
    <row r="204" spans="1:19" x14ac:dyDescent="0.25">
      <c r="A204" s="27">
        <v>7</v>
      </c>
      <c r="B204" s="8">
        <v>0</v>
      </c>
      <c r="C204" s="8">
        <v>7</v>
      </c>
      <c r="D204" s="10">
        <f t="shared" ref="D204:D211" si="55">E95</f>
        <v>0</v>
      </c>
      <c r="E204" s="8">
        <f>K102</f>
        <v>45</v>
      </c>
      <c r="F204" s="34">
        <f t="shared" si="49"/>
        <v>45</v>
      </c>
      <c r="G204" s="34"/>
      <c r="H204" s="27">
        <f>MAX(F204:G211)</f>
        <v>53</v>
      </c>
      <c r="I204" s="27" t="s">
        <v>78</v>
      </c>
      <c r="K204" s="27">
        <v>7</v>
      </c>
      <c r="L204" s="8">
        <v>0</v>
      </c>
      <c r="M204" s="8">
        <v>7</v>
      </c>
      <c r="N204" s="10">
        <f t="shared" ref="N204:N211" si="56">F95</f>
        <v>0</v>
      </c>
      <c r="O204" s="8">
        <f>M102</f>
        <v>53</v>
      </c>
      <c r="P204" s="34">
        <f t="shared" si="50"/>
        <v>53</v>
      </c>
      <c r="Q204" s="34"/>
      <c r="R204" s="27">
        <f>MAX(P204:Q211)</f>
        <v>60</v>
      </c>
      <c r="S204" s="27" t="s">
        <v>78</v>
      </c>
    </row>
    <row r="205" spans="1:19" x14ac:dyDescent="0.25">
      <c r="A205" s="27"/>
      <c r="B205" s="8">
        <v>1</v>
      </c>
      <c r="C205" s="8">
        <v>6</v>
      </c>
      <c r="D205" s="10">
        <f t="shared" si="55"/>
        <v>10</v>
      </c>
      <c r="E205" s="8">
        <f t="shared" ref="E205:E211" si="57">E197</f>
        <v>43</v>
      </c>
      <c r="F205" s="33">
        <f t="shared" si="49"/>
        <v>53</v>
      </c>
      <c r="G205" s="33"/>
      <c r="H205" s="27"/>
      <c r="I205" s="27"/>
      <c r="K205" s="27"/>
      <c r="L205" s="8">
        <v>1</v>
      </c>
      <c r="M205" s="8">
        <v>6</v>
      </c>
      <c r="N205" s="10">
        <f t="shared" si="56"/>
        <v>9</v>
      </c>
      <c r="O205" s="8">
        <f t="shared" ref="O205:O211" si="58">O197</f>
        <v>51</v>
      </c>
      <c r="P205" s="33">
        <f t="shared" si="50"/>
        <v>60</v>
      </c>
      <c r="Q205" s="33"/>
      <c r="R205" s="27"/>
      <c r="S205" s="27"/>
    </row>
    <row r="206" spans="1:19" x14ac:dyDescent="0.25">
      <c r="A206" s="27"/>
      <c r="B206" s="8">
        <v>2</v>
      </c>
      <c r="C206" s="8">
        <v>5</v>
      </c>
      <c r="D206" s="10">
        <f t="shared" si="55"/>
        <v>12</v>
      </c>
      <c r="E206" s="8">
        <f t="shared" si="57"/>
        <v>41</v>
      </c>
      <c r="F206" s="33">
        <f t="shared" si="49"/>
        <v>53</v>
      </c>
      <c r="G206" s="33"/>
      <c r="H206" s="27"/>
      <c r="I206" s="27"/>
      <c r="K206" s="27"/>
      <c r="L206" s="8">
        <v>2</v>
      </c>
      <c r="M206" s="8">
        <v>5</v>
      </c>
      <c r="N206" s="10">
        <f t="shared" si="56"/>
        <v>12</v>
      </c>
      <c r="O206" s="8">
        <f t="shared" si="58"/>
        <v>48</v>
      </c>
      <c r="P206" s="33">
        <f t="shared" si="50"/>
        <v>60</v>
      </c>
      <c r="Q206" s="33"/>
      <c r="R206" s="27"/>
      <c r="S206" s="27"/>
    </row>
    <row r="207" spans="1:19" x14ac:dyDescent="0.25">
      <c r="A207" s="27"/>
      <c r="B207" s="8">
        <v>3</v>
      </c>
      <c r="C207" s="8">
        <v>4</v>
      </c>
      <c r="D207" s="10">
        <f t="shared" si="55"/>
        <v>14</v>
      </c>
      <c r="E207" s="8">
        <f t="shared" si="57"/>
        <v>38</v>
      </c>
      <c r="F207" s="34">
        <f t="shared" si="49"/>
        <v>52</v>
      </c>
      <c r="G207" s="34"/>
      <c r="H207" s="27"/>
      <c r="I207" s="27"/>
      <c r="K207" s="27"/>
      <c r="L207" s="8">
        <v>3</v>
      </c>
      <c r="M207" s="8">
        <v>4</v>
      </c>
      <c r="N207" s="10">
        <f t="shared" si="56"/>
        <v>13</v>
      </c>
      <c r="O207" s="8">
        <f t="shared" si="58"/>
        <v>45</v>
      </c>
      <c r="P207" s="34">
        <f t="shared" si="50"/>
        <v>58</v>
      </c>
      <c r="Q207" s="34"/>
      <c r="R207" s="27"/>
      <c r="S207" s="27"/>
    </row>
    <row r="208" spans="1:19" x14ac:dyDescent="0.25">
      <c r="A208" s="27"/>
      <c r="B208" s="8">
        <v>4</v>
      </c>
      <c r="C208" s="8">
        <v>3</v>
      </c>
      <c r="D208" s="10">
        <f t="shared" si="55"/>
        <v>15</v>
      </c>
      <c r="E208" s="8">
        <f t="shared" si="57"/>
        <v>35</v>
      </c>
      <c r="F208" s="34">
        <f t="shared" si="49"/>
        <v>50</v>
      </c>
      <c r="G208" s="34"/>
      <c r="H208" s="27"/>
      <c r="I208" s="27"/>
      <c r="K208" s="27"/>
      <c r="L208" s="8">
        <v>4</v>
      </c>
      <c r="M208" s="8">
        <v>3</v>
      </c>
      <c r="N208" s="10">
        <f t="shared" si="56"/>
        <v>15</v>
      </c>
      <c r="O208" s="8">
        <f t="shared" si="58"/>
        <v>37</v>
      </c>
      <c r="P208" s="34">
        <f t="shared" si="50"/>
        <v>52</v>
      </c>
      <c r="Q208" s="34"/>
      <c r="R208" s="27"/>
      <c r="S208" s="27"/>
    </row>
    <row r="209" spans="1:19" x14ac:dyDescent="0.25">
      <c r="A209" s="27"/>
      <c r="B209" s="8">
        <v>5</v>
      </c>
      <c r="C209" s="8">
        <v>2</v>
      </c>
      <c r="D209" s="10">
        <f t="shared" si="55"/>
        <v>16</v>
      </c>
      <c r="E209" s="8">
        <f t="shared" si="57"/>
        <v>27</v>
      </c>
      <c r="F209" s="34">
        <f t="shared" si="49"/>
        <v>43</v>
      </c>
      <c r="G209" s="34"/>
      <c r="H209" s="27"/>
      <c r="I209" s="27"/>
      <c r="K209" s="27"/>
      <c r="L209" s="8">
        <v>5</v>
      </c>
      <c r="M209" s="8">
        <v>2</v>
      </c>
      <c r="N209" s="10">
        <f t="shared" si="56"/>
        <v>17</v>
      </c>
      <c r="O209" s="8">
        <f t="shared" si="58"/>
        <v>27</v>
      </c>
      <c r="P209" s="34">
        <f t="shared" si="50"/>
        <v>44</v>
      </c>
      <c r="Q209" s="34"/>
      <c r="R209" s="27"/>
      <c r="S209" s="27"/>
    </row>
    <row r="210" spans="1:19" x14ac:dyDescent="0.25">
      <c r="A210" s="27"/>
      <c r="B210" s="8">
        <v>6</v>
      </c>
      <c r="C210" s="8">
        <v>1</v>
      </c>
      <c r="D210" s="10">
        <f t="shared" si="55"/>
        <v>17</v>
      </c>
      <c r="E210" s="8">
        <f t="shared" si="57"/>
        <v>15</v>
      </c>
      <c r="F210" s="34">
        <f t="shared" si="49"/>
        <v>32</v>
      </c>
      <c r="G210" s="34"/>
      <c r="H210" s="27"/>
      <c r="I210" s="27"/>
      <c r="K210" s="27"/>
      <c r="L210" s="8">
        <v>6</v>
      </c>
      <c r="M210" s="8">
        <v>1</v>
      </c>
      <c r="N210" s="10">
        <f t="shared" si="56"/>
        <v>18</v>
      </c>
      <c r="O210" s="8">
        <f t="shared" si="58"/>
        <v>15</v>
      </c>
      <c r="P210" s="34">
        <f t="shared" si="50"/>
        <v>33</v>
      </c>
      <c r="Q210" s="34"/>
      <c r="R210" s="27"/>
      <c r="S210" s="27"/>
    </row>
    <row r="211" spans="1:19" x14ac:dyDescent="0.25">
      <c r="A211" s="27"/>
      <c r="B211" s="8">
        <v>7</v>
      </c>
      <c r="C211" s="8">
        <v>0</v>
      </c>
      <c r="D211" s="10">
        <f t="shared" si="55"/>
        <v>18</v>
      </c>
      <c r="E211" s="8">
        <f t="shared" si="57"/>
        <v>0</v>
      </c>
      <c r="F211" s="34">
        <f t="shared" si="49"/>
        <v>18</v>
      </c>
      <c r="G211" s="34"/>
      <c r="H211" s="27"/>
      <c r="I211" s="27"/>
      <c r="K211" s="27"/>
      <c r="L211" s="8">
        <v>7</v>
      </c>
      <c r="M211" s="8">
        <v>0</v>
      </c>
      <c r="N211" s="10">
        <f t="shared" si="56"/>
        <v>20</v>
      </c>
      <c r="O211" s="8">
        <f t="shared" si="58"/>
        <v>0</v>
      </c>
      <c r="P211" s="34">
        <f t="shared" si="50"/>
        <v>20</v>
      </c>
      <c r="Q211" s="34"/>
      <c r="R211" s="27"/>
      <c r="S211" s="27"/>
    </row>
    <row r="212" spans="1:19" x14ac:dyDescent="0.25">
      <c r="A212" s="27">
        <v>8</v>
      </c>
      <c r="B212" s="8">
        <v>0</v>
      </c>
      <c r="C212" s="8">
        <v>8</v>
      </c>
      <c r="D212" s="10">
        <f t="shared" ref="D212:D220" si="59">E95</f>
        <v>0</v>
      </c>
      <c r="E212" s="8">
        <f>K103</f>
        <v>50</v>
      </c>
      <c r="F212" s="34">
        <f t="shared" si="49"/>
        <v>50</v>
      </c>
      <c r="G212" s="34"/>
      <c r="H212" s="27">
        <f>MAX(F212:G220)</f>
        <v>55</v>
      </c>
      <c r="I212" s="27" t="s">
        <v>91</v>
      </c>
      <c r="K212" s="27">
        <v>8</v>
      </c>
      <c r="L212" s="8">
        <v>0</v>
      </c>
      <c r="M212" s="8">
        <v>8</v>
      </c>
      <c r="N212" s="10">
        <f t="shared" ref="N212:N220" si="60">F95</f>
        <v>0</v>
      </c>
      <c r="O212" s="8">
        <f>M103</f>
        <v>55</v>
      </c>
      <c r="P212" s="34">
        <f t="shared" si="50"/>
        <v>55</v>
      </c>
      <c r="Q212" s="34"/>
      <c r="R212" s="27">
        <f>MAX(P212:Q220)</f>
        <v>63</v>
      </c>
      <c r="S212" s="27">
        <v>2</v>
      </c>
    </row>
    <row r="213" spans="1:19" x14ac:dyDescent="0.25">
      <c r="A213" s="27"/>
      <c r="B213" s="8">
        <v>1</v>
      </c>
      <c r="C213" s="8">
        <v>7</v>
      </c>
      <c r="D213" s="10">
        <f t="shared" si="59"/>
        <v>10</v>
      </c>
      <c r="E213" s="8">
        <f t="shared" ref="E213:E220" si="61">E204</f>
        <v>45</v>
      </c>
      <c r="F213" s="33">
        <f t="shared" si="49"/>
        <v>55</v>
      </c>
      <c r="G213" s="33"/>
      <c r="H213" s="27"/>
      <c r="I213" s="27"/>
      <c r="K213" s="27"/>
      <c r="L213" s="8">
        <v>1</v>
      </c>
      <c r="M213" s="8">
        <v>7</v>
      </c>
      <c r="N213" s="10">
        <f t="shared" si="60"/>
        <v>9</v>
      </c>
      <c r="O213" s="8">
        <f t="shared" ref="O213:O220" si="62">O204</f>
        <v>53</v>
      </c>
      <c r="P213" s="34">
        <f t="shared" si="50"/>
        <v>62</v>
      </c>
      <c r="Q213" s="34"/>
      <c r="R213" s="27"/>
      <c r="S213" s="27"/>
    </row>
    <row r="214" spans="1:19" x14ac:dyDescent="0.25">
      <c r="A214" s="27"/>
      <c r="B214" s="8">
        <v>2</v>
      </c>
      <c r="C214" s="8">
        <v>6</v>
      </c>
      <c r="D214" s="10">
        <f t="shared" si="59"/>
        <v>12</v>
      </c>
      <c r="E214" s="8">
        <f t="shared" si="61"/>
        <v>43</v>
      </c>
      <c r="F214" s="33">
        <f t="shared" si="49"/>
        <v>55</v>
      </c>
      <c r="G214" s="33"/>
      <c r="H214" s="27"/>
      <c r="I214" s="27"/>
      <c r="K214" s="27"/>
      <c r="L214" s="8">
        <v>2</v>
      </c>
      <c r="M214" s="8">
        <v>6</v>
      </c>
      <c r="N214" s="10">
        <f t="shared" si="60"/>
        <v>12</v>
      </c>
      <c r="O214" s="8">
        <f t="shared" si="62"/>
        <v>51</v>
      </c>
      <c r="P214" s="33">
        <f t="shared" si="50"/>
        <v>63</v>
      </c>
      <c r="Q214" s="33"/>
      <c r="R214" s="27"/>
      <c r="S214" s="27"/>
    </row>
    <row r="215" spans="1:19" x14ac:dyDescent="0.25">
      <c r="A215" s="27"/>
      <c r="B215" s="8">
        <v>3</v>
      </c>
      <c r="C215" s="8">
        <v>5</v>
      </c>
      <c r="D215" s="10">
        <f t="shared" si="59"/>
        <v>14</v>
      </c>
      <c r="E215" s="8">
        <f t="shared" si="61"/>
        <v>41</v>
      </c>
      <c r="F215" s="33">
        <f t="shared" si="49"/>
        <v>55</v>
      </c>
      <c r="G215" s="33"/>
      <c r="H215" s="27"/>
      <c r="I215" s="27"/>
      <c r="K215" s="27"/>
      <c r="L215" s="8">
        <v>3</v>
      </c>
      <c r="M215" s="8">
        <v>5</v>
      </c>
      <c r="N215" s="10">
        <f t="shared" si="60"/>
        <v>13</v>
      </c>
      <c r="O215" s="8">
        <f t="shared" si="62"/>
        <v>48</v>
      </c>
      <c r="P215" s="34">
        <f t="shared" si="50"/>
        <v>61</v>
      </c>
      <c r="Q215" s="34"/>
      <c r="R215" s="27"/>
      <c r="S215" s="27"/>
    </row>
    <row r="216" spans="1:19" x14ac:dyDescent="0.25">
      <c r="A216" s="27"/>
      <c r="B216" s="8">
        <v>4</v>
      </c>
      <c r="C216" s="8">
        <v>4</v>
      </c>
      <c r="D216" s="10">
        <f t="shared" si="59"/>
        <v>15</v>
      </c>
      <c r="E216" s="8">
        <f t="shared" si="61"/>
        <v>38</v>
      </c>
      <c r="F216" s="34">
        <f t="shared" si="49"/>
        <v>53</v>
      </c>
      <c r="G216" s="34"/>
      <c r="H216" s="27"/>
      <c r="I216" s="27"/>
      <c r="K216" s="27"/>
      <c r="L216" s="8">
        <v>4</v>
      </c>
      <c r="M216" s="8">
        <v>4</v>
      </c>
      <c r="N216" s="10">
        <f t="shared" si="60"/>
        <v>15</v>
      </c>
      <c r="O216" s="8">
        <f t="shared" si="62"/>
        <v>45</v>
      </c>
      <c r="P216" s="34">
        <f t="shared" si="50"/>
        <v>60</v>
      </c>
      <c r="Q216" s="34"/>
      <c r="R216" s="27"/>
      <c r="S216" s="27"/>
    </row>
    <row r="217" spans="1:19" x14ac:dyDescent="0.25">
      <c r="A217" s="27"/>
      <c r="B217" s="8">
        <v>5</v>
      </c>
      <c r="C217" s="8">
        <v>3</v>
      </c>
      <c r="D217" s="10">
        <f t="shared" si="59"/>
        <v>16</v>
      </c>
      <c r="E217" s="8">
        <f t="shared" si="61"/>
        <v>35</v>
      </c>
      <c r="F217" s="34">
        <f t="shared" si="49"/>
        <v>51</v>
      </c>
      <c r="G217" s="34"/>
      <c r="H217" s="27"/>
      <c r="I217" s="27"/>
      <c r="K217" s="27"/>
      <c r="L217" s="8">
        <v>5</v>
      </c>
      <c r="M217" s="8">
        <v>3</v>
      </c>
      <c r="N217" s="10">
        <f t="shared" si="60"/>
        <v>17</v>
      </c>
      <c r="O217" s="8">
        <f t="shared" si="62"/>
        <v>37</v>
      </c>
      <c r="P217" s="34">
        <f t="shared" si="50"/>
        <v>54</v>
      </c>
      <c r="Q217" s="34"/>
      <c r="R217" s="27"/>
      <c r="S217" s="27"/>
    </row>
    <row r="218" spans="1:19" x14ac:dyDescent="0.25">
      <c r="A218" s="27"/>
      <c r="B218" s="8">
        <v>6</v>
      </c>
      <c r="C218" s="8">
        <v>2</v>
      </c>
      <c r="D218" s="10">
        <f t="shared" si="59"/>
        <v>17</v>
      </c>
      <c r="E218" s="8">
        <f t="shared" si="61"/>
        <v>27</v>
      </c>
      <c r="F218" s="34">
        <f t="shared" si="49"/>
        <v>44</v>
      </c>
      <c r="G218" s="34"/>
      <c r="H218" s="27"/>
      <c r="I218" s="27"/>
      <c r="K218" s="27"/>
      <c r="L218" s="8">
        <v>6</v>
      </c>
      <c r="M218" s="8">
        <v>2</v>
      </c>
      <c r="N218" s="10">
        <f t="shared" si="60"/>
        <v>18</v>
      </c>
      <c r="O218" s="8">
        <f t="shared" si="62"/>
        <v>27</v>
      </c>
      <c r="P218" s="34">
        <f t="shared" si="50"/>
        <v>45</v>
      </c>
      <c r="Q218" s="34"/>
      <c r="R218" s="27"/>
      <c r="S218" s="27"/>
    </row>
    <row r="219" spans="1:19" x14ac:dyDescent="0.25">
      <c r="A219" s="27"/>
      <c r="B219" s="8">
        <v>7</v>
      </c>
      <c r="C219" s="8">
        <v>1</v>
      </c>
      <c r="D219" s="10">
        <f t="shared" si="59"/>
        <v>18</v>
      </c>
      <c r="E219" s="8">
        <f t="shared" si="61"/>
        <v>15</v>
      </c>
      <c r="F219" s="34">
        <f t="shared" si="49"/>
        <v>33</v>
      </c>
      <c r="G219" s="34"/>
      <c r="H219" s="27"/>
      <c r="I219" s="27"/>
      <c r="K219" s="27"/>
      <c r="L219" s="8">
        <v>7</v>
      </c>
      <c r="M219" s="8">
        <v>1</v>
      </c>
      <c r="N219" s="10">
        <f t="shared" si="60"/>
        <v>20</v>
      </c>
      <c r="O219" s="8">
        <f t="shared" si="62"/>
        <v>15</v>
      </c>
      <c r="P219" s="34">
        <f t="shared" si="50"/>
        <v>35</v>
      </c>
      <c r="Q219" s="34"/>
      <c r="R219" s="27"/>
      <c r="S219" s="27"/>
    </row>
    <row r="220" spans="1:19" x14ac:dyDescent="0.25">
      <c r="A220" s="27"/>
      <c r="B220" s="8">
        <v>8</v>
      </c>
      <c r="C220" s="8">
        <v>0</v>
      </c>
      <c r="D220" s="10">
        <f t="shared" si="59"/>
        <v>20</v>
      </c>
      <c r="E220" s="8">
        <f t="shared" si="61"/>
        <v>0</v>
      </c>
      <c r="F220" s="34">
        <f t="shared" si="49"/>
        <v>20</v>
      </c>
      <c r="G220" s="34"/>
      <c r="H220" s="27"/>
      <c r="I220" s="27"/>
      <c r="K220" s="27"/>
      <c r="L220" s="8">
        <v>8</v>
      </c>
      <c r="M220" s="8">
        <v>0</v>
      </c>
      <c r="N220" s="10">
        <f t="shared" si="60"/>
        <v>22</v>
      </c>
      <c r="O220" s="8">
        <f t="shared" si="62"/>
        <v>0</v>
      </c>
      <c r="P220" s="34">
        <f t="shared" si="50"/>
        <v>22</v>
      </c>
      <c r="Q220" s="34"/>
      <c r="R220" s="27"/>
      <c r="S220" s="27"/>
    </row>
    <row r="221" spans="1:19" x14ac:dyDescent="0.25">
      <c r="A221" s="27">
        <v>9</v>
      </c>
      <c r="B221" s="8">
        <v>0</v>
      </c>
      <c r="C221" s="8">
        <v>9</v>
      </c>
      <c r="D221" s="10">
        <f t="shared" ref="D221:D230" si="63">E95</f>
        <v>0</v>
      </c>
      <c r="E221" s="8">
        <f>K104</f>
        <v>53</v>
      </c>
      <c r="F221" s="34">
        <f t="shared" si="49"/>
        <v>53</v>
      </c>
      <c r="G221" s="34"/>
      <c r="H221" s="27">
        <f>MAX(F221:G230)</f>
        <v>60</v>
      </c>
      <c r="I221" s="27">
        <v>1</v>
      </c>
      <c r="K221" s="27">
        <v>9</v>
      </c>
      <c r="L221" s="8">
        <v>0</v>
      </c>
      <c r="M221" s="8">
        <v>9</v>
      </c>
      <c r="N221" s="10">
        <f t="shared" ref="N221:N230" si="64">F95</f>
        <v>0</v>
      </c>
      <c r="O221" s="8">
        <f>M104</f>
        <v>60</v>
      </c>
      <c r="P221" s="34">
        <f t="shared" si="50"/>
        <v>60</v>
      </c>
      <c r="Q221" s="34"/>
      <c r="R221" s="27">
        <f>MAX(P221:Q230)</f>
        <v>65</v>
      </c>
      <c r="S221" s="27">
        <v>2</v>
      </c>
    </row>
    <row r="222" spans="1:19" x14ac:dyDescent="0.25">
      <c r="A222" s="27"/>
      <c r="B222" s="8">
        <v>1</v>
      </c>
      <c r="C222" s="8">
        <v>8</v>
      </c>
      <c r="D222" s="10">
        <f t="shared" si="63"/>
        <v>10</v>
      </c>
      <c r="E222" s="8">
        <f t="shared" ref="E222:E230" si="65">E212</f>
        <v>50</v>
      </c>
      <c r="F222" s="33">
        <f t="shared" si="49"/>
        <v>60</v>
      </c>
      <c r="G222" s="33"/>
      <c r="H222" s="27"/>
      <c r="I222" s="27"/>
      <c r="K222" s="27"/>
      <c r="L222" s="8">
        <v>1</v>
      </c>
      <c r="M222" s="8">
        <v>8</v>
      </c>
      <c r="N222" s="10">
        <f t="shared" si="64"/>
        <v>9</v>
      </c>
      <c r="O222" s="8">
        <f t="shared" ref="O222:O230" si="66">O212</f>
        <v>55</v>
      </c>
      <c r="P222" s="34">
        <f t="shared" si="50"/>
        <v>64</v>
      </c>
      <c r="Q222" s="34"/>
      <c r="R222" s="27"/>
      <c r="S222" s="27"/>
    </row>
    <row r="223" spans="1:19" x14ac:dyDescent="0.25">
      <c r="A223" s="27"/>
      <c r="B223" s="8">
        <v>2</v>
      </c>
      <c r="C223" s="8">
        <v>7</v>
      </c>
      <c r="D223" s="10">
        <f t="shared" si="63"/>
        <v>12</v>
      </c>
      <c r="E223" s="8">
        <f t="shared" si="65"/>
        <v>45</v>
      </c>
      <c r="F223" s="34">
        <f t="shared" si="49"/>
        <v>57</v>
      </c>
      <c r="G223" s="34"/>
      <c r="H223" s="27"/>
      <c r="I223" s="27"/>
      <c r="K223" s="27"/>
      <c r="L223" s="8">
        <v>2</v>
      </c>
      <c r="M223" s="8">
        <v>7</v>
      </c>
      <c r="N223" s="10">
        <f t="shared" si="64"/>
        <v>12</v>
      </c>
      <c r="O223" s="8">
        <f t="shared" si="66"/>
        <v>53</v>
      </c>
      <c r="P223" s="33">
        <f t="shared" si="50"/>
        <v>65</v>
      </c>
      <c r="Q223" s="33"/>
      <c r="R223" s="27"/>
      <c r="S223" s="27"/>
    </row>
    <row r="224" spans="1:19" x14ac:dyDescent="0.25">
      <c r="A224" s="27"/>
      <c r="B224" s="8">
        <v>3</v>
      </c>
      <c r="C224" s="8">
        <v>6</v>
      </c>
      <c r="D224" s="10">
        <f t="shared" si="63"/>
        <v>14</v>
      </c>
      <c r="E224" s="8">
        <f t="shared" si="65"/>
        <v>43</v>
      </c>
      <c r="F224" s="34">
        <f t="shared" si="49"/>
        <v>57</v>
      </c>
      <c r="G224" s="34"/>
      <c r="H224" s="27"/>
      <c r="I224" s="27"/>
      <c r="K224" s="27"/>
      <c r="L224" s="8">
        <v>3</v>
      </c>
      <c r="M224" s="8">
        <v>6</v>
      </c>
      <c r="N224" s="10">
        <f t="shared" si="64"/>
        <v>13</v>
      </c>
      <c r="O224" s="8">
        <f t="shared" si="66"/>
        <v>51</v>
      </c>
      <c r="P224" s="34">
        <f t="shared" si="50"/>
        <v>64</v>
      </c>
      <c r="Q224" s="34"/>
      <c r="R224" s="27"/>
      <c r="S224" s="27"/>
    </row>
    <row r="225" spans="1:19" x14ac:dyDescent="0.25">
      <c r="A225" s="27"/>
      <c r="B225" s="8">
        <v>4</v>
      </c>
      <c r="C225" s="8">
        <v>5</v>
      </c>
      <c r="D225" s="10">
        <f t="shared" si="63"/>
        <v>15</v>
      </c>
      <c r="E225" s="8">
        <f t="shared" si="65"/>
        <v>41</v>
      </c>
      <c r="F225" s="34">
        <f t="shared" si="49"/>
        <v>56</v>
      </c>
      <c r="G225" s="34"/>
      <c r="H225" s="27"/>
      <c r="I225" s="27"/>
      <c r="K225" s="27"/>
      <c r="L225" s="8">
        <v>4</v>
      </c>
      <c r="M225" s="8">
        <v>5</v>
      </c>
      <c r="N225" s="10">
        <f t="shared" si="64"/>
        <v>15</v>
      </c>
      <c r="O225" s="8">
        <f t="shared" si="66"/>
        <v>48</v>
      </c>
      <c r="P225" s="34">
        <f t="shared" si="50"/>
        <v>63</v>
      </c>
      <c r="Q225" s="34"/>
      <c r="R225" s="27"/>
      <c r="S225" s="27"/>
    </row>
    <row r="226" spans="1:19" x14ac:dyDescent="0.25">
      <c r="A226" s="27"/>
      <c r="B226" s="8">
        <v>5</v>
      </c>
      <c r="C226" s="8">
        <v>4</v>
      </c>
      <c r="D226" s="10">
        <f t="shared" si="63"/>
        <v>16</v>
      </c>
      <c r="E226" s="8">
        <f t="shared" si="65"/>
        <v>38</v>
      </c>
      <c r="F226" s="34">
        <f t="shared" si="49"/>
        <v>54</v>
      </c>
      <c r="G226" s="34"/>
      <c r="H226" s="27"/>
      <c r="I226" s="27"/>
      <c r="K226" s="27"/>
      <c r="L226" s="8">
        <v>5</v>
      </c>
      <c r="M226" s="8">
        <v>4</v>
      </c>
      <c r="N226" s="10">
        <f t="shared" si="64"/>
        <v>17</v>
      </c>
      <c r="O226" s="8">
        <f t="shared" si="66"/>
        <v>45</v>
      </c>
      <c r="P226" s="34">
        <f t="shared" si="50"/>
        <v>62</v>
      </c>
      <c r="Q226" s="34"/>
      <c r="R226" s="27"/>
      <c r="S226" s="27"/>
    </row>
    <row r="227" spans="1:19" x14ac:dyDescent="0.25">
      <c r="A227" s="27"/>
      <c r="B227" s="8">
        <v>6</v>
      </c>
      <c r="C227" s="8">
        <v>3</v>
      </c>
      <c r="D227" s="10">
        <f t="shared" si="63"/>
        <v>17</v>
      </c>
      <c r="E227" s="8">
        <f t="shared" si="65"/>
        <v>35</v>
      </c>
      <c r="F227" s="34">
        <f t="shared" si="49"/>
        <v>52</v>
      </c>
      <c r="G227" s="34"/>
      <c r="H227" s="27"/>
      <c r="I227" s="27"/>
      <c r="K227" s="27"/>
      <c r="L227" s="8">
        <v>6</v>
      </c>
      <c r="M227" s="8">
        <v>3</v>
      </c>
      <c r="N227" s="10">
        <f t="shared" si="64"/>
        <v>18</v>
      </c>
      <c r="O227" s="8">
        <f t="shared" si="66"/>
        <v>37</v>
      </c>
      <c r="P227" s="34">
        <f t="shared" si="50"/>
        <v>55</v>
      </c>
      <c r="Q227" s="34"/>
      <c r="R227" s="27"/>
      <c r="S227" s="27"/>
    </row>
    <row r="228" spans="1:19" x14ac:dyDescent="0.25">
      <c r="A228" s="27"/>
      <c r="B228" s="8">
        <v>7</v>
      </c>
      <c r="C228" s="8">
        <v>2</v>
      </c>
      <c r="D228" s="10">
        <f t="shared" si="63"/>
        <v>18</v>
      </c>
      <c r="E228" s="8">
        <f t="shared" si="65"/>
        <v>27</v>
      </c>
      <c r="F228" s="34">
        <f t="shared" si="49"/>
        <v>45</v>
      </c>
      <c r="G228" s="34"/>
      <c r="H228" s="27"/>
      <c r="I228" s="27"/>
      <c r="K228" s="27"/>
      <c r="L228" s="8">
        <v>7</v>
      </c>
      <c r="M228" s="8">
        <v>2</v>
      </c>
      <c r="N228" s="10">
        <f t="shared" si="64"/>
        <v>20</v>
      </c>
      <c r="O228" s="8">
        <f t="shared" si="66"/>
        <v>27</v>
      </c>
      <c r="P228" s="34">
        <f t="shared" si="50"/>
        <v>47</v>
      </c>
      <c r="Q228" s="34"/>
      <c r="R228" s="27"/>
      <c r="S228" s="27"/>
    </row>
    <row r="229" spans="1:19" x14ac:dyDescent="0.25">
      <c r="A229" s="27"/>
      <c r="B229" s="8">
        <v>8</v>
      </c>
      <c r="C229" s="8">
        <v>1</v>
      </c>
      <c r="D229" s="10">
        <f t="shared" si="63"/>
        <v>20</v>
      </c>
      <c r="E229" s="8">
        <f t="shared" si="65"/>
        <v>15</v>
      </c>
      <c r="F229" s="34">
        <f t="shared" si="49"/>
        <v>35</v>
      </c>
      <c r="G229" s="34"/>
      <c r="H229" s="27"/>
      <c r="I229" s="27"/>
      <c r="K229" s="27"/>
      <c r="L229" s="8">
        <v>8</v>
      </c>
      <c r="M229" s="8">
        <v>1</v>
      </c>
      <c r="N229" s="10">
        <f t="shared" si="64"/>
        <v>22</v>
      </c>
      <c r="O229" s="8">
        <f t="shared" si="66"/>
        <v>15</v>
      </c>
      <c r="P229" s="34">
        <f t="shared" si="50"/>
        <v>37</v>
      </c>
      <c r="Q229" s="34"/>
      <c r="R229" s="27"/>
      <c r="S229" s="27"/>
    </row>
    <row r="230" spans="1:19" x14ac:dyDescent="0.25">
      <c r="A230" s="27"/>
      <c r="B230" s="8">
        <v>9</v>
      </c>
      <c r="C230" s="8">
        <v>0</v>
      </c>
      <c r="D230" s="10">
        <f t="shared" si="63"/>
        <v>23</v>
      </c>
      <c r="E230" s="8">
        <f t="shared" si="65"/>
        <v>0</v>
      </c>
      <c r="F230" s="34">
        <f t="shared" si="49"/>
        <v>23</v>
      </c>
      <c r="G230" s="34"/>
      <c r="H230" s="27"/>
      <c r="I230" s="27"/>
      <c r="K230" s="27"/>
      <c r="L230" s="8">
        <v>9</v>
      </c>
      <c r="M230" s="8">
        <v>0</v>
      </c>
      <c r="N230" s="10">
        <f t="shared" si="64"/>
        <v>25</v>
      </c>
      <c r="O230" s="8">
        <f t="shared" si="66"/>
        <v>0</v>
      </c>
      <c r="P230" s="34">
        <f t="shared" si="50"/>
        <v>25</v>
      </c>
      <c r="Q230" s="34"/>
      <c r="R230" s="27"/>
      <c r="S230" s="27"/>
    </row>
    <row r="231" spans="1:19" x14ac:dyDescent="0.25">
      <c r="A231" s="27">
        <v>10</v>
      </c>
      <c r="B231" s="8">
        <v>0</v>
      </c>
      <c r="C231" s="8">
        <v>10</v>
      </c>
      <c r="D231" s="10">
        <f t="shared" ref="D231:D241" si="67">E95</f>
        <v>0</v>
      </c>
      <c r="E231" s="8">
        <f>K105</f>
        <v>55</v>
      </c>
      <c r="F231" s="34">
        <f t="shared" si="49"/>
        <v>55</v>
      </c>
      <c r="G231" s="34"/>
      <c r="H231" s="27">
        <f>MAX(F231:G241)</f>
        <v>63</v>
      </c>
      <c r="I231" s="27">
        <v>1</v>
      </c>
      <c r="K231" s="27">
        <v>10</v>
      </c>
      <c r="L231" s="8">
        <v>0</v>
      </c>
      <c r="M231" s="8">
        <v>10</v>
      </c>
      <c r="N231" s="10">
        <f t="shared" ref="N231:N241" si="68">F95</f>
        <v>0</v>
      </c>
      <c r="O231" s="8">
        <f>M105</f>
        <v>63</v>
      </c>
      <c r="P231" s="34">
        <f t="shared" si="50"/>
        <v>63</v>
      </c>
      <c r="Q231" s="34"/>
      <c r="R231" s="27">
        <f>MAX(P231:Q241)</f>
        <v>69</v>
      </c>
      <c r="S231" s="27">
        <v>1</v>
      </c>
    </row>
    <row r="232" spans="1:19" x14ac:dyDescent="0.25">
      <c r="A232" s="27"/>
      <c r="B232" s="8">
        <v>1</v>
      </c>
      <c r="C232" s="8">
        <v>9</v>
      </c>
      <c r="D232" s="10">
        <f t="shared" si="67"/>
        <v>10</v>
      </c>
      <c r="E232" s="8">
        <f t="shared" ref="E232:E241" si="69">E221</f>
        <v>53</v>
      </c>
      <c r="F232" s="33">
        <f t="shared" si="49"/>
        <v>63</v>
      </c>
      <c r="G232" s="33"/>
      <c r="H232" s="27"/>
      <c r="I232" s="27"/>
      <c r="K232" s="27"/>
      <c r="L232" s="8">
        <v>1</v>
      </c>
      <c r="M232" s="8">
        <v>9</v>
      </c>
      <c r="N232" s="10">
        <f t="shared" si="68"/>
        <v>9</v>
      </c>
      <c r="O232" s="8">
        <f t="shared" ref="O232:O241" si="70">O221</f>
        <v>60</v>
      </c>
      <c r="P232" s="33">
        <f t="shared" si="50"/>
        <v>69</v>
      </c>
      <c r="Q232" s="33"/>
      <c r="R232" s="27"/>
      <c r="S232" s="27"/>
    </row>
    <row r="233" spans="1:19" x14ac:dyDescent="0.25">
      <c r="A233" s="27"/>
      <c r="B233" s="8">
        <v>2</v>
      </c>
      <c r="C233" s="8">
        <v>8</v>
      </c>
      <c r="D233" s="10">
        <f t="shared" si="67"/>
        <v>12</v>
      </c>
      <c r="E233" s="8">
        <f t="shared" si="69"/>
        <v>50</v>
      </c>
      <c r="F233" s="34">
        <f>D233+E233</f>
        <v>62</v>
      </c>
      <c r="G233" s="34"/>
      <c r="H233" s="27"/>
      <c r="I233" s="27"/>
      <c r="K233" s="27"/>
      <c r="L233" s="8">
        <v>2</v>
      </c>
      <c r="M233" s="8">
        <v>8</v>
      </c>
      <c r="N233" s="10">
        <f t="shared" si="68"/>
        <v>12</v>
      </c>
      <c r="O233" s="8">
        <f t="shared" si="70"/>
        <v>55</v>
      </c>
      <c r="P233" s="34">
        <f>N233+O233</f>
        <v>67</v>
      </c>
      <c r="Q233" s="34"/>
      <c r="R233" s="27"/>
      <c r="S233" s="27"/>
    </row>
    <row r="234" spans="1:19" x14ac:dyDescent="0.25">
      <c r="A234" s="27"/>
      <c r="B234" s="8">
        <v>3</v>
      </c>
      <c r="C234" s="8">
        <v>7</v>
      </c>
      <c r="D234" s="10">
        <f t="shared" si="67"/>
        <v>14</v>
      </c>
      <c r="E234" s="8">
        <f t="shared" si="69"/>
        <v>45</v>
      </c>
      <c r="F234" s="34">
        <f t="shared" ref="F234:F240" si="71">D234+E234</f>
        <v>59</v>
      </c>
      <c r="G234" s="34"/>
      <c r="H234" s="27"/>
      <c r="I234" s="27"/>
      <c r="K234" s="27"/>
      <c r="L234" s="8">
        <v>3</v>
      </c>
      <c r="M234" s="8">
        <v>7</v>
      </c>
      <c r="N234" s="10">
        <f t="shared" si="68"/>
        <v>13</v>
      </c>
      <c r="O234" s="8">
        <f t="shared" si="70"/>
        <v>53</v>
      </c>
      <c r="P234" s="34">
        <f t="shared" ref="P234:P240" si="72">N234+O234</f>
        <v>66</v>
      </c>
      <c r="Q234" s="34"/>
      <c r="R234" s="27"/>
      <c r="S234" s="27"/>
    </row>
    <row r="235" spans="1:19" x14ac:dyDescent="0.25">
      <c r="A235" s="27"/>
      <c r="B235" s="8">
        <v>4</v>
      </c>
      <c r="C235" s="8">
        <v>6</v>
      </c>
      <c r="D235" s="10">
        <f t="shared" si="67"/>
        <v>15</v>
      </c>
      <c r="E235" s="8">
        <f t="shared" si="69"/>
        <v>43</v>
      </c>
      <c r="F235" s="34">
        <f t="shared" si="71"/>
        <v>58</v>
      </c>
      <c r="G235" s="34"/>
      <c r="H235" s="27"/>
      <c r="I235" s="27"/>
      <c r="K235" s="27"/>
      <c r="L235" s="8">
        <v>4</v>
      </c>
      <c r="M235" s="8">
        <v>6</v>
      </c>
      <c r="N235" s="10">
        <f t="shared" si="68"/>
        <v>15</v>
      </c>
      <c r="O235" s="8">
        <f t="shared" si="70"/>
        <v>51</v>
      </c>
      <c r="P235" s="34">
        <f t="shared" si="72"/>
        <v>66</v>
      </c>
      <c r="Q235" s="34"/>
      <c r="R235" s="27"/>
      <c r="S235" s="27"/>
    </row>
    <row r="236" spans="1:19" x14ac:dyDescent="0.25">
      <c r="A236" s="27"/>
      <c r="B236" s="8">
        <v>5</v>
      </c>
      <c r="C236" s="8">
        <v>5</v>
      </c>
      <c r="D236" s="10">
        <f t="shared" si="67"/>
        <v>16</v>
      </c>
      <c r="E236" s="8">
        <f t="shared" si="69"/>
        <v>41</v>
      </c>
      <c r="F236" s="34">
        <f t="shared" si="71"/>
        <v>57</v>
      </c>
      <c r="G236" s="34"/>
      <c r="H236" s="27"/>
      <c r="I236" s="27"/>
      <c r="K236" s="27"/>
      <c r="L236" s="8">
        <v>5</v>
      </c>
      <c r="M236" s="8">
        <v>5</v>
      </c>
      <c r="N236" s="10">
        <f t="shared" si="68"/>
        <v>17</v>
      </c>
      <c r="O236" s="8">
        <f t="shared" si="70"/>
        <v>48</v>
      </c>
      <c r="P236" s="34">
        <f t="shared" si="72"/>
        <v>65</v>
      </c>
      <c r="Q236" s="34"/>
      <c r="R236" s="27"/>
      <c r="S236" s="27"/>
    </row>
    <row r="237" spans="1:19" x14ac:dyDescent="0.25">
      <c r="A237" s="27"/>
      <c r="B237" s="8">
        <v>6</v>
      </c>
      <c r="C237" s="8">
        <v>4</v>
      </c>
      <c r="D237" s="10">
        <f t="shared" si="67"/>
        <v>17</v>
      </c>
      <c r="E237" s="8">
        <f t="shared" si="69"/>
        <v>38</v>
      </c>
      <c r="F237" s="34">
        <f t="shared" si="71"/>
        <v>55</v>
      </c>
      <c r="G237" s="34"/>
      <c r="H237" s="27"/>
      <c r="I237" s="27"/>
      <c r="K237" s="27"/>
      <c r="L237" s="8">
        <v>6</v>
      </c>
      <c r="M237" s="8">
        <v>4</v>
      </c>
      <c r="N237" s="10">
        <f t="shared" si="68"/>
        <v>18</v>
      </c>
      <c r="O237" s="8">
        <f t="shared" si="70"/>
        <v>45</v>
      </c>
      <c r="P237" s="34">
        <f t="shared" si="72"/>
        <v>63</v>
      </c>
      <c r="Q237" s="34"/>
      <c r="R237" s="27"/>
      <c r="S237" s="27"/>
    </row>
    <row r="238" spans="1:19" x14ac:dyDescent="0.25">
      <c r="A238" s="27"/>
      <c r="B238" s="8">
        <v>7</v>
      </c>
      <c r="C238" s="8">
        <v>3</v>
      </c>
      <c r="D238" s="10">
        <f t="shared" si="67"/>
        <v>18</v>
      </c>
      <c r="E238" s="8">
        <f t="shared" si="69"/>
        <v>35</v>
      </c>
      <c r="F238" s="34">
        <f t="shared" si="71"/>
        <v>53</v>
      </c>
      <c r="G238" s="34"/>
      <c r="H238" s="27"/>
      <c r="I238" s="27"/>
      <c r="K238" s="27"/>
      <c r="L238" s="8">
        <v>7</v>
      </c>
      <c r="M238" s="8">
        <v>3</v>
      </c>
      <c r="N238" s="10">
        <f t="shared" si="68"/>
        <v>20</v>
      </c>
      <c r="O238" s="8">
        <f t="shared" si="70"/>
        <v>37</v>
      </c>
      <c r="P238" s="34">
        <f t="shared" si="72"/>
        <v>57</v>
      </c>
      <c r="Q238" s="34"/>
      <c r="R238" s="27"/>
      <c r="S238" s="27"/>
    </row>
    <row r="239" spans="1:19" x14ac:dyDescent="0.25">
      <c r="A239" s="27"/>
      <c r="B239" s="8">
        <v>8</v>
      </c>
      <c r="C239" s="8">
        <v>2</v>
      </c>
      <c r="D239" s="10">
        <f t="shared" si="67"/>
        <v>20</v>
      </c>
      <c r="E239" s="8">
        <f t="shared" si="69"/>
        <v>27</v>
      </c>
      <c r="F239" s="34">
        <f t="shared" si="71"/>
        <v>47</v>
      </c>
      <c r="G239" s="34"/>
      <c r="H239" s="27"/>
      <c r="I239" s="27"/>
      <c r="K239" s="27"/>
      <c r="L239" s="8">
        <v>8</v>
      </c>
      <c r="M239" s="8">
        <v>2</v>
      </c>
      <c r="N239" s="10">
        <f t="shared" si="68"/>
        <v>22</v>
      </c>
      <c r="O239" s="8">
        <f t="shared" si="70"/>
        <v>27</v>
      </c>
      <c r="P239" s="34">
        <f t="shared" si="72"/>
        <v>49</v>
      </c>
      <c r="Q239" s="34"/>
      <c r="R239" s="27"/>
      <c r="S239" s="27"/>
    </row>
    <row r="240" spans="1:19" x14ac:dyDescent="0.25">
      <c r="A240" s="27"/>
      <c r="B240" s="8">
        <v>9</v>
      </c>
      <c r="C240" s="8">
        <v>1</v>
      </c>
      <c r="D240" s="10">
        <f t="shared" si="67"/>
        <v>23</v>
      </c>
      <c r="E240" s="8">
        <f t="shared" si="69"/>
        <v>15</v>
      </c>
      <c r="F240" s="34">
        <f t="shared" si="71"/>
        <v>38</v>
      </c>
      <c r="G240" s="34"/>
      <c r="H240" s="27"/>
      <c r="I240" s="27"/>
      <c r="K240" s="27"/>
      <c r="L240" s="8">
        <v>9</v>
      </c>
      <c r="M240" s="8">
        <v>1</v>
      </c>
      <c r="N240" s="10">
        <f t="shared" si="68"/>
        <v>25</v>
      </c>
      <c r="O240" s="8">
        <f t="shared" si="70"/>
        <v>15</v>
      </c>
      <c r="P240" s="34">
        <f t="shared" si="72"/>
        <v>40</v>
      </c>
      <c r="Q240" s="34"/>
      <c r="R240" s="27"/>
      <c r="S240" s="27"/>
    </row>
    <row r="241" spans="1:19" x14ac:dyDescent="0.25">
      <c r="A241" s="27"/>
      <c r="B241" s="8">
        <v>10</v>
      </c>
      <c r="C241" s="8">
        <v>0</v>
      </c>
      <c r="D241" s="10">
        <f t="shared" si="67"/>
        <v>25</v>
      </c>
      <c r="E241" s="8">
        <f t="shared" si="69"/>
        <v>0</v>
      </c>
      <c r="F241" s="34">
        <f>D241+E241</f>
        <v>25</v>
      </c>
      <c r="G241" s="34"/>
      <c r="H241" s="27"/>
      <c r="I241" s="27"/>
      <c r="K241" s="27"/>
      <c r="L241" s="8">
        <v>10</v>
      </c>
      <c r="M241" s="8">
        <v>0</v>
      </c>
      <c r="N241" s="10">
        <f t="shared" si="68"/>
        <v>27</v>
      </c>
      <c r="O241" s="8">
        <f t="shared" si="70"/>
        <v>0</v>
      </c>
      <c r="P241" s="34">
        <f>N241+O241</f>
        <v>27</v>
      </c>
      <c r="Q241" s="34"/>
      <c r="R241" s="27"/>
      <c r="S241" s="27"/>
    </row>
    <row r="245" spans="1:19" ht="15" customHeight="1" x14ac:dyDescent="0.25">
      <c r="A245" s="14" t="s">
        <v>111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9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9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9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9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9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2" spans="1:19" x14ac:dyDescent="0.25">
      <c r="A252" s="15" t="s">
        <v>112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9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9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7" spans="1:9" x14ac:dyDescent="0.25">
      <c r="A257" s="16" t="s">
        <v>96</v>
      </c>
      <c r="B257" s="16"/>
      <c r="C257" s="17" t="s">
        <v>97</v>
      </c>
      <c r="D257" s="17"/>
      <c r="E257" s="17"/>
      <c r="F257" s="17"/>
      <c r="G257" s="18" t="s">
        <v>98</v>
      </c>
      <c r="H257" s="18"/>
      <c r="I257" s="18"/>
    </row>
    <row r="258" spans="1:9" x14ac:dyDescent="0.25">
      <c r="A258" s="16"/>
      <c r="B258" s="16"/>
      <c r="C258" s="17"/>
      <c r="D258" s="17"/>
      <c r="E258" s="17"/>
      <c r="F258" s="17"/>
      <c r="G258" s="18" t="s">
        <v>99</v>
      </c>
      <c r="H258" s="18"/>
      <c r="I258" s="18"/>
    </row>
    <row r="259" spans="1:9" ht="18.75" customHeight="1" x14ac:dyDescent="0.25">
      <c r="A259" s="11">
        <v>1</v>
      </c>
      <c r="B259" s="11" t="s">
        <v>102</v>
      </c>
      <c r="C259" s="17">
        <v>1</v>
      </c>
      <c r="D259" s="17"/>
      <c r="E259" s="17"/>
      <c r="F259" s="17"/>
      <c r="G259" s="38" t="s">
        <v>103</v>
      </c>
      <c r="H259" s="17"/>
      <c r="I259" s="17"/>
    </row>
    <row r="260" spans="1:9" x14ac:dyDescent="0.25">
      <c r="A260" s="11">
        <v>2</v>
      </c>
      <c r="B260" s="11" t="s">
        <v>104</v>
      </c>
      <c r="C260" s="17">
        <v>1</v>
      </c>
      <c r="D260" s="17"/>
      <c r="E260" s="17"/>
      <c r="F260" s="17"/>
      <c r="G260" s="38" t="s">
        <v>105</v>
      </c>
      <c r="H260" s="17"/>
      <c r="I260" s="17"/>
    </row>
    <row r="261" spans="1:9" x14ac:dyDescent="0.25">
      <c r="A261" s="11">
        <v>3</v>
      </c>
      <c r="B261" s="11" t="s">
        <v>106</v>
      </c>
      <c r="C261" s="17">
        <v>1</v>
      </c>
      <c r="D261" s="17"/>
      <c r="E261" s="17"/>
      <c r="F261" s="17"/>
      <c r="G261" s="38" t="s">
        <v>108</v>
      </c>
      <c r="H261" s="17"/>
      <c r="I261" s="17"/>
    </row>
    <row r="262" spans="1:9" x14ac:dyDescent="0.25">
      <c r="A262" s="11">
        <v>4</v>
      </c>
      <c r="B262" s="11" t="s">
        <v>107</v>
      </c>
      <c r="C262" s="17">
        <v>1</v>
      </c>
      <c r="D262" s="17"/>
      <c r="E262" s="17"/>
      <c r="F262" s="17"/>
      <c r="G262" s="38" t="s">
        <v>109</v>
      </c>
      <c r="H262" s="17"/>
      <c r="I262" s="17"/>
    </row>
    <row r="263" spans="1:9" x14ac:dyDescent="0.25">
      <c r="A263" s="11">
        <v>5</v>
      </c>
      <c r="B263" s="12" t="s">
        <v>100</v>
      </c>
      <c r="C263" s="17">
        <v>6</v>
      </c>
      <c r="D263" s="17"/>
      <c r="E263" s="17"/>
      <c r="F263" s="17"/>
      <c r="G263" s="38" t="s">
        <v>101</v>
      </c>
      <c r="H263" s="17"/>
      <c r="I263" s="17"/>
    </row>
    <row r="265" spans="1:9" x14ac:dyDescent="0.25">
      <c r="A265" s="13" t="s">
        <v>110</v>
      </c>
      <c r="B265" s="13"/>
      <c r="C265" s="13"/>
      <c r="D265" s="13"/>
      <c r="E265" s="13"/>
    </row>
  </sheetData>
  <sortState xmlns:xlrd2="http://schemas.microsoft.com/office/spreadsheetml/2017/richdata2" ref="C114:C117">
    <sortCondition descending="1" ref="C114:C117"/>
  </sortState>
  <mergeCells count="461">
    <mergeCell ref="P238:Q238"/>
    <mergeCell ref="P239:Q239"/>
    <mergeCell ref="P240:Q240"/>
    <mergeCell ref="P241:Q241"/>
    <mergeCell ref="K231:K241"/>
    <mergeCell ref="P231:Q231"/>
    <mergeCell ref="R231:R241"/>
    <mergeCell ref="S231:S241"/>
    <mergeCell ref="P232:Q232"/>
    <mergeCell ref="P233:Q233"/>
    <mergeCell ref="P234:Q234"/>
    <mergeCell ref="P235:Q235"/>
    <mergeCell ref="P236:Q236"/>
    <mergeCell ref="P237:Q237"/>
    <mergeCell ref="K221:K230"/>
    <mergeCell ref="P221:Q221"/>
    <mergeCell ref="R221:R230"/>
    <mergeCell ref="P211:Q211"/>
    <mergeCell ref="K212:K220"/>
    <mergeCell ref="P212:Q212"/>
    <mergeCell ref="R212:R220"/>
    <mergeCell ref="S221:S230"/>
    <mergeCell ref="P222:Q222"/>
    <mergeCell ref="P223:Q223"/>
    <mergeCell ref="P224:Q224"/>
    <mergeCell ref="P225:Q225"/>
    <mergeCell ref="P226:Q226"/>
    <mergeCell ref="P227:Q227"/>
    <mergeCell ref="P228:Q228"/>
    <mergeCell ref="P229:Q229"/>
    <mergeCell ref="P230:Q230"/>
    <mergeCell ref="S212:S220"/>
    <mergeCell ref="P213:Q213"/>
    <mergeCell ref="P214:Q214"/>
    <mergeCell ref="P215:Q215"/>
    <mergeCell ref="P216:Q216"/>
    <mergeCell ref="P217:Q217"/>
    <mergeCell ref="K204:K211"/>
    <mergeCell ref="P204:Q204"/>
    <mergeCell ref="R204:R211"/>
    <mergeCell ref="S204:S211"/>
    <mergeCell ref="P205:Q205"/>
    <mergeCell ref="P206:Q206"/>
    <mergeCell ref="P207:Q207"/>
    <mergeCell ref="P208:Q208"/>
    <mergeCell ref="P209:Q209"/>
    <mergeCell ref="P210:Q210"/>
    <mergeCell ref="P218:Q218"/>
    <mergeCell ref="P219:Q219"/>
    <mergeCell ref="P220:Q220"/>
    <mergeCell ref="K197:K203"/>
    <mergeCell ref="P197:Q197"/>
    <mergeCell ref="R197:R203"/>
    <mergeCell ref="S197:S203"/>
    <mergeCell ref="P198:Q198"/>
    <mergeCell ref="P199:Q199"/>
    <mergeCell ref="P200:Q200"/>
    <mergeCell ref="P201:Q201"/>
    <mergeCell ref="P202:Q202"/>
    <mergeCell ref="P203:Q203"/>
    <mergeCell ref="K191:K196"/>
    <mergeCell ref="P191:Q191"/>
    <mergeCell ref="R191:R196"/>
    <mergeCell ref="S191:S196"/>
    <mergeCell ref="P192:Q192"/>
    <mergeCell ref="P193:Q193"/>
    <mergeCell ref="P194:Q194"/>
    <mergeCell ref="P195:Q195"/>
    <mergeCell ref="P196:Q196"/>
    <mergeCell ref="K186:K190"/>
    <mergeCell ref="P186:Q186"/>
    <mergeCell ref="R186:R190"/>
    <mergeCell ref="S186:S190"/>
    <mergeCell ref="P187:Q187"/>
    <mergeCell ref="P188:Q188"/>
    <mergeCell ref="P189:Q189"/>
    <mergeCell ref="P190:Q190"/>
    <mergeCell ref="K182:K185"/>
    <mergeCell ref="P182:Q182"/>
    <mergeCell ref="R182:R185"/>
    <mergeCell ref="S182:S185"/>
    <mergeCell ref="P183:Q183"/>
    <mergeCell ref="P184:Q184"/>
    <mergeCell ref="P185:Q185"/>
    <mergeCell ref="K179:K181"/>
    <mergeCell ref="P179:Q179"/>
    <mergeCell ref="R179:R181"/>
    <mergeCell ref="S179:S181"/>
    <mergeCell ref="P180:Q180"/>
    <mergeCell ref="P181:Q181"/>
    <mergeCell ref="P176:Q176"/>
    <mergeCell ref="K177:K178"/>
    <mergeCell ref="P177:Q177"/>
    <mergeCell ref="R177:R178"/>
    <mergeCell ref="S177:S178"/>
    <mergeCell ref="P178:Q178"/>
    <mergeCell ref="A231:A241"/>
    <mergeCell ref="F231:G231"/>
    <mergeCell ref="H231:H241"/>
    <mergeCell ref="I231:I241"/>
    <mergeCell ref="F232:G232"/>
    <mergeCell ref="F233:G233"/>
    <mergeCell ref="F234:G234"/>
    <mergeCell ref="F235:G235"/>
    <mergeCell ref="F236:G236"/>
    <mergeCell ref="F237:G237"/>
    <mergeCell ref="F240:G240"/>
    <mergeCell ref="F241:G241"/>
    <mergeCell ref="A221:A230"/>
    <mergeCell ref="F221:G221"/>
    <mergeCell ref="H221:H230"/>
    <mergeCell ref="I221:I230"/>
    <mergeCell ref="F222:G222"/>
    <mergeCell ref="F223:G223"/>
    <mergeCell ref="F224:G224"/>
    <mergeCell ref="F225:G225"/>
    <mergeCell ref="F226:G226"/>
    <mergeCell ref="F227:G227"/>
    <mergeCell ref="A212:A220"/>
    <mergeCell ref="F212:G212"/>
    <mergeCell ref="H212:H220"/>
    <mergeCell ref="I212:I220"/>
    <mergeCell ref="F213:G213"/>
    <mergeCell ref="F214:G214"/>
    <mergeCell ref="F215:G215"/>
    <mergeCell ref="F216:G216"/>
    <mergeCell ref="F217:G217"/>
    <mergeCell ref="F218:G218"/>
    <mergeCell ref="A204:A211"/>
    <mergeCell ref="F204:G204"/>
    <mergeCell ref="H204:H211"/>
    <mergeCell ref="I204:I211"/>
    <mergeCell ref="F205:G205"/>
    <mergeCell ref="F206:G206"/>
    <mergeCell ref="F207:G207"/>
    <mergeCell ref="F208:G208"/>
    <mergeCell ref="F209:G209"/>
    <mergeCell ref="F210:G210"/>
    <mergeCell ref="A197:A203"/>
    <mergeCell ref="F197:G197"/>
    <mergeCell ref="H197:H203"/>
    <mergeCell ref="I197:I203"/>
    <mergeCell ref="F198:G198"/>
    <mergeCell ref="F199:G199"/>
    <mergeCell ref="F200:G200"/>
    <mergeCell ref="F201:G201"/>
    <mergeCell ref="F202:G202"/>
    <mergeCell ref="F203:G203"/>
    <mergeCell ref="A191:A196"/>
    <mergeCell ref="F191:G191"/>
    <mergeCell ref="H191:H196"/>
    <mergeCell ref="I191:I196"/>
    <mergeCell ref="F192:G192"/>
    <mergeCell ref="F193:G193"/>
    <mergeCell ref="F194:G194"/>
    <mergeCell ref="F195:G195"/>
    <mergeCell ref="F196:G196"/>
    <mergeCell ref="A186:A190"/>
    <mergeCell ref="F186:G186"/>
    <mergeCell ref="H186:H190"/>
    <mergeCell ref="I186:I190"/>
    <mergeCell ref="F187:G187"/>
    <mergeCell ref="F188:G188"/>
    <mergeCell ref="F189:G189"/>
    <mergeCell ref="F190:G190"/>
    <mergeCell ref="A182:A185"/>
    <mergeCell ref="F182:G182"/>
    <mergeCell ref="H182:H185"/>
    <mergeCell ref="I182:I185"/>
    <mergeCell ref="F183:G183"/>
    <mergeCell ref="F184:G184"/>
    <mergeCell ref="F185:G185"/>
    <mergeCell ref="A179:A181"/>
    <mergeCell ref="F179:G179"/>
    <mergeCell ref="H179:H181"/>
    <mergeCell ref="I179:I181"/>
    <mergeCell ref="F180:G180"/>
    <mergeCell ref="F181:G181"/>
    <mergeCell ref="F176:G176"/>
    <mergeCell ref="A177:A178"/>
    <mergeCell ref="F177:G177"/>
    <mergeCell ref="H177:H178"/>
    <mergeCell ref="I177:I178"/>
    <mergeCell ref="F178:G178"/>
    <mergeCell ref="K163:K173"/>
    <mergeCell ref="P163:Q163"/>
    <mergeCell ref="P172:Q172"/>
    <mergeCell ref="P173:Q173"/>
    <mergeCell ref="P152:Q152"/>
    <mergeCell ref="K153:K162"/>
    <mergeCell ref="P153:Q153"/>
    <mergeCell ref="R163:R173"/>
    <mergeCell ref="S163:S173"/>
    <mergeCell ref="P164:Q164"/>
    <mergeCell ref="P165:Q165"/>
    <mergeCell ref="P166:Q166"/>
    <mergeCell ref="P167:Q167"/>
    <mergeCell ref="P168:Q168"/>
    <mergeCell ref="P169:Q169"/>
    <mergeCell ref="P170:Q170"/>
    <mergeCell ref="P171:Q171"/>
    <mergeCell ref="R153:R162"/>
    <mergeCell ref="S153:S162"/>
    <mergeCell ref="P154:Q154"/>
    <mergeCell ref="P155:Q155"/>
    <mergeCell ref="P156:Q156"/>
    <mergeCell ref="P157:Q157"/>
    <mergeCell ref="P158:Q158"/>
    <mergeCell ref="P144:Q144"/>
    <mergeCell ref="R144:R152"/>
    <mergeCell ref="S144:S152"/>
    <mergeCell ref="P145:Q145"/>
    <mergeCell ref="P146:Q146"/>
    <mergeCell ref="P147:Q147"/>
    <mergeCell ref="P148:Q148"/>
    <mergeCell ref="P149:Q149"/>
    <mergeCell ref="P150:Q150"/>
    <mergeCell ref="P151:Q151"/>
    <mergeCell ref="P159:Q159"/>
    <mergeCell ref="P160:Q160"/>
    <mergeCell ref="P161:Q161"/>
    <mergeCell ref="P162:Q162"/>
    <mergeCell ref="P136:Q136"/>
    <mergeCell ref="R136:R143"/>
    <mergeCell ref="S136:S143"/>
    <mergeCell ref="P137:Q137"/>
    <mergeCell ref="P138:Q138"/>
    <mergeCell ref="P139:Q139"/>
    <mergeCell ref="P140:Q140"/>
    <mergeCell ref="P141:Q141"/>
    <mergeCell ref="P142:Q142"/>
    <mergeCell ref="P143:Q143"/>
    <mergeCell ref="P129:Q129"/>
    <mergeCell ref="R129:R135"/>
    <mergeCell ref="S129:S135"/>
    <mergeCell ref="P130:Q130"/>
    <mergeCell ref="P131:Q131"/>
    <mergeCell ref="P132:Q132"/>
    <mergeCell ref="P133:Q133"/>
    <mergeCell ref="P134:Q134"/>
    <mergeCell ref="P135:Q135"/>
    <mergeCell ref="K123:K128"/>
    <mergeCell ref="P123:Q123"/>
    <mergeCell ref="R123:R128"/>
    <mergeCell ref="S123:S128"/>
    <mergeCell ref="P124:Q124"/>
    <mergeCell ref="P125:Q125"/>
    <mergeCell ref="P126:Q126"/>
    <mergeCell ref="P127:Q127"/>
    <mergeCell ref="P128:Q128"/>
    <mergeCell ref="S114:S117"/>
    <mergeCell ref="P115:Q115"/>
    <mergeCell ref="P116:Q116"/>
    <mergeCell ref="P117:Q117"/>
    <mergeCell ref="K118:K122"/>
    <mergeCell ref="P118:Q118"/>
    <mergeCell ref="R118:R122"/>
    <mergeCell ref="S118:S122"/>
    <mergeCell ref="P119:Q119"/>
    <mergeCell ref="P120:Q120"/>
    <mergeCell ref="K114:K117"/>
    <mergeCell ref="P114:Q114"/>
    <mergeCell ref="R114:R117"/>
    <mergeCell ref="P121:Q121"/>
    <mergeCell ref="P122:Q122"/>
    <mergeCell ref="S109:S110"/>
    <mergeCell ref="P110:Q110"/>
    <mergeCell ref="K111:K113"/>
    <mergeCell ref="P111:Q111"/>
    <mergeCell ref="R111:R113"/>
    <mergeCell ref="S111:S113"/>
    <mergeCell ref="P112:Q112"/>
    <mergeCell ref="P113:Q113"/>
    <mergeCell ref="P108:Q108"/>
    <mergeCell ref="K109:K110"/>
    <mergeCell ref="P109:Q109"/>
    <mergeCell ref="R109:R110"/>
    <mergeCell ref="K129:K135"/>
    <mergeCell ref="K136:K143"/>
    <mergeCell ref="K144:K152"/>
    <mergeCell ref="H153:H162"/>
    <mergeCell ref="I153:I162"/>
    <mergeCell ref="H163:H173"/>
    <mergeCell ref="I163:I173"/>
    <mergeCell ref="F228:G228"/>
    <mergeCell ref="F229:G229"/>
    <mergeCell ref="H136:H143"/>
    <mergeCell ref="I136:I143"/>
    <mergeCell ref="H144:H152"/>
    <mergeCell ref="I144:I152"/>
    <mergeCell ref="F211:G211"/>
    <mergeCell ref="F219:G219"/>
    <mergeCell ref="F220:G220"/>
    <mergeCell ref="F159:G159"/>
    <mergeCell ref="F160:G160"/>
    <mergeCell ref="F161:G161"/>
    <mergeCell ref="F162:G162"/>
    <mergeCell ref="F151:G151"/>
    <mergeCell ref="F152:G152"/>
    <mergeCell ref="F153:G153"/>
    <mergeCell ref="F154:G154"/>
    <mergeCell ref="F230:G230"/>
    <mergeCell ref="F238:G238"/>
    <mergeCell ref="F239:G239"/>
    <mergeCell ref="H114:H117"/>
    <mergeCell ref="I114:I117"/>
    <mergeCell ref="H118:H122"/>
    <mergeCell ref="I118:I122"/>
    <mergeCell ref="F169:G169"/>
    <mergeCell ref="F170:G170"/>
    <mergeCell ref="F171:G171"/>
    <mergeCell ref="F172:G172"/>
    <mergeCell ref="F173:G173"/>
    <mergeCell ref="F163:G163"/>
    <mergeCell ref="F164:G164"/>
    <mergeCell ref="F165:G165"/>
    <mergeCell ref="F166:G166"/>
    <mergeCell ref="F167:G167"/>
    <mergeCell ref="F168:G168"/>
    <mergeCell ref="F157:G157"/>
    <mergeCell ref="F158:G158"/>
    <mergeCell ref="F140:G140"/>
    <mergeCell ref="F141:G141"/>
    <mergeCell ref="F142:G142"/>
    <mergeCell ref="F143:G143"/>
    <mergeCell ref="F144:G144"/>
    <mergeCell ref="H123:H128"/>
    <mergeCell ref="I123:I128"/>
    <mergeCell ref="H129:H135"/>
    <mergeCell ref="I129:I135"/>
    <mergeCell ref="A144:A152"/>
    <mergeCell ref="A153:A162"/>
    <mergeCell ref="A163:A173"/>
    <mergeCell ref="A129:A135"/>
    <mergeCell ref="A136:A143"/>
    <mergeCell ref="F133:G133"/>
    <mergeCell ref="F134:G134"/>
    <mergeCell ref="F135:G135"/>
    <mergeCell ref="F136:G136"/>
    <mergeCell ref="F137:G137"/>
    <mergeCell ref="F138:G138"/>
    <mergeCell ref="F129:G129"/>
    <mergeCell ref="F130:G130"/>
    <mergeCell ref="F131:G131"/>
    <mergeCell ref="F132:G132"/>
    <mergeCell ref="F155:G155"/>
    <mergeCell ref="F156:G156"/>
    <mergeCell ref="F145:G145"/>
    <mergeCell ref="F146:G146"/>
    <mergeCell ref="F147:G147"/>
    <mergeCell ref="F148:G148"/>
    <mergeCell ref="F149:G149"/>
    <mergeCell ref="F150:G150"/>
    <mergeCell ref="F139:G139"/>
    <mergeCell ref="A114:A117"/>
    <mergeCell ref="A118:A122"/>
    <mergeCell ref="A123:A128"/>
    <mergeCell ref="F118:G118"/>
    <mergeCell ref="F119:G119"/>
    <mergeCell ref="F120:G120"/>
    <mergeCell ref="F113:G113"/>
    <mergeCell ref="F114:G114"/>
    <mergeCell ref="F115:G115"/>
    <mergeCell ref="F116:G116"/>
    <mergeCell ref="F117:G117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H109:H110"/>
    <mergeCell ref="I109:I110"/>
    <mergeCell ref="H111:H113"/>
    <mergeCell ref="F108:G108"/>
    <mergeCell ref="F109:G109"/>
    <mergeCell ref="A109:A110"/>
    <mergeCell ref="F110:G110"/>
    <mergeCell ref="F111:G111"/>
    <mergeCell ref="F112:G112"/>
    <mergeCell ref="A111:A113"/>
    <mergeCell ref="I111:I113"/>
    <mergeCell ref="M93:M94"/>
    <mergeCell ref="N93:N94"/>
    <mergeCell ref="N4:O4"/>
    <mergeCell ref="N5:O5"/>
    <mergeCell ref="P4:Q4"/>
    <mergeCell ref="P5:Q5"/>
    <mergeCell ref="O93:O94"/>
    <mergeCell ref="P93:P94"/>
    <mergeCell ref="G93:G94"/>
    <mergeCell ref="H93:H94"/>
    <mergeCell ref="I93:I94"/>
    <mergeCell ref="J93:J94"/>
    <mergeCell ref="K93:K94"/>
    <mergeCell ref="L93:L94"/>
    <mergeCell ref="A71:K72"/>
    <mergeCell ref="A73:K74"/>
    <mergeCell ref="A76:K77"/>
    <mergeCell ref="A91:F91"/>
    <mergeCell ref="B93:F93"/>
    <mergeCell ref="A68:B68"/>
    <mergeCell ref="A69:B69"/>
    <mergeCell ref="C57:C59"/>
    <mergeCell ref="D57:D59"/>
    <mergeCell ref="E57:E59"/>
    <mergeCell ref="F57:F59"/>
    <mergeCell ref="A62:B62"/>
    <mergeCell ref="A63:B63"/>
    <mergeCell ref="A64:B64"/>
    <mergeCell ref="A65:B65"/>
    <mergeCell ref="A66:B66"/>
    <mergeCell ref="A67:B67"/>
    <mergeCell ref="A45:K47"/>
    <mergeCell ref="A49:K50"/>
    <mergeCell ref="A57:B59"/>
    <mergeCell ref="A60:B60"/>
    <mergeCell ref="A61:B61"/>
    <mergeCell ref="G57:G59"/>
    <mergeCell ref="A30:K31"/>
    <mergeCell ref="A32:K33"/>
    <mergeCell ref="A35:K37"/>
    <mergeCell ref="A39:K40"/>
    <mergeCell ref="A42:K43"/>
    <mergeCell ref="A21:B21"/>
    <mergeCell ref="A15:K16"/>
    <mergeCell ref="A18:K19"/>
    <mergeCell ref="A22:D23"/>
    <mergeCell ref="A25:B25"/>
    <mergeCell ref="A26:D28"/>
    <mergeCell ref="H4:H6"/>
    <mergeCell ref="I4:I6"/>
    <mergeCell ref="J4:J6"/>
    <mergeCell ref="K4:K6"/>
    <mergeCell ref="A2:K2"/>
    <mergeCell ref="E1:G1"/>
    <mergeCell ref="B4:B6"/>
    <mergeCell ref="C4:C6"/>
    <mergeCell ref="D4:D6"/>
    <mergeCell ref="E4:E6"/>
    <mergeCell ref="F4:F6"/>
    <mergeCell ref="G4:G6"/>
    <mergeCell ref="A265:E265"/>
    <mergeCell ref="A245:K250"/>
    <mergeCell ref="A252:K254"/>
    <mergeCell ref="A257:B258"/>
    <mergeCell ref="C257:F258"/>
    <mergeCell ref="C259:F259"/>
    <mergeCell ref="C260:F260"/>
    <mergeCell ref="C261:F261"/>
    <mergeCell ref="C262:F262"/>
    <mergeCell ref="C263:F263"/>
    <mergeCell ref="G257:I257"/>
    <mergeCell ref="G258:I258"/>
    <mergeCell ref="G259:I259"/>
    <mergeCell ref="G260:I260"/>
    <mergeCell ref="G261:I261"/>
    <mergeCell ref="G262:I262"/>
    <mergeCell ref="G263:I26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2022-02-07T06:22:27Z</dcterms:modified>
</cp:coreProperties>
</file>